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Data\Budget\JIS and Enterprise Justice Accounting\Infraction Calculator and Revenue Dist\2023\Finals for Web Protected\"/>
    </mc:Choice>
  </mc:AlternateContent>
  <xr:revisionPtr revIDLastSave="0" documentId="13_ncr:1_{D6C502ED-DA4E-4795-95E6-7120BC679F07}" xr6:coauthVersionLast="36" xr6:coauthVersionMax="36" xr10:uidLastSave="{00000000-0000-0000-0000-000000000000}"/>
  <bookViews>
    <workbookView xWindow="0" yWindow="0" windowWidth="24300" windowHeight="9120" activeTab="3" xr2:uid="{00000000-000D-0000-FFFF-FFFF00000000}"/>
  </bookViews>
  <sheets>
    <sheet name="FullPmt IT" sheetId="1" r:id="rId1"/>
    <sheet name="FullPmt IN" sheetId="2" r:id="rId2"/>
    <sheet name="FullPmt School Zone Spd" sheetId="3" r:id="rId3"/>
    <sheet name="FullPmt Emerg&amp;Constr Zone Spd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3" l="1"/>
  <c r="O82" i="3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L7" i="4"/>
  <c r="L8" i="4"/>
  <c r="L9" i="4"/>
  <c r="L10" i="4"/>
  <c r="L11" i="4"/>
  <c r="L12" i="4"/>
  <c r="L13" i="4"/>
  <c r="N13" i="4" s="1"/>
  <c r="L14" i="4"/>
  <c r="L15" i="4"/>
  <c r="L16" i="4"/>
  <c r="L17" i="4"/>
  <c r="L18" i="4"/>
  <c r="L19" i="4"/>
  <c r="L20" i="4"/>
  <c r="L21" i="4"/>
  <c r="N21" i="4" s="1"/>
  <c r="L22" i="4"/>
  <c r="L23" i="4"/>
  <c r="L24" i="4"/>
  <c r="L25" i="4"/>
  <c r="L26" i="4"/>
  <c r="L27" i="4"/>
  <c r="L28" i="4"/>
  <c r="L29" i="4"/>
  <c r="N29" i="4" s="1"/>
  <c r="L30" i="4"/>
  <c r="L31" i="4"/>
  <c r="L32" i="4"/>
  <c r="L33" i="4"/>
  <c r="L34" i="4"/>
  <c r="L35" i="4"/>
  <c r="L36" i="4"/>
  <c r="L37" i="4"/>
  <c r="N37" i="4" s="1"/>
  <c r="L44" i="4"/>
  <c r="N44" i="4" s="1"/>
  <c r="L6" i="4"/>
  <c r="K6" i="4"/>
  <c r="K47" i="4"/>
  <c r="K38" i="4"/>
  <c r="K37" i="4"/>
  <c r="N36" i="4"/>
  <c r="K36" i="4"/>
  <c r="N35" i="4"/>
  <c r="K35" i="4"/>
  <c r="N34" i="4"/>
  <c r="K34" i="4"/>
  <c r="N33" i="4"/>
  <c r="K33" i="4"/>
  <c r="N32" i="4"/>
  <c r="K32" i="4"/>
  <c r="N31" i="4"/>
  <c r="K31" i="4"/>
  <c r="N30" i="4"/>
  <c r="K30" i="4"/>
  <c r="K29" i="4"/>
  <c r="N28" i="4"/>
  <c r="K28" i="4"/>
  <c r="N27" i="4"/>
  <c r="K27" i="4"/>
  <c r="N26" i="4"/>
  <c r="K26" i="4"/>
  <c r="N25" i="4"/>
  <c r="K25" i="4"/>
  <c r="N24" i="4"/>
  <c r="K24" i="4"/>
  <c r="N23" i="4"/>
  <c r="K23" i="4"/>
  <c r="N22" i="4"/>
  <c r="K22" i="4"/>
  <c r="K21" i="4"/>
  <c r="N20" i="4"/>
  <c r="K20" i="4"/>
  <c r="N19" i="4"/>
  <c r="K19" i="4"/>
  <c r="N18" i="4"/>
  <c r="K18" i="4"/>
  <c r="N17" i="4"/>
  <c r="K17" i="4"/>
  <c r="N16" i="4"/>
  <c r="K16" i="4"/>
  <c r="N15" i="4"/>
  <c r="K15" i="4"/>
  <c r="N14" i="4"/>
  <c r="K14" i="4"/>
  <c r="K13" i="4"/>
  <c r="N12" i="4"/>
  <c r="K12" i="4"/>
  <c r="N11" i="4"/>
  <c r="K11" i="4"/>
  <c r="N10" i="4"/>
  <c r="K10" i="4"/>
  <c r="N9" i="4"/>
  <c r="K9" i="4"/>
  <c r="N8" i="4"/>
  <c r="K8" i="4"/>
  <c r="N7" i="4"/>
  <c r="K7" i="4"/>
  <c r="N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J52" i="4"/>
  <c r="K52" i="4" s="1"/>
  <c r="J51" i="4"/>
  <c r="L51" i="4" s="1"/>
  <c r="N51" i="4" s="1"/>
  <c r="J50" i="4"/>
  <c r="K50" i="4" s="1"/>
  <c r="J49" i="4"/>
  <c r="K49" i="4" s="1"/>
  <c r="J48" i="4"/>
  <c r="L48" i="4" s="1"/>
  <c r="N48" i="4" s="1"/>
  <c r="J47" i="4"/>
  <c r="L47" i="4" s="1"/>
  <c r="N47" i="4" s="1"/>
  <c r="J46" i="4"/>
  <c r="L46" i="4" s="1"/>
  <c r="N46" i="4" s="1"/>
  <c r="J45" i="4"/>
  <c r="L45" i="4" s="1"/>
  <c r="N45" i="4" s="1"/>
  <c r="J44" i="4"/>
  <c r="K44" i="4" s="1"/>
  <c r="J43" i="4"/>
  <c r="L43" i="4" s="1"/>
  <c r="N43" i="4" s="1"/>
  <c r="J42" i="4"/>
  <c r="K42" i="4" s="1"/>
  <c r="J40" i="4"/>
  <c r="L40" i="4" s="1"/>
  <c r="N40" i="4" s="1"/>
  <c r="J39" i="4"/>
  <c r="L39" i="4" s="1"/>
  <c r="N39" i="4" s="1"/>
  <c r="J38" i="4"/>
  <c r="L38" i="4" s="1"/>
  <c r="N38" i="4" s="1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B49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H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F16" i="4"/>
  <c r="G16" i="4"/>
  <c r="H16" i="4"/>
  <c r="E1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28" i="4"/>
  <c r="I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7" i="4"/>
  <c r="H7" i="4"/>
  <c r="G7" i="4"/>
  <c r="F7" i="4"/>
  <c r="E7" i="4"/>
  <c r="I6" i="4"/>
  <c r="H6" i="4"/>
  <c r="G6" i="4"/>
  <c r="F6" i="4"/>
  <c r="E6" i="4"/>
  <c r="L52" i="4" l="1"/>
  <c r="N52" i="4" s="1"/>
  <c r="K51" i="4"/>
  <c r="L50" i="4"/>
  <c r="N50" i="4" s="1"/>
  <c r="L49" i="4"/>
  <c r="N49" i="4" s="1"/>
  <c r="J41" i="4"/>
  <c r="L41" i="4" s="1"/>
  <c r="N41" i="4" s="1"/>
  <c r="K39" i="4"/>
  <c r="K43" i="4"/>
  <c r="K48" i="4"/>
  <c r="L42" i="4"/>
  <c r="N42" i="4" s="1"/>
  <c r="K40" i="4"/>
  <c r="K45" i="4"/>
  <c r="K46" i="4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K41" i="4" l="1"/>
  <c r="O1105" i="3"/>
  <c r="O1104" i="3"/>
  <c r="O1103" i="3"/>
  <c r="O1102" i="3"/>
  <c r="O1101" i="3"/>
  <c r="O1100" i="3"/>
  <c r="O1099" i="3"/>
  <c r="O1098" i="3"/>
  <c r="O1097" i="3"/>
  <c r="O1096" i="3"/>
  <c r="O1095" i="3"/>
  <c r="O1094" i="3"/>
  <c r="O1093" i="3"/>
  <c r="O1092" i="3"/>
  <c r="O1091" i="3"/>
  <c r="O1090" i="3"/>
  <c r="O1089" i="3"/>
  <c r="O1088" i="3"/>
  <c r="O1087" i="3"/>
  <c r="O1086" i="3"/>
  <c r="O1085" i="3"/>
  <c r="O1084" i="3"/>
  <c r="O1083" i="3"/>
  <c r="O1082" i="3"/>
  <c r="O1081" i="3"/>
  <c r="O1080" i="3"/>
  <c r="O1079" i="3"/>
  <c r="O1078" i="3"/>
  <c r="O1077" i="3"/>
  <c r="O1076" i="3"/>
  <c r="O1075" i="3"/>
  <c r="O1074" i="3"/>
  <c r="O1073" i="3"/>
  <c r="O1072" i="3"/>
  <c r="O1071" i="3"/>
  <c r="O1070" i="3"/>
  <c r="O1069" i="3"/>
  <c r="O1068" i="3"/>
  <c r="O1067" i="3"/>
  <c r="O1066" i="3"/>
  <c r="O1065" i="3"/>
  <c r="O1064" i="3"/>
  <c r="O1063" i="3"/>
  <c r="O1062" i="3"/>
  <c r="O1061" i="3"/>
  <c r="O1060" i="3"/>
  <c r="O1059" i="3"/>
  <c r="O1058" i="3"/>
  <c r="O1057" i="3"/>
  <c r="O1056" i="3"/>
  <c r="O1055" i="3"/>
  <c r="O1054" i="3"/>
  <c r="O1053" i="3"/>
  <c r="O1052" i="3"/>
  <c r="O1051" i="3"/>
  <c r="O1050" i="3"/>
  <c r="O1049" i="3"/>
  <c r="O1048" i="3"/>
  <c r="O1047" i="3"/>
  <c r="O1046" i="3"/>
  <c r="O1045" i="3"/>
  <c r="O1044" i="3"/>
  <c r="O1043" i="3"/>
  <c r="O1042" i="3"/>
  <c r="O1041" i="3"/>
  <c r="O1040" i="3"/>
  <c r="O1039" i="3"/>
  <c r="O1038" i="3"/>
  <c r="O1037" i="3"/>
  <c r="O1036" i="3"/>
  <c r="O1035" i="3"/>
  <c r="O1034" i="3"/>
  <c r="O1033" i="3"/>
  <c r="O1032" i="3"/>
  <c r="O1031" i="3"/>
  <c r="O1030" i="3"/>
  <c r="O1029" i="3"/>
  <c r="O1028" i="3"/>
  <c r="O1027" i="3"/>
  <c r="O1026" i="3"/>
  <c r="O1025" i="3"/>
  <c r="O1024" i="3"/>
  <c r="O1023" i="3"/>
  <c r="O1022" i="3"/>
  <c r="O1021" i="3"/>
  <c r="O1020" i="3"/>
  <c r="O1019" i="3"/>
  <c r="O1018" i="3"/>
  <c r="O1017" i="3"/>
  <c r="O1016" i="3"/>
  <c r="O1015" i="3"/>
  <c r="O1014" i="3"/>
  <c r="O1013" i="3"/>
  <c r="O1012" i="3"/>
  <c r="O1011" i="3"/>
  <c r="O1010" i="3"/>
  <c r="O1009" i="3"/>
  <c r="O1008" i="3"/>
  <c r="O1007" i="3"/>
  <c r="O1006" i="3"/>
  <c r="O1005" i="3"/>
  <c r="O1004" i="3"/>
  <c r="O1003" i="3"/>
  <c r="O1002" i="3"/>
  <c r="O1001" i="3"/>
  <c r="O1000" i="3"/>
  <c r="O999" i="3"/>
  <c r="O998" i="3"/>
  <c r="O997" i="3"/>
  <c r="O996" i="3"/>
  <c r="O995" i="3"/>
  <c r="O994" i="3"/>
  <c r="O993" i="3"/>
  <c r="O992" i="3"/>
  <c r="O991" i="3"/>
  <c r="O990" i="3"/>
  <c r="O989" i="3"/>
  <c r="O988" i="3"/>
  <c r="O987" i="3"/>
  <c r="O986" i="3"/>
  <c r="O985" i="3"/>
  <c r="O984" i="3"/>
  <c r="O983" i="3"/>
  <c r="O982" i="3"/>
  <c r="O981" i="3"/>
  <c r="O980" i="3"/>
  <c r="O979" i="3"/>
  <c r="O978" i="3"/>
  <c r="O977" i="3"/>
  <c r="O976" i="3"/>
  <c r="O975" i="3"/>
  <c r="O974" i="3"/>
  <c r="O973" i="3"/>
  <c r="O972" i="3"/>
  <c r="O971" i="3"/>
  <c r="O970" i="3"/>
  <c r="O969" i="3"/>
  <c r="O968" i="3"/>
  <c r="O967" i="3"/>
  <c r="O966" i="3"/>
  <c r="O965" i="3"/>
  <c r="O964" i="3"/>
  <c r="O963" i="3"/>
  <c r="O962" i="3"/>
  <c r="O961" i="3"/>
  <c r="O960" i="3"/>
  <c r="O959" i="3"/>
  <c r="O958" i="3"/>
  <c r="O957" i="3"/>
  <c r="O956" i="3"/>
  <c r="O955" i="3"/>
  <c r="O954" i="3"/>
  <c r="O953" i="3"/>
  <c r="O952" i="3"/>
  <c r="O951" i="3"/>
  <c r="O950" i="3"/>
  <c r="O949" i="3"/>
  <c r="O948" i="3"/>
  <c r="O947" i="3"/>
  <c r="O946" i="3"/>
  <c r="O945" i="3"/>
  <c r="O944" i="3"/>
  <c r="O943" i="3"/>
  <c r="O942" i="3"/>
  <c r="O941" i="3"/>
  <c r="O940" i="3"/>
  <c r="O939" i="3"/>
  <c r="O938" i="3"/>
  <c r="O937" i="3"/>
  <c r="O936" i="3"/>
  <c r="O935" i="3"/>
  <c r="O934" i="3"/>
  <c r="O933" i="3"/>
  <c r="O932" i="3"/>
  <c r="O931" i="3"/>
  <c r="O930" i="3"/>
  <c r="O929" i="3"/>
  <c r="O928" i="3"/>
  <c r="O927" i="3"/>
  <c r="O926" i="3"/>
  <c r="O925" i="3"/>
  <c r="O924" i="3"/>
  <c r="O923" i="3"/>
  <c r="O922" i="3"/>
  <c r="O921" i="3"/>
  <c r="O920" i="3"/>
  <c r="O919" i="3"/>
  <c r="O918" i="3"/>
  <c r="O917" i="3"/>
  <c r="O916" i="3"/>
  <c r="O915" i="3"/>
  <c r="O914" i="3"/>
  <c r="O913" i="3"/>
  <c r="O912" i="3"/>
  <c r="O911" i="3"/>
  <c r="O910" i="3"/>
  <c r="O909" i="3"/>
  <c r="O908" i="3"/>
  <c r="O907" i="3"/>
  <c r="O906" i="3"/>
  <c r="O905" i="3"/>
  <c r="O904" i="3"/>
  <c r="O903" i="3"/>
  <c r="O902" i="3"/>
  <c r="O901" i="3"/>
  <c r="O900" i="3"/>
  <c r="O899" i="3"/>
  <c r="O898" i="3"/>
  <c r="O897" i="3"/>
  <c r="O896" i="3"/>
  <c r="O895" i="3"/>
  <c r="O894" i="3"/>
  <c r="O893" i="3"/>
  <c r="O892" i="3"/>
  <c r="O891" i="3"/>
  <c r="O890" i="3"/>
  <c r="O889" i="3"/>
  <c r="O888" i="3"/>
  <c r="O887" i="3"/>
  <c r="O886" i="3"/>
  <c r="O885" i="3"/>
  <c r="O884" i="3"/>
  <c r="O883" i="3"/>
  <c r="O882" i="3"/>
  <c r="O881" i="3"/>
  <c r="O880" i="3"/>
  <c r="O879" i="3"/>
  <c r="O878" i="3"/>
  <c r="O877" i="3"/>
  <c r="O876" i="3"/>
  <c r="O875" i="3"/>
  <c r="O874" i="3"/>
  <c r="O873" i="3"/>
  <c r="O872" i="3"/>
  <c r="O871" i="3"/>
  <c r="O870" i="3"/>
  <c r="O869" i="3"/>
  <c r="O868" i="3"/>
  <c r="O867" i="3"/>
  <c r="O866" i="3"/>
  <c r="O865" i="3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8" i="3"/>
  <c r="O837" i="3"/>
  <c r="O836" i="3"/>
  <c r="O835" i="3"/>
  <c r="O834" i="3"/>
  <c r="O833" i="3"/>
  <c r="O832" i="3"/>
  <c r="O831" i="3"/>
  <c r="O830" i="3"/>
  <c r="O829" i="3"/>
  <c r="O828" i="3"/>
  <c r="O827" i="3"/>
  <c r="O826" i="3"/>
  <c r="O825" i="3"/>
  <c r="O824" i="3"/>
  <c r="O823" i="3"/>
  <c r="O822" i="3"/>
  <c r="O821" i="3"/>
  <c r="O820" i="3"/>
  <c r="O819" i="3"/>
  <c r="O818" i="3"/>
  <c r="O817" i="3"/>
  <c r="O816" i="3"/>
  <c r="O815" i="3"/>
  <c r="O814" i="3"/>
  <c r="O813" i="3"/>
  <c r="O812" i="3"/>
  <c r="O811" i="3"/>
  <c r="O810" i="3"/>
  <c r="O809" i="3"/>
  <c r="O808" i="3"/>
  <c r="O807" i="3"/>
  <c r="O806" i="3"/>
  <c r="O805" i="3"/>
  <c r="O804" i="3"/>
  <c r="O803" i="3"/>
  <c r="O802" i="3"/>
  <c r="O801" i="3"/>
  <c r="O800" i="3"/>
  <c r="O799" i="3"/>
  <c r="O798" i="3"/>
  <c r="O797" i="3"/>
  <c r="O796" i="3"/>
  <c r="O795" i="3"/>
  <c r="O794" i="3"/>
  <c r="O793" i="3"/>
  <c r="O792" i="3"/>
  <c r="O791" i="3"/>
  <c r="O790" i="3"/>
  <c r="O789" i="3"/>
  <c r="O788" i="3"/>
  <c r="O787" i="3"/>
  <c r="O786" i="3"/>
  <c r="O785" i="3"/>
  <c r="O784" i="3"/>
  <c r="O783" i="3"/>
  <c r="O782" i="3"/>
  <c r="O781" i="3"/>
  <c r="O780" i="3"/>
  <c r="O779" i="3"/>
  <c r="O778" i="3"/>
  <c r="O777" i="3"/>
  <c r="O776" i="3"/>
  <c r="O775" i="3"/>
  <c r="O774" i="3"/>
  <c r="O773" i="3"/>
  <c r="O772" i="3"/>
  <c r="O771" i="3"/>
  <c r="O770" i="3"/>
  <c r="O769" i="3"/>
  <c r="O768" i="3"/>
  <c r="O767" i="3"/>
  <c r="O766" i="3"/>
  <c r="O765" i="3"/>
  <c r="O764" i="3"/>
  <c r="O763" i="3"/>
  <c r="O762" i="3"/>
  <c r="O761" i="3"/>
  <c r="O760" i="3"/>
  <c r="O759" i="3"/>
  <c r="O758" i="3"/>
  <c r="O757" i="3"/>
  <c r="O756" i="3"/>
  <c r="O755" i="3"/>
  <c r="O754" i="3"/>
  <c r="O753" i="3"/>
  <c r="O752" i="3"/>
  <c r="O751" i="3"/>
  <c r="O750" i="3"/>
  <c r="O749" i="3"/>
  <c r="O748" i="3"/>
  <c r="O747" i="3"/>
  <c r="O746" i="3"/>
  <c r="O745" i="3"/>
  <c r="O744" i="3"/>
  <c r="O743" i="3"/>
  <c r="O742" i="3"/>
  <c r="O741" i="3"/>
  <c r="O740" i="3"/>
  <c r="O739" i="3"/>
  <c r="O738" i="3"/>
  <c r="O737" i="3"/>
  <c r="O736" i="3"/>
  <c r="O735" i="3"/>
  <c r="O734" i="3"/>
  <c r="O733" i="3"/>
  <c r="O732" i="3"/>
  <c r="O731" i="3"/>
  <c r="O730" i="3"/>
  <c r="O729" i="3"/>
  <c r="O728" i="3"/>
  <c r="O727" i="3"/>
  <c r="O726" i="3"/>
  <c r="O725" i="3"/>
  <c r="O724" i="3"/>
  <c r="O723" i="3"/>
  <c r="O722" i="3"/>
  <c r="O721" i="3"/>
  <c r="O720" i="3"/>
  <c r="O719" i="3"/>
  <c r="O718" i="3"/>
  <c r="O717" i="3"/>
  <c r="O716" i="3"/>
  <c r="O715" i="3"/>
  <c r="O714" i="3"/>
  <c r="O713" i="3"/>
  <c r="O712" i="3"/>
  <c r="O711" i="3"/>
  <c r="O710" i="3"/>
  <c r="O709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5" i="3"/>
  <c r="O694" i="3"/>
  <c r="O693" i="3"/>
  <c r="O692" i="3"/>
  <c r="O691" i="3"/>
  <c r="O690" i="3"/>
  <c r="O689" i="3"/>
  <c r="O688" i="3"/>
  <c r="O687" i="3"/>
  <c r="O686" i="3"/>
  <c r="O685" i="3"/>
  <c r="O684" i="3"/>
  <c r="O683" i="3"/>
  <c r="O682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9" i="3"/>
  <c r="O668" i="3"/>
  <c r="O667" i="3"/>
  <c r="O666" i="3"/>
  <c r="O665" i="3"/>
  <c r="O664" i="3"/>
  <c r="O663" i="3"/>
  <c r="O662" i="3"/>
  <c r="O661" i="3"/>
  <c r="O660" i="3"/>
  <c r="O659" i="3"/>
  <c r="O658" i="3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1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I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Q41" i="3" s="1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Q25" i="3" s="1"/>
  <c r="G24" i="3"/>
  <c r="G23" i="3"/>
  <c r="G22" i="3"/>
  <c r="G21" i="3"/>
  <c r="G20" i="3"/>
  <c r="G19" i="3"/>
  <c r="G18" i="3"/>
  <c r="Q18" i="3" s="1"/>
  <c r="G17" i="3"/>
  <c r="G16" i="3"/>
  <c r="G15" i="3"/>
  <c r="G14" i="3"/>
  <c r="G13" i="3"/>
  <c r="G12" i="3"/>
  <c r="G11" i="3"/>
  <c r="Q11" i="3" s="1"/>
  <c r="G10" i="3"/>
  <c r="G9" i="3"/>
  <c r="G8" i="3"/>
  <c r="G7" i="3"/>
  <c r="Q14" i="3"/>
  <c r="Q13" i="3"/>
  <c r="G6" i="3"/>
  <c r="R81" i="3"/>
  <c r="R80" i="3"/>
  <c r="R79" i="3"/>
  <c r="R78" i="3"/>
  <c r="R77" i="3"/>
  <c r="R76" i="3"/>
  <c r="Q6" i="3"/>
  <c r="Q81" i="3"/>
  <c r="Q80" i="3"/>
  <c r="Q79" i="3"/>
  <c r="Q78" i="3"/>
  <c r="Q77" i="3"/>
  <c r="Q76" i="3"/>
  <c r="T76" i="3" s="1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4" i="3"/>
  <c r="Q23" i="3"/>
  <c r="Q22" i="3"/>
  <c r="Q21" i="3"/>
  <c r="Q20" i="3"/>
  <c r="Q19" i="3"/>
  <c r="Q17" i="3"/>
  <c r="Q16" i="3"/>
  <c r="Q15" i="3"/>
  <c r="Q12" i="3"/>
  <c r="Q10" i="3"/>
  <c r="Q9" i="3"/>
  <c r="Q8" i="3"/>
  <c r="Q7" i="3"/>
  <c r="T80" i="3"/>
  <c r="G75" i="3"/>
  <c r="G74" i="3"/>
  <c r="T81" i="3"/>
  <c r="T79" i="3"/>
  <c r="T78" i="3"/>
  <c r="T77" i="3"/>
  <c r="D1105" i="2" l="1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6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L22" i="2" s="1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6" i="2"/>
  <c r="L28" i="2"/>
  <c r="L27" i="2"/>
  <c r="L26" i="2"/>
  <c r="L25" i="2"/>
  <c r="L24" i="2"/>
  <c r="L23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D151" i="1" l="1"/>
  <c r="C151" i="1"/>
  <c r="D150" i="1"/>
  <c r="C150" i="1"/>
  <c r="D437" i="1"/>
  <c r="C437" i="1"/>
  <c r="D79" i="1" l="1"/>
  <c r="C79" i="1"/>
  <c r="D1105" i="1" l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K150" i="1" l="1"/>
  <c r="M74" i="3" l="1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M66" i="3"/>
  <c r="M60" i="3"/>
  <c r="M59" i="3"/>
  <c r="M58" i="3"/>
  <c r="M56" i="3"/>
  <c r="M50" i="3"/>
  <c r="M53" i="3"/>
  <c r="M61" i="3"/>
  <c r="M70" i="3"/>
  <c r="M47" i="3"/>
  <c r="M40" i="3"/>
  <c r="M33" i="3"/>
  <c r="M26" i="3"/>
  <c r="M22" i="3"/>
  <c r="M10" i="3"/>
  <c r="M18" i="3"/>
  <c r="M35" i="3"/>
  <c r="M43" i="3"/>
  <c r="M45" i="3"/>
  <c r="M54" i="3"/>
  <c r="M62" i="3"/>
  <c r="M42" i="3"/>
  <c r="M34" i="3"/>
  <c r="M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P1083" i="3"/>
  <c r="P1082" i="3"/>
  <c r="P1081" i="3"/>
  <c r="P1080" i="3"/>
  <c r="P1079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M75" i="3"/>
  <c r="R75" i="3" s="1"/>
  <c r="T75" i="3" s="1"/>
  <c r="O90" i="3"/>
  <c r="O89" i="3"/>
  <c r="Q89" i="3" s="1"/>
  <c r="O88" i="3"/>
  <c r="M88" i="3" s="1"/>
  <c r="O87" i="3"/>
  <c r="M87" i="3" s="1"/>
  <c r="O86" i="3"/>
  <c r="Q86" i="3" s="1"/>
  <c r="O85" i="3"/>
  <c r="O84" i="3"/>
  <c r="O83" i="3"/>
  <c r="M81" i="3"/>
  <c r="M80" i="3"/>
  <c r="M79" i="3"/>
  <c r="M78" i="3"/>
  <c r="M77" i="3"/>
  <c r="M76" i="3"/>
  <c r="M73" i="3"/>
  <c r="M71" i="3"/>
  <c r="M68" i="3"/>
  <c r="M65" i="3"/>
  <c r="M63" i="3"/>
  <c r="M57" i="3"/>
  <c r="M55" i="3"/>
  <c r="M52" i="3"/>
  <c r="M49" i="3"/>
  <c r="M48" i="3"/>
  <c r="M46" i="3"/>
  <c r="M44" i="3"/>
  <c r="M41" i="3"/>
  <c r="M37" i="3"/>
  <c r="M36" i="3"/>
  <c r="M32" i="3"/>
  <c r="M31" i="3"/>
  <c r="M29" i="3"/>
  <c r="M28" i="3"/>
  <c r="M25" i="3"/>
  <c r="M24" i="3"/>
  <c r="M23" i="3"/>
  <c r="M20" i="3"/>
  <c r="M19" i="3"/>
  <c r="M17" i="3"/>
  <c r="M16" i="3"/>
  <c r="M15" i="3"/>
  <c r="M12" i="3"/>
  <c r="M9" i="3"/>
  <c r="M8" i="3"/>
  <c r="M7" i="3"/>
  <c r="Q85" i="3" l="1"/>
  <c r="M86" i="3"/>
  <c r="R86" i="3" s="1"/>
  <c r="T86" i="3" s="1"/>
  <c r="Q90" i="3"/>
  <c r="Q82" i="3"/>
  <c r="Q87" i="3"/>
  <c r="Q88" i="3"/>
  <c r="Q83" i="3"/>
  <c r="M89" i="3"/>
  <c r="R89" i="3" s="1"/>
  <c r="T89" i="3" s="1"/>
  <c r="M85" i="3"/>
  <c r="R85" i="3" s="1"/>
  <c r="T85" i="3" s="1"/>
  <c r="Q84" i="3"/>
  <c r="R87" i="3"/>
  <c r="T87" i="3" s="1"/>
  <c r="R88" i="3"/>
  <c r="T88" i="3" s="1"/>
  <c r="R74" i="3"/>
  <c r="T74" i="3" s="1"/>
  <c r="R71" i="3"/>
  <c r="T71" i="3" s="1"/>
  <c r="R50" i="3"/>
  <c r="T50" i="3" s="1"/>
  <c r="T68" i="3"/>
  <c r="R68" i="3"/>
  <c r="T53" i="3"/>
  <c r="R53" i="3"/>
  <c r="T54" i="3"/>
  <c r="R54" i="3"/>
  <c r="R58" i="3"/>
  <c r="T58" i="3" s="1"/>
  <c r="T55" i="3"/>
  <c r="R55" i="3"/>
  <c r="T59" i="3"/>
  <c r="R59" i="3"/>
  <c r="T62" i="3"/>
  <c r="R62" i="3"/>
  <c r="R57" i="3"/>
  <c r="T57" i="3" s="1"/>
  <c r="T60" i="3"/>
  <c r="R60" i="3"/>
  <c r="T49" i="3"/>
  <c r="R49" i="3"/>
  <c r="T63" i="3"/>
  <c r="R63" i="3"/>
  <c r="R70" i="3"/>
  <c r="T70" i="3" s="1"/>
  <c r="T66" i="3"/>
  <c r="R66" i="3"/>
  <c r="T73" i="3"/>
  <c r="R73" i="3"/>
  <c r="T56" i="3"/>
  <c r="R56" i="3"/>
  <c r="R52" i="3"/>
  <c r="T52" i="3" s="1"/>
  <c r="T65" i="3"/>
  <c r="R65" i="3"/>
  <c r="T61" i="3"/>
  <c r="R61" i="3"/>
  <c r="R48" i="3"/>
  <c r="T48" i="3" s="1"/>
  <c r="R42" i="3"/>
  <c r="T42" i="3" s="1"/>
  <c r="R34" i="3"/>
  <c r="T34" i="3" s="1"/>
  <c r="R36" i="3"/>
  <c r="T36" i="3" s="1"/>
  <c r="R45" i="3"/>
  <c r="T45" i="3" s="1"/>
  <c r="R40" i="3"/>
  <c r="T40" i="3" s="1"/>
  <c r="R37" i="3"/>
  <c r="T37" i="3" s="1"/>
  <c r="R43" i="3"/>
  <c r="T43" i="3" s="1"/>
  <c r="R47" i="3"/>
  <c r="T47" i="3" s="1"/>
  <c r="R46" i="3"/>
  <c r="T46" i="3" s="1"/>
  <c r="R41" i="3"/>
  <c r="T41" i="3" s="1"/>
  <c r="R35" i="3"/>
  <c r="T35" i="3" s="1"/>
  <c r="R44" i="3"/>
  <c r="T44" i="3" s="1"/>
  <c r="R33" i="3"/>
  <c r="T33" i="3" s="1"/>
  <c r="R29" i="3"/>
  <c r="T29" i="3" s="1"/>
  <c r="R22" i="3"/>
  <c r="T22" i="3" s="1"/>
  <c r="T31" i="3"/>
  <c r="R31" i="3"/>
  <c r="R26" i="3"/>
  <c r="T26" i="3" s="1"/>
  <c r="R32" i="3"/>
  <c r="T32" i="3" s="1"/>
  <c r="R20" i="3"/>
  <c r="T20" i="3" s="1"/>
  <c r="T28" i="3"/>
  <c r="R28" i="3"/>
  <c r="R23" i="3"/>
  <c r="T23" i="3" s="1"/>
  <c r="R19" i="3"/>
  <c r="T19" i="3" s="1"/>
  <c r="R24" i="3"/>
  <c r="T24" i="3" s="1"/>
  <c r="T25" i="3"/>
  <c r="R25" i="3"/>
  <c r="R18" i="3"/>
  <c r="T18" i="3" s="1"/>
  <c r="R15" i="3"/>
  <c r="T15" i="3" s="1"/>
  <c r="R10" i="3"/>
  <c r="T10" i="3" s="1"/>
  <c r="R17" i="3"/>
  <c r="T17" i="3" s="1"/>
  <c r="R7" i="3"/>
  <c r="T7" i="3" s="1"/>
  <c r="R16" i="3"/>
  <c r="T16" i="3" s="1"/>
  <c r="R8" i="3"/>
  <c r="T8" i="3" s="1"/>
  <c r="R9" i="3"/>
  <c r="T9" i="3" s="1"/>
  <c r="R12" i="3"/>
  <c r="T12" i="3" s="1"/>
  <c r="R6" i="3"/>
  <c r="T6" i="3" s="1"/>
  <c r="M90" i="3"/>
  <c r="M64" i="3"/>
  <c r="M72" i="3"/>
  <c r="M39" i="3"/>
  <c r="M27" i="3"/>
  <c r="M11" i="3"/>
  <c r="M13" i="3"/>
  <c r="M21" i="3"/>
  <c r="M30" i="3"/>
  <c r="M67" i="3"/>
  <c r="M14" i="3"/>
  <c r="M51" i="3"/>
  <c r="M69" i="3"/>
  <c r="M38" i="3"/>
  <c r="R90" i="3" l="1"/>
  <c r="T90" i="3" s="1"/>
  <c r="R72" i="3"/>
  <c r="T72" i="3" s="1"/>
  <c r="T64" i="3"/>
  <c r="R64" i="3"/>
  <c r="R51" i="3"/>
  <c r="T51" i="3" s="1"/>
  <c r="T67" i="3"/>
  <c r="R67" i="3"/>
  <c r="R69" i="3"/>
  <c r="T69" i="3" s="1"/>
  <c r="R38" i="3"/>
  <c r="T38" i="3" s="1"/>
  <c r="R39" i="3"/>
  <c r="T39" i="3" s="1"/>
  <c r="R30" i="3"/>
  <c r="T30" i="3" s="1"/>
  <c r="R21" i="3"/>
  <c r="T21" i="3" s="1"/>
  <c r="T27" i="3"/>
  <c r="R27" i="3"/>
  <c r="R13" i="3"/>
  <c r="T13" i="3" s="1"/>
  <c r="R11" i="3"/>
  <c r="T11" i="3" s="1"/>
  <c r="R14" i="3"/>
  <c r="T14" i="3" s="1"/>
  <c r="B75" i="3"/>
  <c r="D91" i="3"/>
  <c r="E91" i="3" s="1"/>
  <c r="N91" i="3" s="1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P81" i="3"/>
  <c r="P80" i="3"/>
  <c r="P79" i="3"/>
  <c r="P78" i="3"/>
  <c r="P77" i="3"/>
  <c r="P76" i="3"/>
  <c r="B1105" i="3"/>
  <c r="B1104" i="3"/>
  <c r="B1103" i="3"/>
  <c r="B1102" i="3"/>
  <c r="D1101" i="3"/>
  <c r="B1101" i="3"/>
  <c r="B1100" i="3"/>
  <c r="B1099" i="3"/>
  <c r="D1099" i="3" s="1"/>
  <c r="B1097" i="3"/>
  <c r="B1096" i="3"/>
  <c r="B1095" i="3"/>
  <c r="B1094" i="3"/>
  <c r="B1093" i="3"/>
  <c r="D1093" i="3" s="1"/>
  <c r="B1092" i="3"/>
  <c r="B1091" i="3"/>
  <c r="B1089" i="3"/>
  <c r="B1088" i="3"/>
  <c r="B1087" i="3"/>
  <c r="B1086" i="3"/>
  <c r="B1085" i="3"/>
  <c r="B1084" i="3"/>
  <c r="B1083" i="3"/>
  <c r="D1083" i="3" s="1"/>
  <c r="B1081" i="3"/>
  <c r="D1080" i="3"/>
  <c r="E1080" i="3" s="1"/>
  <c r="B1080" i="3"/>
  <c r="B1079" i="3"/>
  <c r="B1078" i="3"/>
  <c r="B1077" i="3"/>
  <c r="B1076" i="3"/>
  <c r="B1075" i="3"/>
  <c r="D1075" i="3" s="1"/>
  <c r="B1073" i="3"/>
  <c r="D1072" i="3"/>
  <c r="B1072" i="3"/>
  <c r="B1071" i="3"/>
  <c r="B1070" i="3"/>
  <c r="D1069" i="3"/>
  <c r="E1069" i="3"/>
  <c r="B1069" i="3"/>
  <c r="D1068" i="3"/>
  <c r="B1068" i="3"/>
  <c r="B1067" i="3"/>
  <c r="D1067" i="3" s="1"/>
  <c r="B1066" i="3"/>
  <c r="B1065" i="3"/>
  <c r="B1064" i="3"/>
  <c r="B1063" i="3"/>
  <c r="B1062" i="3"/>
  <c r="B1061" i="3"/>
  <c r="D1061" i="3" s="1"/>
  <c r="B1060" i="3"/>
  <c r="B1059" i="3"/>
  <c r="B1058" i="3"/>
  <c r="B1057" i="3"/>
  <c r="B1056" i="3"/>
  <c r="B1055" i="3"/>
  <c r="B1054" i="3"/>
  <c r="B1053" i="3"/>
  <c r="B1052" i="3"/>
  <c r="B1051" i="3"/>
  <c r="D1051" i="3" s="1"/>
  <c r="B1049" i="3"/>
  <c r="D1048" i="3"/>
  <c r="E1048" i="3" s="1"/>
  <c r="B1048" i="3"/>
  <c r="B1047" i="3"/>
  <c r="B1046" i="3"/>
  <c r="D1045" i="3"/>
  <c r="B1045" i="3"/>
  <c r="B1044" i="3"/>
  <c r="D1043" i="3"/>
  <c r="B1043" i="3"/>
  <c r="B1041" i="3"/>
  <c r="B1040" i="3"/>
  <c r="B1039" i="3"/>
  <c r="B1038" i="3"/>
  <c r="B1037" i="3"/>
  <c r="D1036" i="3"/>
  <c r="B1036" i="3"/>
  <c r="B1035" i="3"/>
  <c r="B1033" i="3"/>
  <c r="B1032" i="3"/>
  <c r="B1031" i="3"/>
  <c r="B1030" i="3"/>
  <c r="B1029" i="3"/>
  <c r="B1028" i="3"/>
  <c r="D1028" i="3" s="1"/>
  <c r="D1027" i="3"/>
  <c r="B1027" i="3"/>
  <c r="B1025" i="3"/>
  <c r="B1024" i="3"/>
  <c r="B1023" i="3"/>
  <c r="B1022" i="3"/>
  <c r="D1021" i="3"/>
  <c r="B1021" i="3"/>
  <c r="D1020" i="3"/>
  <c r="B1020" i="3"/>
  <c r="B1019" i="3"/>
  <c r="B1017" i="3"/>
  <c r="D1016" i="3"/>
  <c r="E1016" i="3" s="1"/>
  <c r="B1016" i="3"/>
  <c r="D1015" i="3"/>
  <c r="E1015" i="3" s="1"/>
  <c r="B1015" i="3"/>
  <c r="B1014" i="3"/>
  <c r="B1013" i="3"/>
  <c r="B1012" i="3"/>
  <c r="B1011" i="3"/>
  <c r="B1010" i="3"/>
  <c r="B1009" i="3"/>
  <c r="B1008" i="3"/>
  <c r="B1007" i="3"/>
  <c r="D1006" i="3"/>
  <c r="E1006" i="3" s="1"/>
  <c r="B1006" i="3"/>
  <c r="D1005" i="3"/>
  <c r="E1005" i="3" s="1"/>
  <c r="B1005" i="3"/>
  <c r="B1004" i="3"/>
  <c r="B1003" i="3"/>
  <c r="B1001" i="3"/>
  <c r="D1000" i="3"/>
  <c r="B1000" i="3"/>
  <c r="B999" i="3"/>
  <c r="B998" i="3"/>
  <c r="D997" i="3"/>
  <c r="E997" i="3" s="1"/>
  <c r="B997" i="3"/>
  <c r="B996" i="3"/>
  <c r="D995" i="3"/>
  <c r="E995" i="3"/>
  <c r="B995" i="3"/>
  <c r="B994" i="3"/>
  <c r="B993" i="3"/>
  <c r="B992" i="3"/>
  <c r="D991" i="3"/>
  <c r="B991" i="3"/>
  <c r="B990" i="3"/>
  <c r="D989" i="3"/>
  <c r="B989" i="3"/>
  <c r="D988" i="3"/>
  <c r="E988" i="3" s="1"/>
  <c r="B988" i="3"/>
  <c r="E987" i="3"/>
  <c r="D987" i="3"/>
  <c r="B987" i="3"/>
  <c r="B985" i="3"/>
  <c r="B984" i="3"/>
  <c r="B983" i="3"/>
  <c r="D982" i="3"/>
  <c r="E982" i="3" s="1"/>
  <c r="B982" i="3"/>
  <c r="B981" i="3"/>
  <c r="D981" i="3" s="1"/>
  <c r="B980" i="3"/>
  <c r="D979" i="3"/>
  <c r="B979" i="3"/>
  <c r="B978" i="3"/>
  <c r="B977" i="3"/>
  <c r="B976" i="3"/>
  <c r="B975" i="3"/>
  <c r="D974" i="3"/>
  <c r="E974" i="3" s="1"/>
  <c r="B974" i="3"/>
  <c r="B973" i="3"/>
  <c r="B972" i="3"/>
  <c r="D971" i="3"/>
  <c r="E971" i="3"/>
  <c r="B971" i="3"/>
  <c r="B969" i="3"/>
  <c r="B968" i="3"/>
  <c r="D967" i="3"/>
  <c r="B967" i="3"/>
  <c r="B966" i="3"/>
  <c r="D965" i="3"/>
  <c r="B965" i="3"/>
  <c r="B964" i="3"/>
  <c r="B963" i="3"/>
  <c r="D962" i="3"/>
  <c r="B962" i="3"/>
  <c r="B961" i="3"/>
  <c r="D961" i="3" s="1"/>
  <c r="B960" i="3"/>
  <c r="E959" i="3"/>
  <c r="D959" i="3"/>
  <c r="B959" i="3"/>
  <c r="B958" i="3"/>
  <c r="B957" i="3"/>
  <c r="B956" i="3"/>
  <c r="B955" i="3"/>
  <c r="B954" i="3"/>
  <c r="E953" i="3"/>
  <c r="B953" i="3"/>
  <c r="D953" i="3" s="1"/>
  <c r="B952" i="3"/>
  <c r="B951" i="3"/>
  <c r="D950" i="3"/>
  <c r="E950" i="3" s="1"/>
  <c r="B950" i="3"/>
  <c r="D949" i="3"/>
  <c r="E949" i="3" s="1"/>
  <c r="B949" i="3"/>
  <c r="B948" i="3"/>
  <c r="B947" i="3"/>
  <c r="D947" i="3" s="1"/>
  <c r="B946" i="3"/>
  <c r="B945" i="3"/>
  <c r="D945" i="3" s="1"/>
  <c r="B944" i="3"/>
  <c r="B943" i="3"/>
  <c r="D942" i="3"/>
  <c r="E942" i="3" s="1"/>
  <c r="B942" i="3"/>
  <c r="B941" i="3"/>
  <c r="B940" i="3"/>
  <c r="D939" i="3"/>
  <c r="E939" i="3"/>
  <c r="B939" i="3"/>
  <c r="B938" i="3"/>
  <c r="B937" i="3"/>
  <c r="B936" i="3"/>
  <c r="B935" i="3"/>
  <c r="B934" i="3"/>
  <c r="D933" i="3"/>
  <c r="E933" i="3" s="1"/>
  <c r="B933" i="3"/>
  <c r="B932" i="3"/>
  <c r="B931" i="3"/>
  <c r="D930" i="3"/>
  <c r="E930" i="3" s="1"/>
  <c r="B930" i="3"/>
  <c r="B929" i="3"/>
  <c r="B928" i="3"/>
  <c r="B927" i="3"/>
  <c r="B926" i="3"/>
  <c r="B925" i="3"/>
  <c r="B924" i="3"/>
  <c r="B923" i="3"/>
  <c r="D922" i="3"/>
  <c r="E922" i="3"/>
  <c r="B922" i="3"/>
  <c r="B921" i="3"/>
  <c r="B920" i="3"/>
  <c r="D920" i="3" s="1"/>
  <c r="B919" i="3"/>
  <c r="B918" i="3"/>
  <c r="D917" i="3"/>
  <c r="B917" i="3"/>
  <c r="D916" i="3"/>
  <c r="E916" i="3" s="1"/>
  <c r="B916" i="3"/>
  <c r="B915" i="3"/>
  <c r="B914" i="3"/>
  <c r="D913" i="3"/>
  <c r="B913" i="3"/>
  <c r="B912" i="3"/>
  <c r="B911" i="3"/>
  <c r="B910" i="3"/>
  <c r="D909" i="3"/>
  <c r="E909" i="3" s="1"/>
  <c r="B909" i="3"/>
  <c r="D908" i="3"/>
  <c r="E908" i="3" s="1"/>
  <c r="B908" i="3"/>
  <c r="B907" i="3"/>
  <c r="B906" i="3"/>
  <c r="B905" i="3"/>
  <c r="B904" i="3"/>
  <c r="B903" i="3"/>
  <c r="B902" i="3"/>
  <c r="B901" i="3"/>
  <c r="B900" i="3"/>
  <c r="B899" i="3"/>
  <c r="D898" i="3"/>
  <c r="B898" i="3"/>
  <c r="B897" i="3"/>
  <c r="B896" i="3"/>
  <c r="D896" i="3" s="1"/>
  <c r="B895" i="3"/>
  <c r="B894" i="3"/>
  <c r="B893" i="3"/>
  <c r="B892" i="3"/>
  <c r="B891" i="3"/>
  <c r="B890" i="3"/>
  <c r="D890" i="3" s="1"/>
  <c r="B889" i="3"/>
  <c r="B888" i="3"/>
  <c r="B887" i="3"/>
  <c r="B886" i="3"/>
  <c r="D885" i="3"/>
  <c r="B885" i="3"/>
  <c r="D884" i="3"/>
  <c r="B884" i="3"/>
  <c r="B883" i="3"/>
  <c r="B882" i="3"/>
  <c r="D881" i="3"/>
  <c r="B881" i="3"/>
  <c r="B880" i="3"/>
  <c r="D880" i="3" s="1"/>
  <c r="B879" i="3"/>
  <c r="B878" i="3"/>
  <c r="B877" i="3"/>
  <c r="B876" i="3"/>
  <c r="B875" i="3"/>
  <c r="B874" i="3"/>
  <c r="B873" i="3"/>
  <c r="B872" i="3"/>
  <c r="D872" i="3" s="1"/>
  <c r="B871" i="3"/>
  <c r="D871" i="3" s="1"/>
  <c r="B870" i="3"/>
  <c r="D869" i="3"/>
  <c r="B869" i="3"/>
  <c r="B868" i="3"/>
  <c r="B867" i="3"/>
  <c r="B866" i="3"/>
  <c r="B865" i="3"/>
  <c r="B864" i="3"/>
  <c r="D864" i="3" s="1"/>
  <c r="B863" i="3"/>
  <c r="B862" i="3"/>
  <c r="D861" i="3"/>
  <c r="E861" i="3" s="1"/>
  <c r="B861" i="3"/>
  <c r="B860" i="3"/>
  <c r="B859" i="3"/>
  <c r="E858" i="3"/>
  <c r="D858" i="3"/>
  <c r="B858" i="3"/>
  <c r="B857" i="3"/>
  <c r="B856" i="3"/>
  <c r="D855" i="3"/>
  <c r="E855" i="3" s="1"/>
  <c r="B855" i="3"/>
  <c r="B854" i="3"/>
  <c r="D854" i="3" s="1"/>
  <c r="B853" i="3"/>
  <c r="D853" i="3" s="1"/>
  <c r="B852" i="3"/>
  <c r="B851" i="3"/>
  <c r="B850" i="3"/>
  <c r="B849" i="3"/>
  <c r="D848" i="3"/>
  <c r="E848" i="3" s="1"/>
  <c r="B848" i="3"/>
  <c r="B847" i="3"/>
  <c r="B846" i="3"/>
  <c r="D846" i="3" s="1"/>
  <c r="B845" i="3"/>
  <c r="D845" i="3" s="1"/>
  <c r="B844" i="3"/>
  <c r="B843" i="3"/>
  <c r="B842" i="3"/>
  <c r="B841" i="3"/>
  <c r="B840" i="3"/>
  <c r="D839" i="3"/>
  <c r="E839" i="3" s="1"/>
  <c r="B839" i="3"/>
  <c r="B838" i="3"/>
  <c r="D838" i="3" s="1"/>
  <c r="B837" i="3"/>
  <c r="D837" i="3" s="1"/>
  <c r="B836" i="3"/>
  <c r="D835" i="3"/>
  <c r="B835" i="3"/>
  <c r="B834" i="3"/>
  <c r="B833" i="3"/>
  <c r="B832" i="3"/>
  <c r="B831" i="3"/>
  <c r="D831" i="3" s="1"/>
  <c r="B830" i="3"/>
  <c r="B829" i="3"/>
  <c r="D829" i="3" s="1"/>
  <c r="B828" i="3"/>
  <c r="B827" i="3"/>
  <c r="B826" i="3"/>
  <c r="B825" i="3"/>
  <c r="D824" i="3"/>
  <c r="E824" i="3" s="1"/>
  <c r="B824" i="3"/>
  <c r="D823" i="3"/>
  <c r="B823" i="3"/>
  <c r="B822" i="3"/>
  <c r="D822" i="3" s="1"/>
  <c r="B821" i="3"/>
  <c r="D821" i="3" s="1"/>
  <c r="B820" i="3"/>
  <c r="D819" i="3"/>
  <c r="B819" i="3"/>
  <c r="B818" i="3"/>
  <c r="B817" i="3"/>
  <c r="B816" i="3"/>
  <c r="D815" i="3"/>
  <c r="B815" i="3"/>
  <c r="B814" i="3"/>
  <c r="B813" i="3"/>
  <c r="D813" i="3" s="1"/>
  <c r="B812" i="3"/>
  <c r="B811" i="3"/>
  <c r="B810" i="3"/>
  <c r="B809" i="3"/>
  <c r="D808" i="3"/>
  <c r="B808" i="3"/>
  <c r="B807" i="3"/>
  <c r="B806" i="3"/>
  <c r="D806" i="3" s="1"/>
  <c r="E806" i="3" s="1"/>
  <c r="B805" i="3"/>
  <c r="D805" i="3" s="1"/>
  <c r="B804" i="3"/>
  <c r="D803" i="3"/>
  <c r="B803" i="3"/>
  <c r="B802" i="3"/>
  <c r="B801" i="3"/>
  <c r="B800" i="3"/>
  <c r="B799" i="3"/>
  <c r="D799" i="3" s="1"/>
  <c r="B798" i="3"/>
  <c r="D798" i="3" s="1"/>
  <c r="B797" i="3"/>
  <c r="D797" i="3" s="1"/>
  <c r="B796" i="3"/>
  <c r="D795" i="3"/>
  <c r="B795" i="3"/>
  <c r="B794" i="3"/>
  <c r="B793" i="3"/>
  <c r="B792" i="3"/>
  <c r="D792" i="3" s="1"/>
  <c r="E792" i="3" s="1"/>
  <c r="D791" i="3"/>
  <c r="E791" i="3" s="1"/>
  <c r="B791" i="3"/>
  <c r="B790" i="3"/>
  <c r="D790" i="3" s="1"/>
  <c r="B789" i="3"/>
  <c r="D789" i="3" s="1"/>
  <c r="B788" i="3"/>
  <c r="B787" i="3"/>
  <c r="B786" i="3"/>
  <c r="B785" i="3"/>
  <c r="D784" i="3"/>
  <c r="E784" i="3" s="1"/>
  <c r="B784" i="3"/>
  <c r="D783" i="3"/>
  <c r="B783" i="3"/>
  <c r="B782" i="3"/>
  <c r="B781" i="3"/>
  <c r="D781" i="3" s="1"/>
  <c r="B780" i="3"/>
  <c r="B779" i="3"/>
  <c r="B778" i="3"/>
  <c r="D777" i="3"/>
  <c r="E777" i="3" s="1"/>
  <c r="B777" i="3"/>
  <c r="B776" i="3"/>
  <c r="D775" i="3"/>
  <c r="B775" i="3"/>
  <c r="B774" i="3"/>
  <c r="B773" i="3"/>
  <c r="B772" i="3"/>
  <c r="B771" i="3"/>
  <c r="D771" i="3" s="1"/>
  <c r="B770" i="3"/>
  <c r="B769" i="3"/>
  <c r="D768" i="3"/>
  <c r="B768" i="3"/>
  <c r="D767" i="3"/>
  <c r="E767" i="3" s="1"/>
  <c r="B767" i="3"/>
  <c r="E766" i="3"/>
  <c r="B766" i="3"/>
  <c r="D766" i="3" s="1"/>
  <c r="B765" i="3"/>
  <c r="D765" i="3" s="1"/>
  <c r="B764" i="3"/>
  <c r="B763" i="3"/>
  <c r="B762" i="3"/>
  <c r="D761" i="3"/>
  <c r="E761" i="3" s="1"/>
  <c r="B761" i="3"/>
  <c r="D760" i="3"/>
  <c r="B760" i="3"/>
  <c r="B759" i="3"/>
  <c r="D759" i="3" s="1"/>
  <c r="B758" i="3"/>
  <c r="D758" i="3" s="1"/>
  <c r="B757" i="3"/>
  <c r="B756" i="3"/>
  <c r="D755" i="3"/>
  <c r="B755" i="3"/>
  <c r="B754" i="3"/>
  <c r="B753" i="3"/>
  <c r="B752" i="3"/>
  <c r="D752" i="3" s="1"/>
  <c r="D751" i="3"/>
  <c r="E751" i="3" s="1"/>
  <c r="B751" i="3"/>
  <c r="B750" i="3"/>
  <c r="D750" i="3" s="1"/>
  <c r="B749" i="3"/>
  <c r="D749" i="3" s="1"/>
  <c r="B748" i="3"/>
  <c r="B747" i="3"/>
  <c r="D747" i="3" s="1"/>
  <c r="B746" i="3"/>
  <c r="D745" i="3"/>
  <c r="B745" i="3"/>
  <c r="B744" i="3"/>
  <c r="D744" i="3" s="1"/>
  <c r="D743" i="3"/>
  <c r="B743" i="3"/>
  <c r="B742" i="3"/>
  <c r="B741" i="3"/>
  <c r="D741" i="3" s="1"/>
  <c r="B740" i="3"/>
  <c r="D739" i="3"/>
  <c r="B739" i="3"/>
  <c r="B738" i="3"/>
  <c r="B737" i="3"/>
  <c r="D736" i="3"/>
  <c r="B736" i="3"/>
  <c r="B735" i="3"/>
  <c r="B734" i="3"/>
  <c r="D734" i="3" s="1"/>
  <c r="B733" i="3"/>
  <c r="B732" i="3"/>
  <c r="B731" i="3"/>
  <c r="D731" i="3" s="1"/>
  <c r="B730" i="3"/>
  <c r="B729" i="3"/>
  <c r="B728" i="3"/>
  <c r="D727" i="3"/>
  <c r="B727" i="3"/>
  <c r="B726" i="3"/>
  <c r="D726" i="3" s="1"/>
  <c r="B725" i="3"/>
  <c r="D724" i="3"/>
  <c r="B724" i="3"/>
  <c r="B723" i="3"/>
  <c r="D723" i="3" s="1"/>
  <c r="B722" i="3"/>
  <c r="B721" i="3"/>
  <c r="D720" i="3"/>
  <c r="B720" i="3"/>
  <c r="D719" i="3"/>
  <c r="B719" i="3"/>
  <c r="B718" i="3"/>
  <c r="D717" i="3"/>
  <c r="E717" i="3" s="1"/>
  <c r="B717" i="3"/>
  <c r="D716" i="3"/>
  <c r="B716" i="3"/>
  <c r="B715" i="3"/>
  <c r="D715" i="3" s="1"/>
  <c r="B714" i="3"/>
  <c r="B713" i="3"/>
  <c r="D712" i="3"/>
  <c r="E712" i="3" s="1"/>
  <c r="B712" i="3"/>
  <c r="B711" i="3"/>
  <c r="B710" i="3"/>
  <c r="B709" i="3"/>
  <c r="D709" i="3" s="1"/>
  <c r="E709" i="3" s="1"/>
  <c r="D708" i="3"/>
  <c r="B708" i="3"/>
  <c r="B707" i="3"/>
  <c r="D707" i="3" s="1"/>
  <c r="B706" i="3"/>
  <c r="B705" i="3"/>
  <c r="B704" i="3"/>
  <c r="B703" i="3"/>
  <c r="B702" i="3"/>
  <c r="D702" i="3" s="1"/>
  <c r="B701" i="3"/>
  <c r="B700" i="3"/>
  <c r="B699" i="3"/>
  <c r="D699" i="3" s="1"/>
  <c r="B698" i="3"/>
  <c r="B697" i="3"/>
  <c r="B696" i="3"/>
  <c r="B695" i="3"/>
  <c r="B694" i="3"/>
  <c r="D694" i="3" s="1"/>
  <c r="D693" i="3"/>
  <c r="B693" i="3"/>
  <c r="D692" i="3"/>
  <c r="B692" i="3"/>
  <c r="B691" i="3"/>
  <c r="D691" i="3" s="1"/>
  <c r="B690" i="3"/>
  <c r="B689" i="3"/>
  <c r="D688" i="3"/>
  <c r="E688" i="3" s="1"/>
  <c r="B688" i="3"/>
  <c r="B687" i="3"/>
  <c r="D687" i="3" s="1"/>
  <c r="B686" i="3"/>
  <c r="B685" i="3"/>
  <c r="D685" i="3" s="1"/>
  <c r="E685" i="3" s="1"/>
  <c r="D684" i="3"/>
  <c r="B684" i="3"/>
  <c r="B683" i="3"/>
  <c r="D683" i="3" s="1"/>
  <c r="B682" i="3"/>
  <c r="B681" i="3"/>
  <c r="D680" i="3"/>
  <c r="E680" i="3" s="1"/>
  <c r="B680" i="3"/>
  <c r="B679" i="3"/>
  <c r="B678" i="3"/>
  <c r="D678" i="3" s="1"/>
  <c r="B677" i="3"/>
  <c r="B676" i="3"/>
  <c r="B675" i="3"/>
  <c r="D675" i="3" s="1"/>
  <c r="B674" i="3"/>
  <c r="B673" i="3"/>
  <c r="D672" i="3"/>
  <c r="B672" i="3"/>
  <c r="B671" i="3"/>
  <c r="B670" i="3"/>
  <c r="D670" i="3" s="1"/>
  <c r="B669" i="3"/>
  <c r="D668" i="3"/>
  <c r="B668" i="3"/>
  <c r="B667" i="3"/>
  <c r="D667" i="3" s="1"/>
  <c r="B666" i="3"/>
  <c r="B665" i="3"/>
  <c r="B664" i="3"/>
  <c r="B663" i="3"/>
  <c r="B662" i="3"/>
  <c r="D661" i="3"/>
  <c r="B661" i="3"/>
  <c r="D660" i="3"/>
  <c r="B660" i="3"/>
  <c r="B659" i="3"/>
  <c r="D659" i="3" s="1"/>
  <c r="B658" i="3"/>
  <c r="B657" i="3"/>
  <c r="B656" i="3"/>
  <c r="B655" i="3"/>
  <c r="D655" i="3" s="1"/>
  <c r="B654" i="3"/>
  <c r="D654" i="3" s="1"/>
  <c r="B653" i="3"/>
  <c r="B652" i="3"/>
  <c r="B651" i="3"/>
  <c r="D651" i="3" s="1"/>
  <c r="B650" i="3"/>
  <c r="B649" i="3"/>
  <c r="D648" i="3"/>
  <c r="B648" i="3"/>
  <c r="B647" i="3"/>
  <c r="D647" i="3" s="1"/>
  <c r="B646" i="3"/>
  <c r="D645" i="3"/>
  <c r="B645" i="3"/>
  <c r="D644" i="3"/>
  <c r="B644" i="3"/>
  <c r="B643" i="3"/>
  <c r="D643" i="3" s="1"/>
  <c r="B642" i="3"/>
  <c r="B641" i="3"/>
  <c r="B640" i="3"/>
  <c r="D639" i="3"/>
  <c r="B639" i="3"/>
  <c r="B638" i="3"/>
  <c r="D637" i="3"/>
  <c r="E637" i="3" s="1"/>
  <c r="B637" i="3"/>
  <c r="B636" i="3"/>
  <c r="B635" i="3"/>
  <c r="E634" i="3"/>
  <c r="B634" i="3"/>
  <c r="D634" i="3" s="1"/>
  <c r="B633" i="3"/>
  <c r="D632" i="3"/>
  <c r="B632" i="3"/>
  <c r="B631" i="3"/>
  <c r="B630" i="3"/>
  <c r="D629" i="3"/>
  <c r="B629" i="3"/>
  <c r="D628" i="3"/>
  <c r="B628" i="3"/>
  <c r="B627" i="3"/>
  <c r="D627" i="3" s="1"/>
  <c r="B626" i="3"/>
  <c r="B625" i="3"/>
  <c r="B624" i="3"/>
  <c r="D623" i="3"/>
  <c r="B623" i="3"/>
  <c r="B622" i="3"/>
  <c r="D621" i="3"/>
  <c r="B621" i="3"/>
  <c r="D620" i="3"/>
  <c r="B620" i="3"/>
  <c r="B619" i="3"/>
  <c r="D619" i="3" s="1"/>
  <c r="B618" i="3"/>
  <c r="B617" i="3"/>
  <c r="D616" i="3"/>
  <c r="E616" i="3" s="1"/>
  <c r="B616" i="3"/>
  <c r="B615" i="3"/>
  <c r="B614" i="3"/>
  <c r="B613" i="3"/>
  <c r="D613" i="3" s="1"/>
  <c r="E613" i="3" s="1"/>
  <c r="D612" i="3"/>
  <c r="B612" i="3"/>
  <c r="B611" i="3"/>
  <c r="D611" i="3" s="1"/>
  <c r="B610" i="3"/>
  <c r="D610" i="3" s="1"/>
  <c r="B609" i="3"/>
  <c r="B608" i="3"/>
  <c r="D607" i="3"/>
  <c r="B607" i="3"/>
  <c r="B606" i="3"/>
  <c r="B605" i="3"/>
  <c r="B604" i="3"/>
  <c r="B603" i="3"/>
  <c r="D603" i="3" s="1"/>
  <c r="B602" i="3"/>
  <c r="D601" i="3"/>
  <c r="B601" i="3"/>
  <c r="D600" i="3"/>
  <c r="B600" i="3"/>
  <c r="B599" i="3"/>
  <c r="B598" i="3"/>
  <c r="B597" i="3"/>
  <c r="B596" i="3"/>
  <c r="B595" i="3"/>
  <c r="D595" i="3" s="1"/>
  <c r="B594" i="3"/>
  <c r="B593" i="3"/>
  <c r="B592" i="3"/>
  <c r="D592" i="3" s="1"/>
  <c r="D591" i="3"/>
  <c r="E591" i="3" s="1"/>
  <c r="B591" i="3"/>
  <c r="B590" i="3"/>
  <c r="B589" i="3"/>
  <c r="B588" i="3"/>
  <c r="D588" i="3" s="1"/>
  <c r="D587" i="3"/>
  <c r="B587" i="3"/>
  <c r="B586" i="3"/>
  <c r="B585" i="3"/>
  <c r="D584" i="3"/>
  <c r="B584" i="3"/>
  <c r="B583" i="3"/>
  <c r="D583" i="3" s="1"/>
  <c r="B582" i="3"/>
  <c r="D582" i="3" s="1"/>
  <c r="B581" i="3"/>
  <c r="B580" i="3"/>
  <c r="D580" i="3" s="1"/>
  <c r="B579" i="3"/>
  <c r="B578" i="3"/>
  <c r="B577" i="3"/>
  <c r="D576" i="3"/>
  <c r="B576" i="3"/>
  <c r="B575" i="3"/>
  <c r="B574" i="3"/>
  <c r="B573" i="3"/>
  <c r="B572" i="3"/>
  <c r="B571" i="3"/>
  <c r="D571" i="3" s="1"/>
  <c r="B570" i="3"/>
  <c r="D569" i="3"/>
  <c r="E569" i="3" s="1"/>
  <c r="B569" i="3"/>
  <c r="B568" i="3"/>
  <c r="B567" i="3"/>
  <c r="D567" i="3" s="1"/>
  <c r="E567" i="3" s="1"/>
  <c r="B566" i="3"/>
  <c r="D566" i="3" s="1"/>
  <c r="B565" i="3"/>
  <c r="B564" i="3"/>
  <c r="D564" i="3" s="1"/>
  <c r="E564" i="3" s="1"/>
  <c r="B563" i="3"/>
  <c r="D563" i="3" s="1"/>
  <c r="B562" i="3"/>
  <c r="B561" i="3"/>
  <c r="D560" i="3"/>
  <c r="B560" i="3"/>
  <c r="B559" i="3"/>
  <c r="D559" i="3" s="1"/>
  <c r="D558" i="3"/>
  <c r="B558" i="3"/>
  <c r="B557" i="3"/>
  <c r="B556" i="3"/>
  <c r="D555" i="3"/>
  <c r="B555" i="3"/>
  <c r="B554" i="3"/>
  <c r="B553" i="3"/>
  <c r="D552" i="3"/>
  <c r="B552" i="3"/>
  <c r="B551" i="3"/>
  <c r="E550" i="3"/>
  <c r="D550" i="3"/>
  <c r="B550" i="3"/>
  <c r="B549" i="3"/>
  <c r="B548" i="3"/>
  <c r="D548" i="3" s="1"/>
  <c r="B547" i="3"/>
  <c r="B546" i="3"/>
  <c r="D545" i="3"/>
  <c r="E545" i="3" s="1"/>
  <c r="B545" i="3"/>
  <c r="B544" i="3"/>
  <c r="B543" i="3"/>
  <c r="D543" i="3" s="1"/>
  <c r="E543" i="3" s="1"/>
  <c r="B542" i="3"/>
  <c r="B541" i="3"/>
  <c r="B540" i="3"/>
  <c r="D540" i="3" s="1"/>
  <c r="B539" i="3"/>
  <c r="B538" i="3"/>
  <c r="D537" i="3"/>
  <c r="B537" i="3"/>
  <c r="D536" i="3"/>
  <c r="E536" i="3" s="1"/>
  <c r="B536" i="3"/>
  <c r="B535" i="3"/>
  <c r="D535" i="3" s="1"/>
  <c r="D534" i="3"/>
  <c r="B534" i="3"/>
  <c r="B533" i="3"/>
  <c r="E532" i="3"/>
  <c r="B532" i="3"/>
  <c r="D532" i="3" s="1"/>
  <c r="D531" i="3"/>
  <c r="B531" i="3"/>
  <c r="B530" i="3"/>
  <c r="B529" i="3"/>
  <c r="B528" i="3"/>
  <c r="D528" i="3" s="1"/>
  <c r="D527" i="3"/>
  <c r="B527" i="3"/>
  <c r="D526" i="3"/>
  <c r="E526" i="3" s="1"/>
  <c r="B526" i="3"/>
  <c r="B525" i="3"/>
  <c r="B524" i="3"/>
  <c r="D524" i="3" s="1"/>
  <c r="B523" i="3"/>
  <c r="B522" i="3"/>
  <c r="B521" i="3"/>
  <c r="D520" i="3"/>
  <c r="E520" i="3" s="1"/>
  <c r="B520" i="3"/>
  <c r="B519" i="3"/>
  <c r="E518" i="3"/>
  <c r="D518" i="3"/>
  <c r="B518" i="3"/>
  <c r="B517" i="3"/>
  <c r="B516" i="3"/>
  <c r="B515" i="3"/>
  <c r="B514" i="3"/>
  <c r="B513" i="3"/>
  <c r="D512" i="3"/>
  <c r="E512" i="3" s="1"/>
  <c r="B512" i="3"/>
  <c r="B511" i="3"/>
  <c r="D511" i="3" s="1"/>
  <c r="D510" i="3"/>
  <c r="B510" i="3"/>
  <c r="B509" i="3"/>
  <c r="B508" i="3"/>
  <c r="D507" i="3"/>
  <c r="B507" i="3"/>
  <c r="D506" i="3"/>
  <c r="B506" i="3"/>
  <c r="B505" i="3"/>
  <c r="B504" i="3"/>
  <c r="D504" i="3" s="1"/>
  <c r="D503" i="3"/>
  <c r="E503" i="3" s="1"/>
  <c r="B503" i="3"/>
  <c r="E502" i="3"/>
  <c r="B502" i="3"/>
  <c r="D502" i="3" s="1"/>
  <c r="B501" i="3"/>
  <c r="B500" i="3"/>
  <c r="D499" i="3"/>
  <c r="B499" i="3"/>
  <c r="D498" i="3"/>
  <c r="B498" i="3"/>
  <c r="D497" i="3"/>
  <c r="E497" i="3" s="1"/>
  <c r="B497" i="3"/>
  <c r="B496" i="3"/>
  <c r="D495" i="3"/>
  <c r="B495" i="3"/>
  <c r="B494" i="3"/>
  <c r="B493" i="3"/>
  <c r="B492" i="3"/>
  <c r="D492" i="3" s="1"/>
  <c r="D491" i="3"/>
  <c r="B491" i="3"/>
  <c r="B490" i="3"/>
  <c r="B489" i="3"/>
  <c r="B488" i="3"/>
  <c r="B487" i="3"/>
  <c r="D486" i="3"/>
  <c r="E486" i="3" s="1"/>
  <c r="B486" i="3"/>
  <c r="B485" i="3"/>
  <c r="E484" i="3"/>
  <c r="B484" i="3"/>
  <c r="D484" i="3" s="1"/>
  <c r="B483" i="3"/>
  <c r="B482" i="3"/>
  <c r="D482" i="3" s="1"/>
  <c r="B481" i="3"/>
  <c r="B480" i="3"/>
  <c r="D479" i="3"/>
  <c r="B479" i="3"/>
  <c r="B478" i="3"/>
  <c r="B477" i="3"/>
  <c r="D476" i="3"/>
  <c r="B476" i="3"/>
  <c r="B475" i="3"/>
  <c r="B474" i="3"/>
  <c r="B473" i="3"/>
  <c r="B472" i="3"/>
  <c r="B471" i="3"/>
  <c r="B470" i="3"/>
  <c r="B469" i="3"/>
  <c r="E468" i="3"/>
  <c r="B468" i="3"/>
  <c r="D468" i="3" s="1"/>
  <c r="B467" i="3"/>
  <c r="B466" i="3"/>
  <c r="B465" i="3"/>
  <c r="B464" i="3"/>
  <c r="B463" i="3"/>
  <c r="D462" i="3"/>
  <c r="B462" i="3"/>
  <c r="B461" i="3"/>
  <c r="D460" i="3"/>
  <c r="E460" i="3"/>
  <c r="B460" i="3"/>
  <c r="D459" i="3"/>
  <c r="B459" i="3"/>
  <c r="B458" i="3"/>
  <c r="D458" i="3" s="1"/>
  <c r="B457" i="3"/>
  <c r="B456" i="3"/>
  <c r="B455" i="3"/>
  <c r="D454" i="3"/>
  <c r="E454" i="3"/>
  <c r="B454" i="3"/>
  <c r="B453" i="3"/>
  <c r="D452" i="3"/>
  <c r="B452" i="3"/>
  <c r="D451" i="3"/>
  <c r="B451" i="3"/>
  <c r="B450" i="3"/>
  <c r="D450" i="3" s="1"/>
  <c r="B449" i="3"/>
  <c r="B448" i="3"/>
  <c r="D447" i="3"/>
  <c r="E447" i="3" s="1"/>
  <c r="B447" i="3"/>
  <c r="D446" i="3"/>
  <c r="B446" i="3"/>
  <c r="B445" i="3"/>
  <c r="D444" i="3"/>
  <c r="E444" i="3"/>
  <c r="B444" i="3"/>
  <c r="D443" i="3"/>
  <c r="B443" i="3"/>
  <c r="B442" i="3"/>
  <c r="D442" i="3" s="1"/>
  <c r="B441" i="3"/>
  <c r="B440" i="3"/>
  <c r="B439" i="3"/>
  <c r="B438" i="3"/>
  <c r="B437" i="3"/>
  <c r="D436" i="3"/>
  <c r="B436" i="3"/>
  <c r="B435" i="3"/>
  <c r="E434" i="3"/>
  <c r="B434" i="3"/>
  <c r="D434" i="3" s="1"/>
  <c r="B433" i="3"/>
  <c r="B432" i="3"/>
  <c r="D431" i="3"/>
  <c r="B431" i="3"/>
  <c r="D430" i="3"/>
  <c r="B430" i="3"/>
  <c r="B429" i="3"/>
  <c r="B428" i="3"/>
  <c r="B427" i="3"/>
  <c r="B426" i="3"/>
  <c r="B425" i="3"/>
  <c r="B424" i="3"/>
  <c r="B423" i="3"/>
  <c r="D422" i="3"/>
  <c r="B422" i="3"/>
  <c r="B421" i="3"/>
  <c r="D420" i="3"/>
  <c r="B420" i="3"/>
  <c r="B419" i="3"/>
  <c r="B418" i="3"/>
  <c r="B417" i="3"/>
  <c r="B416" i="3"/>
  <c r="B415" i="3"/>
  <c r="D414" i="3"/>
  <c r="B414" i="3"/>
  <c r="B413" i="3"/>
  <c r="D412" i="3"/>
  <c r="B412" i="3"/>
  <c r="B411" i="3"/>
  <c r="B410" i="3"/>
  <c r="B409" i="3"/>
  <c r="B408" i="3"/>
  <c r="D407" i="3"/>
  <c r="B407" i="3"/>
  <c r="B406" i="3"/>
  <c r="B405" i="3"/>
  <c r="D404" i="3"/>
  <c r="B404" i="3"/>
  <c r="B403" i="3"/>
  <c r="B402" i="3"/>
  <c r="B401" i="3"/>
  <c r="B400" i="3"/>
  <c r="D399" i="3"/>
  <c r="B399" i="3"/>
  <c r="B398" i="3"/>
  <c r="B397" i="3"/>
  <c r="D396" i="3"/>
  <c r="B396" i="3"/>
  <c r="D395" i="3"/>
  <c r="B395" i="3"/>
  <c r="B394" i="3"/>
  <c r="D394" i="3" s="1"/>
  <c r="B393" i="3"/>
  <c r="B392" i="3"/>
  <c r="B391" i="3"/>
  <c r="B390" i="3"/>
  <c r="B389" i="3"/>
  <c r="B388" i="3"/>
  <c r="D387" i="3"/>
  <c r="B387" i="3"/>
  <c r="B386" i="3"/>
  <c r="D386" i="3" s="1"/>
  <c r="B385" i="3"/>
  <c r="B384" i="3"/>
  <c r="B383" i="3"/>
  <c r="D382" i="3"/>
  <c r="B382" i="3"/>
  <c r="B381" i="3"/>
  <c r="B380" i="3"/>
  <c r="D380" i="3" s="1"/>
  <c r="D379" i="3"/>
  <c r="B379" i="3"/>
  <c r="B378" i="3"/>
  <c r="D378" i="3" s="1"/>
  <c r="E378" i="3" s="1"/>
  <c r="B377" i="3"/>
  <c r="B376" i="3"/>
  <c r="B375" i="3"/>
  <c r="D374" i="3"/>
  <c r="B374" i="3"/>
  <c r="B373" i="3"/>
  <c r="B372" i="3"/>
  <c r="D371" i="3"/>
  <c r="B371" i="3"/>
  <c r="B370" i="3"/>
  <c r="D370" i="3" s="1"/>
  <c r="B369" i="3"/>
  <c r="B368" i="3"/>
  <c r="D367" i="3"/>
  <c r="B367" i="3"/>
  <c r="B366" i="3"/>
  <c r="B365" i="3"/>
  <c r="B364" i="3"/>
  <c r="B363" i="3"/>
  <c r="B362" i="3"/>
  <c r="D362" i="3" s="1"/>
  <c r="B361" i="3"/>
  <c r="B360" i="3"/>
  <c r="D359" i="3"/>
  <c r="B359" i="3"/>
  <c r="B358" i="3"/>
  <c r="B357" i="3"/>
  <c r="D356" i="3"/>
  <c r="B356" i="3"/>
  <c r="B355" i="3"/>
  <c r="B354" i="3"/>
  <c r="B353" i="3"/>
  <c r="B352" i="3"/>
  <c r="B351" i="3"/>
  <c r="B350" i="3"/>
  <c r="D349" i="3"/>
  <c r="E349" i="3" s="1"/>
  <c r="B349" i="3"/>
  <c r="D348" i="3"/>
  <c r="B348" i="3"/>
  <c r="D347" i="3"/>
  <c r="B347" i="3"/>
  <c r="B345" i="3"/>
  <c r="B344" i="3"/>
  <c r="B343" i="3"/>
  <c r="D343" i="3" s="1"/>
  <c r="D342" i="3"/>
  <c r="B342" i="3"/>
  <c r="B341" i="3"/>
  <c r="B340" i="3"/>
  <c r="B339" i="3"/>
  <c r="D339" i="3" s="1"/>
  <c r="B338" i="3"/>
  <c r="B337" i="3"/>
  <c r="B336" i="3"/>
  <c r="B335" i="3"/>
  <c r="B334" i="3"/>
  <c r="D333" i="3"/>
  <c r="E333" i="3" s="1"/>
  <c r="B333" i="3"/>
  <c r="D332" i="3"/>
  <c r="E332" i="3" s="1"/>
  <c r="B332" i="3"/>
  <c r="D331" i="3"/>
  <c r="B331" i="3"/>
  <c r="B329" i="3"/>
  <c r="B328" i="3"/>
  <c r="B327" i="3"/>
  <c r="D326" i="3"/>
  <c r="B326" i="3"/>
  <c r="B325" i="3"/>
  <c r="B324" i="3"/>
  <c r="D324" i="3" s="1"/>
  <c r="B323" i="3"/>
  <c r="B321" i="3"/>
  <c r="B320" i="3"/>
  <c r="D319" i="3"/>
  <c r="B319" i="3"/>
  <c r="B318" i="3"/>
  <c r="B317" i="3"/>
  <c r="B316" i="3"/>
  <c r="B315" i="3"/>
  <c r="D315" i="3" s="1"/>
  <c r="B314" i="3"/>
  <c r="B313" i="3"/>
  <c r="B312" i="3"/>
  <c r="B311" i="3"/>
  <c r="D311" i="3" s="1"/>
  <c r="D310" i="3"/>
  <c r="B310" i="3"/>
  <c r="B309" i="3"/>
  <c r="B308" i="3"/>
  <c r="D308" i="3" s="1"/>
  <c r="B307" i="3"/>
  <c r="B305" i="3"/>
  <c r="D305" i="3" s="1"/>
  <c r="B304" i="3"/>
  <c r="B303" i="3"/>
  <c r="D303" i="3" s="1"/>
  <c r="B302" i="3"/>
  <c r="D302" i="3" s="1"/>
  <c r="B301" i="3"/>
  <c r="B300" i="3"/>
  <c r="B299" i="3"/>
  <c r="B298" i="3"/>
  <c r="B297" i="3"/>
  <c r="D297" i="3" s="1"/>
  <c r="B296" i="3"/>
  <c r="B295" i="3"/>
  <c r="D294" i="3"/>
  <c r="B294" i="3"/>
  <c r="B293" i="3"/>
  <c r="B292" i="3"/>
  <c r="B291" i="3"/>
  <c r="B290" i="3"/>
  <c r="B289" i="3"/>
  <c r="B288" i="3"/>
  <c r="B287" i="3"/>
  <c r="D287" i="3" s="1"/>
  <c r="B286" i="3"/>
  <c r="D285" i="3"/>
  <c r="E285" i="3" s="1"/>
  <c r="B285" i="3"/>
  <c r="B284" i="3"/>
  <c r="B283" i="3"/>
  <c r="B281" i="3"/>
  <c r="D281" i="3" s="1"/>
  <c r="B280" i="3"/>
  <c r="B279" i="3"/>
  <c r="B278" i="3"/>
  <c r="D278" i="3" s="1"/>
  <c r="B277" i="3"/>
  <c r="B276" i="3"/>
  <c r="B275" i="3"/>
  <c r="B273" i="3"/>
  <c r="D273" i="3" s="1"/>
  <c r="B272" i="3"/>
  <c r="D271" i="3"/>
  <c r="B271" i="3"/>
  <c r="B270" i="3"/>
  <c r="D270" i="3" s="1"/>
  <c r="B269" i="3"/>
  <c r="B268" i="3"/>
  <c r="B267" i="3"/>
  <c r="B266" i="3"/>
  <c r="B265" i="3"/>
  <c r="D265" i="3" s="1"/>
  <c r="B264" i="3"/>
  <c r="B263" i="3"/>
  <c r="B262" i="3"/>
  <c r="D262" i="3" s="1"/>
  <c r="B261" i="3"/>
  <c r="B260" i="3"/>
  <c r="B259" i="3"/>
  <c r="B257" i="3"/>
  <c r="D257" i="3" s="1"/>
  <c r="B256" i="3"/>
  <c r="B255" i="3"/>
  <c r="B254" i="3"/>
  <c r="D253" i="3"/>
  <c r="E253" i="3" s="1"/>
  <c r="B253" i="3"/>
  <c r="D252" i="3"/>
  <c r="B252" i="3"/>
  <c r="D251" i="3"/>
  <c r="E251" i="3" s="1"/>
  <c r="B251" i="3"/>
  <c r="B249" i="3"/>
  <c r="B248" i="3"/>
  <c r="B247" i="3"/>
  <c r="D247" i="3" s="1"/>
  <c r="B246" i="3"/>
  <c r="B245" i="3"/>
  <c r="D244" i="3"/>
  <c r="E244" i="3" s="1"/>
  <c r="B244" i="3"/>
  <c r="D243" i="3"/>
  <c r="B243" i="3"/>
  <c r="D241" i="3"/>
  <c r="B241" i="3"/>
  <c r="B240" i="3"/>
  <c r="B239" i="3"/>
  <c r="B238" i="3"/>
  <c r="D237" i="3"/>
  <c r="B237" i="3"/>
  <c r="B236" i="3"/>
  <c r="B235" i="3"/>
  <c r="D235" i="3" s="1"/>
  <c r="B234" i="3"/>
  <c r="B233" i="3"/>
  <c r="D233" i="3" s="1"/>
  <c r="B232" i="3"/>
  <c r="D232" i="3" s="1"/>
  <c r="B231" i="3"/>
  <c r="D230" i="3"/>
  <c r="B230" i="3"/>
  <c r="B229" i="3"/>
  <c r="B228" i="3"/>
  <c r="D228" i="3" s="1"/>
  <c r="B227" i="3"/>
  <c r="B226" i="3"/>
  <c r="D226" i="3" s="1"/>
  <c r="B225" i="3"/>
  <c r="B224" i="3"/>
  <c r="D224" i="3" s="1"/>
  <c r="D223" i="3"/>
  <c r="E223" i="3" s="1"/>
  <c r="B223" i="3"/>
  <c r="B222" i="3"/>
  <c r="D221" i="3"/>
  <c r="E221" i="3" s="1"/>
  <c r="B221" i="3"/>
  <c r="B220" i="3"/>
  <c r="B219" i="3"/>
  <c r="D219" i="3" s="1"/>
  <c r="B218" i="3"/>
  <c r="B217" i="3"/>
  <c r="D217" i="3" s="1"/>
  <c r="B216" i="3"/>
  <c r="D216" i="3" s="1"/>
  <c r="B215" i="3"/>
  <c r="D214" i="3"/>
  <c r="B214" i="3"/>
  <c r="B213" i="3"/>
  <c r="D212" i="3"/>
  <c r="B212" i="3"/>
  <c r="B211" i="3"/>
  <c r="D209" i="3"/>
  <c r="B209" i="3"/>
  <c r="B208" i="3"/>
  <c r="D208" i="3" s="1"/>
  <c r="B207" i="3"/>
  <c r="D207" i="3" s="1"/>
  <c r="D206" i="3"/>
  <c r="B206" i="3"/>
  <c r="B205" i="3"/>
  <c r="D204" i="3"/>
  <c r="B204" i="3"/>
  <c r="B203" i="3"/>
  <c r="B202" i="3"/>
  <c r="B201" i="3"/>
  <c r="D201" i="3" s="1"/>
  <c r="B200" i="3"/>
  <c r="D200" i="3" s="1"/>
  <c r="B199" i="3"/>
  <c r="B198" i="3"/>
  <c r="B197" i="3"/>
  <c r="B196" i="3"/>
  <c r="D196" i="3" s="1"/>
  <c r="B195" i="3"/>
  <c r="D193" i="3"/>
  <c r="B193" i="3"/>
  <c r="B192" i="3"/>
  <c r="B191" i="3"/>
  <c r="D191" i="3" s="1"/>
  <c r="D190" i="3"/>
  <c r="E190" i="3" s="1"/>
  <c r="B190" i="3"/>
  <c r="B189" i="3"/>
  <c r="D188" i="3"/>
  <c r="B188" i="3"/>
  <c r="B187" i="3"/>
  <c r="B186" i="3"/>
  <c r="B185" i="3"/>
  <c r="D185" i="3" s="1"/>
  <c r="B184" i="3"/>
  <c r="B183" i="3"/>
  <c r="D182" i="3"/>
  <c r="E182" i="3" s="1"/>
  <c r="B182" i="3"/>
  <c r="B181" i="3"/>
  <c r="D180" i="3"/>
  <c r="B180" i="3"/>
  <c r="B179" i="3"/>
  <c r="D177" i="3"/>
  <c r="E177" i="3" s="1"/>
  <c r="B177" i="3"/>
  <c r="B176" i="3"/>
  <c r="D176" i="3" s="1"/>
  <c r="B175" i="3"/>
  <c r="D175" i="3" s="1"/>
  <c r="B174" i="3"/>
  <c r="B173" i="3"/>
  <c r="D172" i="3"/>
  <c r="B172" i="3"/>
  <c r="B171" i="3"/>
  <c r="B170" i="3"/>
  <c r="B169" i="3"/>
  <c r="D169" i="3" s="1"/>
  <c r="B168" i="3"/>
  <c r="D168" i="3" s="1"/>
  <c r="B167" i="3"/>
  <c r="B166" i="3"/>
  <c r="B165" i="3"/>
  <c r="D164" i="3"/>
  <c r="B164" i="3"/>
  <c r="B163" i="3"/>
  <c r="D161" i="3"/>
  <c r="B161" i="3"/>
  <c r="B160" i="3"/>
  <c r="B159" i="3"/>
  <c r="D159" i="3" s="1"/>
  <c r="B158" i="3"/>
  <c r="B157" i="3"/>
  <c r="D156" i="3"/>
  <c r="B156" i="3"/>
  <c r="B155" i="3"/>
  <c r="B154" i="3"/>
  <c r="B153" i="3"/>
  <c r="D153" i="3" s="1"/>
  <c r="B152" i="3"/>
  <c r="B151" i="3"/>
  <c r="D150" i="3"/>
  <c r="E150" i="3" s="1"/>
  <c r="B150" i="3"/>
  <c r="B149" i="3"/>
  <c r="D148" i="3"/>
  <c r="B148" i="3"/>
  <c r="B147" i="3"/>
  <c r="D145" i="3"/>
  <c r="E145" i="3" s="1"/>
  <c r="B145" i="3"/>
  <c r="B144" i="3"/>
  <c r="B143" i="3"/>
  <c r="D143" i="3" s="1"/>
  <c r="D142" i="3"/>
  <c r="E142" i="3" s="1"/>
  <c r="B142" i="3"/>
  <c r="B141" i="3"/>
  <c r="D140" i="3"/>
  <c r="B140" i="3"/>
  <c r="B139" i="3"/>
  <c r="B138" i="3"/>
  <c r="B137" i="3"/>
  <c r="D137" i="3" s="1"/>
  <c r="B136" i="3"/>
  <c r="D136" i="3" s="1"/>
  <c r="B135" i="3"/>
  <c r="D135" i="3" s="1"/>
  <c r="D134" i="3"/>
  <c r="E134" i="3" s="1"/>
  <c r="B134" i="3"/>
  <c r="B133" i="3"/>
  <c r="B132" i="3"/>
  <c r="B131" i="3"/>
  <c r="D129" i="3"/>
  <c r="E129" i="3" s="1"/>
  <c r="B129" i="3"/>
  <c r="B128" i="3"/>
  <c r="D128" i="3" s="1"/>
  <c r="B127" i="3"/>
  <c r="D127" i="3" s="1"/>
  <c r="B126" i="3"/>
  <c r="B125" i="3"/>
  <c r="D124" i="3"/>
  <c r="B124" i="3"/>
  <c r="B123" i="3"/>
  <c r="B122" i="3"/>
  <c r="B121" i="3"/>
  <c r="D121" i="3" s="1"/>
  <c r="B120" i="3"/>
  <c r="B119" i="3"/>
  <c r="D118" i="3"/>
  <c r="E118" i="3" s="1"/>
  <c r="B118" i="3"/>
  <c r="B117" i="3"/>
  <c r="B116" i="3"/>
  <c r="B115" i="3"/>
  <c r="B114" i="3"/>
  <c r="D113" i="3"/>
  <c r="E113" i="3" s="1"/>
  <c r="B113" i="3"/>
  <c r="B112" i="3"/>
  <c r="B111" i="3"/>
  <c r="D111" i="3" s="1"/>
  <c r="D110" i="3"/>
  <c r="E110" i="3" s="1"/>
  <c r="B110" i="3"/>
  <c r="B109" i="3"/>
  <c r="B108" i="3"/>
  <c r="B107" i="3"/>
  <c r="B106" i="3"/>
  <c r="B105" i="3"/>
  <c r="D105" i="3" s="1"/>
  <c r="B104" i="3"/>
  <c r="D104" i="3" s="1"/>
  <c r="B103" i="3"/>
  <c r="D103" i="3" s="1"/>
  <c r="D102" i="3"/>
  <c r="E102" i="3" s="1"/>
  <c r="B102" i="3"/>
  <c r="B101" i="3"/>
  <c r="B100" i="3"/>
  <c r="B99" i="3"/>
  <c r="B97" i="3"/>
  <c r="D97" i="3" s="1"/>
  <c r="B96" i="3"/>
  <c r="B95" i="3"/>
  <c r="D95" i="3" s="1"/>
  <c r="D94" i="3"/>
  <c r="E94" i="3" s="1"/>
  <c r="B94" i="3"/>
  <c r="B93" i="3"/>
  <c r="D92" i="3"/>
  <c r="B92" i="3"/>
  <c r="B91" i="3"/>
  <c r="B90" i="3"/>
  <c r="B89" i="3"/>
  <c r="B88" i="3"/>
  <c r="B87" i="3"/>
  <c r="D86" i="3"/>
  <c r="B86" i="3"/>
  <c r="B85" i="3"/>
  <c r="B84" i="3"/>
  <c r="B83" i="3"/>
  <c r="B82" i="3"/>
  <c r="F81" i="3"/>
  <c r="D81" i="3"/>
  <c r="B81" i="3"/>
  <c r="B80" i="3"/>
  <c r="D80" i="3" s="1"/>
  <c r="B79" i="3"/>
  <c r="D79" i="3" s="1"/>
  <c r="B78" i="3"/>
  <c r="B77" i="3"/>
  <c r="B76" i="3"/>
  <c r="K1105" i="3"/>
  <c r="J1105" i="3"/>
  <c r="I1105" i="3"/>
  <c r="H1105" i="3"/>
  <c r="G1105" i="3"/>
  <c r="K1104" i="3"/>
  <c r="J1104" i="3"/>
  <c r="I1104" i="3"/>
  <c r="H1104" i="3"/>
  <c r="G1104" i="3"/>
  <c r="K1103" i="3"/>
  <c r="J1103" i="3"/>
  <c r="I1103" i="3"/>
  <c r="H1103" i="3"/>
  <c r="G1103" i="3"/>
  <c r="K1102" i="3"/>
  <c r="J1102" i="3"/>
  <c r="I1102" i="3"/>
  <c r="H1102" i="3"/>
  <c r="G1102" i="3"/>
  <c r="K1101" i="3"/>
  <c r="J1101" i="3"/>
  <c r="I1101" i="3"/>
  <c r="H1101" i="3"/>
  <c r="G1101" i="3"/>
  <c r="K1100" i="3"/>
  <c r="J1100" i="3"/>
  <c r="I1100" i="3"/>
  <c r="H1100" i="3"/>
  <c r="G1100" i="3"/>
  <c r="K1099" i="3"/>
  <c r="J1099" i="3"/>
  <c r="I1099" i="3"/>
  <c r="H1099" i="3"/>
  <c r="G1099" i="3"/>
  <c r="K1098" i="3"/>
  <c r="J1098" i="3"/>
  <c r="I1098" i="3"/>
  <c r="H1098" i="3"/>
  <c r="G1098" i="3"/>
  <c r="K1097" i="3"/>
  <c r="J1097" i="3"/>
  <c r="I1097" i="3"/>
  <c r="H1097" i="3"/>
  <c r="G1097" i="3"/>
  <c r="K1096" i="3"/>
  <c r="J1096" i="3"/>
  <c r="I1096" i="3"/>
  <c r="H1096" i="3"/>
  <c r="G1096" i="3"/>
  <c r="K1095" i="3"/>
  <c r="J1095" i="3"/>
  <c r="I1095" i="3"/>
  <c r="H1095" i="3"/>
  <c r="G1095" i="3"/>
  <c r="K1094" i="3"/>
  <c r="J1094" i="3"/>
  <c r="I1094" i="3"/>
  <c r="H1094" i="3"/>
  <c r="G1094" i="3"/>
  <c r="K1093" i="3"/>
  <c r="J1093" i="3"/>
  <c r="I1093" i="3"/>
  <c r="H1093" i="3"/>
  <c r="G1093" i="3"/>
  <c r="K1092" i="3"/>
  <c r="J1092" i="3"/>
  <c r="I1092" i="3"/>
  <c r="H1092" i="3"/>
  <c r="G1092" i="3"/>
  <c r="K1091" i="3"/>
  <c r="J1091" i="3"/>
  <c r="I1091" i="3"/>
  <c r="H1091" i="3"/>
  <c r="G1091" i="3"/>
  <c r="K1090" i="3"/>
  <c r="J1090" i="3"/>
  <c r="I1090" i="3"/>
  <c r="H1090" i="3"/>
  <c r="G1090" i="3"/>
  <c r="K1089" i="3"/>
  <c r="J1089" i="3"/>
  <c r="I1089" i="3"/>
  <c r="H1089" i="3"/>
  <c r="G1089" i="3"/>
  <c r="K1088" i="3"/>
  <c r="J1088" i="3"/>
  <c r="I1088" i="3"/>
  <c r="H1088" i="3"/>
  <c r="G1088" i="3"/>
  <c r="K1087" i="3"/>
  <c r="J1087" i="3"/>
  <c r="I1087" i="3"/>
  <c r="H1087" i="3"/>
  <c r="G1087" i="3"/>
  <c r="K1086" i="3"/>
  <c r="J1086" i="3"/>
  <c r="I1086" i="3"/>
  <c r="H1086" i="3"/>
  <c r="G1086" i="3"/>
  <c r="K1085" i="3"/>
  <c r="J1085" i="3"/>
  <c r="I1085" i="3"/>
  <c r="H1085" i="3"/>
  <c r="G1085" i="3"/>
  <c r="K1084" i="3"/>
  <c r="J1084" i="3"/>
  <c r="I1084" i="3"/>
  <c r="H1084" i="3"/>
  <c r="G1084" i="3"/>
  <c r="K1083" i="3"/>
  <c r="J1083" i="3"/>
  <c r="I1083" i="3"/>
  <c r="H1083" i="3"/>
  <c r="G1083" i="3"/>
  <c r="K1082" i="3"/>
  <c r="J1082" i="3"/>
  <c r="I1082" i="3"/>
  <c r="H1082" i="3"/>
  <c r="G1082" i="3"/>
  <c r="K1081" i="3"/>
  <c r="J1081" i="3"/>
  <c r="I1081" i="3"/>
  <c r="H1081" i="3"/>
  <c r="G1081" i="3"/>
  <c r="K1080" i="3"/>
  <c r="J1080" i="3"/>
  <c r="I1080" i="3"/>
  <c r="H1080" i="3"/>
  <c r="G1080" i="3"/>
  <c r="K1079" i="3"/>
  <c r="J1079" i="3"/>
  <c r="I1079" i="3"/>
  <c r="H1079" i="3"/>
  <c r="G1079" i="3"/>
  <c r="K1078" i="3"/>
  <c r="J1078" i="3"/>
  <c r="I1078" i="3"/>
  <c r="H1078" i="3"/>
  <c r="G1078" i="3"/>
  <c r="K1077" i="3"/>
  <c r="J1077" i="3"/>
  <c r="I1077" i="3"/>
  <c r="H1077" i="3"/>
  <c r="G1077" i="3"/>
  <c r="K1076" i="3"/>
  <c r="J1076" i="3"/>
  <c r="I1076" i="3"/>
  <c r="H1076" i="3"/>
  <c r="G1076" i="3"/>
  <c r="K1075" i="3"/>
  <c r="J1075" i="3"/>
  <c r="I1075" i="3"/>
  <c r="H1075" i="3"/>
  <c r="G1075" i="3"/>
  <c r="K1074" i="3"/>
  <c r="J1074" i="3"/>
  <c r="I1074" i="3"/>
  <c r="H1074" i="3"/>
  <c r="G1074" i="3"/>
  <c r="K1073" i="3"/>
  <c r="J1073" i="3"/>
  <c r="I1073" i="3"/>
  <c r="H1073" i="3"/>
  <c r="G1073" i="3"/>
  <c r="K1072" i="3"/>
  <c r="J1072" i="3"/>
  <c r="I1072" i="3"/>
  <c r="H1072" i="3"/>
  <c r="G1072" i="3"/>
  <c r="K1071" i="3"/>
  <c r="J1071" i="3"/>
  <c r="I1071" i="3"/>
  <c r="H1071" i="3"/>
  <c r="G1071" i="3"/>
  <c r="K1070" i="3"/>
  <c r="J1070" i="3"/>
  <c r="I1070" i="3"/>
  <c r="H1070" i="3"/>
  <c r="G1070" i="3"/>
  <c r="K1069" i="3"/>
  <c r="J1069" i="3"/>
  <c r="I1069" i="3"/>
  <c r="H1069" i="3"/>
  <c r="G1069" i="3"/>
  <c r="K1068" i="3"/>
  <c r="J1068" i="3"/>
  <c r="I1068" i="3"/>
  <c r="H1068" i="3"/>
  <c r="G1068" i="3"/>
  <c r="K1067" i="3"/>
  <c r="J1067" i="3"/>
  <c r="I1067" i="3"/>
  <c r="H1067" i="3"/>
  <c r="G1067" i="3"/>
  <c r="K1066" i="3"/>
  <c r="J1066" i="3"/>
  <c r="I1066" i="3"/>
  <c r="H1066" i="3"/>
  <c r="G1066" i="3"/>
  <c r="K1065" i="3"/>
  <c r="J1065" i="3"/>
  <c r="I1065" i="3"/>
  <c r="H1065" i="3"/>
  <c r="G1065" i="3"/>
  <c r="K1064" i="3"/>
  <c r="J1064" i="3"/>
  <c r="I1064" i="3"/>
  <c r="H1064" i="3"/>
  <c r="G1064" i="3"/>
  <c r="K1063" i="3"/>
  <c r="J1063" i="3"/>
  <c r="I1063" i="3"/>
  <c r="H1063" i="3"/>
  <c r="G1063" i="3"/>
  <c r="K1062" i="3"/>
  <c r="J1062" i="3"/>
  <c r="I1062" i="3"/>
  <c r="H1062" i="3"/>
  <c r="G1062" i="3"/>
  <c r="K1061" i="3"/>
  <c r="J1061" i="3"/>
  <c r="I1061" i="3"/>
  <c r="H1061" i="3"/>
  <c r="G1061" i="3"/>
  <c r="K1060" i="3"/>
  <c r="J1060" i="3"/>
  <c r="I1060" i="3"/>
  <c r="H1060" i="3"/>
  <c r="G1060" i="3"/>
  <c r="K1059" i="3"/>
  <c r="J1059" i="3"/>
  <c r="I1059" i="3"/>
  <c r="H1059" i="3"/>
  <c r="G1059" i="3"/>
  <c r="K1058" i="3"/>
  <c r="J1058" i="3"/>
  <c r="I1058" i="3"/>
  <c r="H1058" i="3"/>
  <c r="G1058" i="3"/>
  <c r="K1057" i="3"/>
  <c r="J1057" i="3"/>
  <c r="I1057" i="3"/>
  <c r="H1057" i="3"/>
  <c r="G1057" i="3"/>
  <c r="K1056" i="3"/>
  <c r="J1056" i="3"/>
  <c r="I1056" i="3"/>
  <c r="H1056" i="3"/>
  <c r="G1056" i="3"/>
  <c r="K1055" i="3"/>
  <c r="J1055" i="3"/>
  <c r="I1055" i="3"/>
  <c r="H1055" i="3"/>
  <c r="G1055" i="3"/>
  <c r="K1054" i="3"/>
  <c r="J1054" i="3"/>
  <c r="I1054" i="3"/>
  <c r="H1054" i="3"/>
  <c r="G1054" i="3"/>
  <c r="K1053" i="3"/>
  <c r="J1053" i="3"/>
  <c r="I1053" i="3"/>
  <c r="H1053" i="3"/>
  <c r="G1053" i="3"/>
  <c r="K1052" i="3"/>
  <c r="J1052" i="3"/>
  <c r="I1052" i="3"/>
  <c r="H1052" i="3"/>
  <c r="G1052" i="3"/>
  <c r="K1051" i="3"/>
  <c r="J1051" i="3"/>
  <c r="I1051" i="3"/>
  <c r="H1051" i="3"/>
  <c r="G1051" i="3"/>
  <c r="K1050" i="3"/>
  <c r="J1050" i="3"/>
  <c r="I1050" i="3"/>
  <c r="H1050" i="3"/>
  <c r="G1050" i="3"/>
  <c r="K1049" i="3"/>
  <c r="J1049" i="3"/>
  <c r="I1049" i="3"/>
  <c r="H1049" i="3"/>
  <c r="G1049" i="3"/>
  <c r="K1048" i="3"/>
  <c r="J1048" i="3"/>
  <c r="I1048" i="3"/>
  <c r="H1048" i="3"/>
  <c r="G1048" i="3"/>
  <c r="K1047" i="3"/>
  <c r="J1047" i="3"/>
  <c r="I1047" i="3"/>
  <c r="H1047" i="3"/>
  <c r="G1047" i="3"/>
  <c r="K1046" i="3"/>
  <c r="J1046" i="3"/>
  <c r="I1046" i="3"/>
  <c r="H1046" i="3"/>
  <c r="G1046" i="3"/>
  <c r="K1045" i="3"/>
  <c r="J1045" i="3"/>
  <c r="I1045" i="3"/>
  <c r="H1045" i="3"/>
  <c r="G1045" i="3"/>
  <c r="K1044" i="3"/>
  <c r="J1044" i="3"/>
  <c r="I1044" i="3"/>
  <c r="H1044" i="3"/>
  <c r="G1044" i="3"/>
  <c r="K1043" i="3"/>
  <c r="J1043" i="3"/>
  <c r="I1043" i="3"/>
  <c r="H1043" i="3"/>
  <c r="G1043" i="3"/>
  <c r="K1042" i="3"/>
  <c r="J1042" i="3"/>
  <c r="I1042" i="3"/>
  <c r="H1042" i="3"/>
  <c r="G1042" i="3"/>
  <c r="K1041" i="3"/>
  <c r="J1041" i="3"/>
  <c r="I1041" i="3"/>
  <c r="H1041" i="3"/>
  <c r="G1041" i="3"/>
  <c r="K1040" i="3"/>
  <c r="J1040" i="3"/>
  <c r="I1040" i="3"/>
  <c r="H1040" i="3"/>
  <c r="G1040" i="3"/>
  <c r="K1039" i="3"/>
  <c r="J1039" i="3"/>
  <c r="I1039" i="3"/>
  <c r="H1039" i="3"/>
  <c r="G1039" i="3"/>
  <c r="K1038" i="3"/>
  <c r="J1038" i="3"/>
  <c r="I1038" i="3"/>
  <c r="H1038" i="3"/>
  <c r="G1038" i="3"/>
  <c r="K1037" i="3"/>
  <c r="J1037" i="3"/>
  <c r="I1037" i="3"/>
  <c r="H1037" i="3"/>
  <c r="G1037" i="3"/>
  <c r="K1036" i="3"/>
  <c r="J1036" i="3"/>
  <c r="I1036" i="3"/>
  <c r="H1036" i="3"/>
  <c r="G1036" i="3"/>
  <c r="K1035" i="3"/>
  <c r="J1035" i="3"/>
  <c r="I1035" i="3"/>
  <c r="H1035" i="3"/>
  <c r="G1035" i="3"/>
  <c r="K1034" i="3"/>
  <c r="J1034" i="3"/>
  <c r="I1034" i="3"/>
  <c r="H1034" i="3"/>
  <c r="G1034" i="3"/>
  <c r="K1033" i="3"/>
  <c r="J1033" i="3"/>
  <c r="I1033" i="3"/>
  <c r="H1033" i="3"/>
  <c r="G1033" i="3"/>
  <c r="K1032" i="3"/>
  <c r="J1032" i="3"/>
  <c r="I1032" i="3"/>
  <c r="H1032" i="3"/>
  <c r="G1032" i="3"/>
  <c r="K1031" i="3"/>
  <c r="J1031" i="3"/>
  <c r="I1031" i="3"/>
  <c r="H1031" i="3"/>
  <c r="G1031" i="3"/>
  <c r="K1030" i="3"/>
  <c r="J1030" i="3"/>
  <c r="I1030" i="3"/>
  <c r="H1030" i="3"/>
  <c r="G1030" i="3"/>
  <c r="K1029" i="3"/>
  <c r="J1029" i="3"/>
  <c r="I1029" i="3"/>
  <c r="H1029" i="3"/>
  <c r="G1029" i="3"/>
  <c r="K1028" i="3"/>
  <c r="J1028" i="3"/>
  <c r="I1028" i="3"/>
  <c r="H1028" i="3"/>
  <c r="G1028" i="3"/>
  <c r="K1027" i="3"/>
  <c r="J1027" i="3"/>
  <c r="I1027" i="3"/>
  <c r="H1027" i="3"/>
  <c r="G1027" i="3"/>
  <c r="K1026" i="3"/>
  <c r="J1026" i="3"/>
  <c r="I1026" i="3"/>
  <c r="H1026" i="3"/>
  <c r="G1026" i="3"/>
  <c r="K1025" i="3"/>
  <c r="J1025" i="3"/>
  <c r="I1025" i="3"/>
  <c r="H1025" i="3"/>
  <c r="G1025" i="3"/>
  <c r="K1024" i="3"/>
  <c r="J1024" i="3"/>
  <c r="I1024" i="3"/>
  <c r="H1024" i="3"/>
  <c r="G1024" i="3"/>
  <c r="K1023" i="3"/>
  <c r="J1023" i="3"/>
  <c r="I1023" i="3"/>
  <c r="H1023" i="3"/>
  <c r="G1023" i="3"/>
  <c r="K1022" i="3"/>
  <c r="J1022" i="3"/>
  <c r="I1022" i="3"/>
  <c r="H1022" i="3"/>
  <c r="G1022" i="3"/>
  <c r="K1021" i="3"/>
  <c r="J1021" i="3"/>
  <c r="I1021" i="3"/>
  <c r="H1021" i="3"/>
  <c r="G1021" i="3"/>
  <c r="K1020" i="3"/>
  <c r="J1020" i="3"/>
  <c r="I1020" i="3"/>
  <c r="H1020" i="3"/>
  <c r="G1020" i="3"/>
  <c r="K1019" i="3"/>
  <c r="J1019" i="3"/>
  <c r="I1019" i="3"/>
  <c r="H1019" i="3"/>
  <c r="G1019" i="3"/>
  <c r="K1018" i="3"/>
  <c r="J1018" i="3"/>
  <c r="I1018" i="3"/>
  <c r="H1018" i="3"/>
  <c r="G1018" i="3"/>
  <c r="K1017" i="3"/>
  <c r="J1017" i="3"/>
  <c r="I1017" i="3"/>
  <c r="H1017" i="3"/>
  <c r="G1017" i="3"/>
  <c r="K1016" i="3"/>
  <c r="J1016" i="3"/>
  <c r="I1016" i="3"/>
  <c r="H1016" i="3"/>
  <c r="G1016" i="3"/>
  <c r="K1015" i="3"/>
  <c r="J1015" i="3"/>
  <c r="I1015" i="3"/>
  <c r="H1015" i="3"/>
  <c r="G1015" i="3"/>
  <c r="K1014" i="3"/>
  <c r="J1014" i="3"/>
  <c r="I1014" i="3"/>
  <c r="H1014" i="3"/>
  <c r="G1014" i="3"/>
  <c r="K1013" i="3"/>
  <c r="J1013" i="3"/>
  <c r="I1013" i="3"/>
  <c r="H1013" i="3"/>
  <c r="G1013" i="3"/>
  <c r="K1012" i="3"/>
  <c r="J1012" i="3"/>
  <c r="I1012" i="3"/>
  <c r="H1012" i="3"/>
  <c r="G1012" i="3"/>
  <c r="K1011" i="3"/>
  <c r="J1011" i="3"/>
  <c r="I1011" i="3"/>
  <c r="H1011" i="3"/>
  <c r="G1011" i="3"/>
  <c r="K1010" i="3"/>
  <c r="J1010" i="3"/>
  <c r="I1010" i="3"/>
  <c r="H1010" i="3"/>
  <c r="G1010" i="3"/>
  <c r="K1009" i="3"/>
  <c r="J1009" i="3"/>
  <c r="I1009" i="3"/>
  <c r="H1009" i="3"/>
  <c r="G1009" i="3"/>
  <c r="K1008" i="3"/>
  <c r="J1008" i="3"/>
  <c r="I1008" i="3"/>
  <c r="H1008" i="3"/>
  <c r="G1008" i="3"/>
  <c r="K1007" i="3"/>
  <c r="J1007" i="3"/>
  <c r="I1007" i="3"/>
  <c r="H1007" i="3"/>
  <c r="G1007" i="3"/>
  <c r="K1006" i="3"/>
  <c r="J1006" i="3"/>
  <c r="I1006" i="3"/>
  <c r="H1006" i="3"/>
  <c r="G1006" i="3"/>
  <c r="K1005" i="3"/>
  <c r="J1005" i="3"/>
  <c r="I1005" i="3"/>
  <c r="H1005" i="3"/>
  <c r="G1005" i="3"/>
  <c r="K1004" i="3"/>
  <c r="J1004" i="3"/>
  <c r="I1004" i="3"/>
  <c r="H1004" i="3"/>
  <c r="G1004" i="3"/>
  <c r="K1003" i="3"/>
  <c r="J1003" i="3"/>
  <c r="I1003" i="3"/>
  <c r="H1003" i="3"/>
  <c r="G1003" i="3"/>
  <c r="K1002" i="3"/>
  <c r="J1002" i="3"/>
  <c r="I1002" i="3"/>
  <c r="H1002" i="3"/>
  <c r="G1002" i="3"/>
  <c r="K1001" i="3"/>
  <c r="J1001" i="3"/>
  <c r="I1001" i="3"/>
  <c r="H1001" i="3"/>
  <c r="G1001" i="3"/>
  <c r="K1000" i="3"/>
  <c r="J1000" i="3"/>
  <c r="I1000" i="3"/>
  <c r="H1000" i="3"/>
  <c r="G1000" i="3"/>
  <c r="K999" i="3"/>
  <c r="J999" i="3"/>
  <c r="I999" i="3"/>
  <c r="H999" i="3"/>
  <c r="G999" i="3"/>
  <c r="K998" i="3"/>
  <c r="J998" i="3"/>
  <c r="I998" i="3"/>
  <c r="H998" i="3"/>
  <c r="G998" i="3"/>
  <c r="K997" i="3"/>
  <c r="J997" i="3"/>
  <c r="I997" i="3"/>
  <c r="H997" i="3"/>
  <c r="G997" i="3"/>
  <c r="K996" i="3"/>
  <c r="J996" i="3"/>
  <c r="I996" i="3"/>
  <c r="H996" i="3"/>
  <c r="G996" i="3"/>
  <c r="K995" i="3"/>
  <c r="J995" i="3"/>
  <c r="I995" i="3"/>
  <c r="H995" i="3"/>
  <c r="G995" i="3"/>
  <c r="K994" i="3"/>
  <c r="J994" i="3"/>
  <c r="I994" i="3"/>
  <c r="H994" i="3"/>
  <c r="G994" i="3"/>
  <c r="K993" i="3"/>
  <c r="J993" i="3"/>
  <c r="I993" i="3"/>
  <c r="H993" i="3"/>
  <c r="G993" i="3"/>
  <c r="K992" i="3"/>
  <c r="J992" i="3"/>
  <c r="I992" i="3"/>
  <c r="H992" i="3"/>
  <c r="G992" i="3"/>
  <c r="K991" i="3"/>
  <c r="J991" i="3"/>
  <c r="I991" i="3"/>
  <c r="H991" i="3"/>
  <c r="G991" i="3"/>
  <c r="K990" i="3"/>
  <c r="J990" i="3"/>
  <c r="I990" i="3"/>
  <c r="H990" i="3"/>
  <c r="G990" i="3"/>
  <c r="K989" i="3"/>
  <c r="J989" i="3"/>
  <c r="I989" i="3"/>
  <c r="H989" i="3"/>
  <c r="G989" i="3"/>
  <c r="K988" i="3"/>
  <c r="J988" i="3"/>
  <c r="I988" i="3"/>
  <c r="H988" i="3"/>
  <c r="G988" i="3"/>
  <c r="K987" i="3"/>
  <c r="J987" i="3"/>
  <c r="I987" i="3"/>
  <c r="H987" i="3"/>
  <c r="G987" i="3"/>
  <c r="K986" i="3"/>
  <c r="J986" i="3"/>
  <c r="I986" i="3"/>
  <c r="H986" i="3"/>
  <c r="G986" i="3"/>
  <c r="K985" i="3"/>
  <c r="J985" i="3"/>
  <c r="I985" i="3"/>
  <c r="H985" i="3"/>
  <c r="G985" i="3"/>
  <c r="K984" i="3"/>
  <c r="J984" i="3"/>
  <c r="I984" i="3"/>
  <c r="H984" i="3"/>
  <c r="G984" i="3"/>
  <c r="K983" i="3"/>
  <c r="J983" i="3"/>
  <c r="I983" i="3"/>
  <c r="H983" i="3"/>
  <c r="G983" i="3"/>
  <c r="K982" i="3"/>
  <c r="J982" i="3"/>
  <c r="I982" i="3"/>
  <c r="H982" i="3"/>
  <c r="G982" i="3"/>
  <c r="K981" i="3"/>
  <c r="J981" i="3"/>
  <c r="I981" i="3"/>
  <c r="H981" i="3"/>
  <c r="G981" i="3"/>
  <c r="K980" i="3"/>
  <c r="J980" i="3"/>
  <c r="I980" i="3"/>
  <c r="H980" i="3"/>
  <c r="G980" i="3"/>
  <c r="K979" i="3"/>
  <c r="J979" i="3"/>
  <c r="I979" i="3"/>
  <c r="H979" i="3"/>
  <c r="G979" i="3"/>
  <c r="K978" i="3"/>
  <c r="J978" i="3"/>
  <c r="I978" i="3"/>
  <c r="H978" i="3"/>
  <c r="G978" i="3"/>
  <c r="K977" i="3"/>
  <c r="J977" i="3"/>
  <c r="I977" i="3"/>
  <c r="H977" i="3"/>
  <c r="G977" i="3"/>
  <c r="K976" i="3"/>
  <c r="J976" i="3"/>
  <c r="I976" i="3"/>
  <c r="H976" i="3"/>
  <c r="G976" i="3"/>
  <c r="K975" i="3"/>
  <c r="J975" i="3"/>
  <c r="I975" i="3"/>
  <c r="H975" i="3"/>
  <c r="G975" i="3"/>
  <c r="K974" i="3"/>
  <c r="J974" i="3"/>
  <c r="I974" i="3"/>
  <c r="H974" i="3"/>
  <c r="G974" i="3"/>
  <c r="K973" i="3"/>
  <c r="J973" i="3"/>
  <c r="I973" i="3"/>
  <c r="H973" i="3"/>
  <c r="G973" i="3"/>
  <c r="K972" i="3"/>
  <c r="J972" i="3"/>
  <c r="I972" i="3"/>
  <c r="H972" i="3"/>
  <c r="G972" i="3"/>
  <c r="K971" i="3"/>
  <c r="J971" i="3"/>
  <c r="I971" i="3"/>
  <c r="H971" i="3"/>
  <c r="G971" i="3"/>
  <c r="K970" i="3"/>
  <c r="J970" i="3"/>
  <c r="I970" i="3"/>
  <c r="H970" i="3"/>
  <c r="G970" i="3"/>
  <c r="K969" i="3"/>
  <c r="J969" i="3"/>
  <c r="I969" i="3"/>
  <c r="H969" i="3"/>
  <c r="G969" i="3"/>
  <c r="K968" i="3"/>
  <c r="J968" i="3"/>
  <c r="I968" i="3"/>
  <c r="H968" i="3"/>
  <c r="G968" i="3"/>
  <c r="K967" i="3"/>
  <c r="J967" i="3"/>
  <c r="I967" i="3"/>
  <c r="H967" i="3"/>
  <c r="G967" i="3"/>
  <c r="K966" i="3"/>
  <c r="J966" i="3"/>
  <c r="I966" i="3"/>
  <c r="H966" i="3"/>
  <c r="G966" i="3"/>
  <c r="K965" i="3"/>
  <c r="J965" i="3"/>
  <c r="I965" i="3"/>
  <c r="H965" i="3"/>
  <c r="G965" i="3"/>
  <c r="K964" i="3"/>
  <c r="J964" i="3"/>
  <c r="I964" i="3"/>
  <c r="H964" i="3"/>
  <c r="G964" i="3"/>
  <c r="K963" i="3"/>
  <c r="J963" i="3"/>
  <c r="I963" i="3"/>
  <c r="H963" i="3"/>
  <c r="G963" i="3"/>
  <c r="K962" i="3"/>
  <c r="J962" i="3"/>
  <c r="I962" i="3"/>
  <c r="H962" i="3"/>
  <c r="G962" i="3"/>
  <c r="K961" i="3"/>
  <c r="J961" i="3"/>
  <c r="I961" i="3"/>
  <c r="H961" i="3"/>
  <c r="G961" i="3"/>
  <c r="K960" i="3"/>
  <c r="J960" i="3"/>
  <c r="I960" i="3"/>
  <c r="H960" i="3"/>
  <c r="G960" i="3"/>
  <c r="K959" i="3"/>
  <c r="J959" i="3"/>
  <c r="I959" i="3"/>
  <c r="H959" i="3"/>
  <c r="G959" i="3"/>
  <c r="K958" i="3"/>
  <c r="J958" i="3"/>
  <c r="I958" i="3"/>
  <c r="H958" i="3"/>
  <c r="G958" i="3"/>
  <c r="K957" i="3"/>
  <c r="J957" i="3"/>
  <c r="I957" i="3"/>
  <c r="H957" i="3"/>
  <c r="G957" i="3"/>
  <c r="K956" i="3"/>
  <c r="J956" i="3"/>
  <c r="I956" i="3"/>
  <c r="H956" i="3"/>
  <c r="G956" i="3"/>
  <c r="K955" i="3"/>
  <c r="J955" i="3"/>
  <c r="I955" i="3"/>
  <c r="H955" i="3"/>
  <c r="G955" i="3"/>
  <c r="K954" i="3"/>
  <c r="J954" i="3"/>
  <c r="I954" i="3"/>
  <c r="H954" i="3"/>
  <c r="G954" i="3"/>
  <c r="K953" i="3"/>
  <c r="J953" i="3"/>
  <c r="I953" i="3"/>
  <c r="H953" i="3"/>
  <c r="G953" i="3"/>
  <c r="K952" i="3"/>
  <c r="J952" i="3"/>
  <c r="I952" i="3"/>
  <c r="H952" i="3"/>
  <c r="G952" i="3"/>
  <c r="K951" i="3"/>
  <c r="J951" i="3"/>
  <c r="I951" i="3"/>
  <c r="H951" i="3"/>
  <c r="G951" i="3"/>
  <c r="K950" i="3"/>
  <c r="J950" i="3"/>
  <c r="I950" i="3"/>
  <c r="H950" i="3"/>
  <c r="G950" i="3"/>
  <c r="K949" i="3"/>
  <c r="J949" i="3"/>
  <c r="I949" i="3"/>
  <c r="H949" i="3"/>
  <c r="G949" i="3"/>
  <c r="K948" i="3"/>
  <c r="J948" i="3"/>
  <c r="I948" i="3"/>
  <c r="H948" i="3"/>
  <c r="G948" i="3"/>
  <c r="K947" i="3"/>
  <c r="J947" i="3"/>
  <c r="I947" i="3"/>
  <c r="H947" i="3"/>
  <c r="G947" i="3"/>
  <c r="K946" i="3"/>
  <c r="J946" i="3"/>
  <c r="I946" i="3"/>
  <c r="H946" i="3"/>
  <c r="G946" i="3"/>
  <c r="K945" i="3"/>
  <c r="J945" i="3"/>
  <c r="I945" i="3"/>
  <c r="H945" i="3"/>
  <c r="G945" i="3"/>
  <c r="K944" i="3"/>
  <c r="J944" i="3"/>
  <c r="I944" i="3"/>
  <c r="H944" i="3"/>
  <c r="G944" i="3"/>
  <c r="K943" i="3"/>
  <c r="J943" i="3"/>
  <c r="I943" i="3"/>
  <c r="H943" i="3"/>
  <c r="G943" i="3"/>
  <c r="K942" i="3"/>
  <c r="J942" i="3"/>
  <c r="I942" i="3"/>
  <c r="H942" i="3"/>
  <c r="G942" i="3"/>
  <c r="K941" i="3"/>
  <c r="J941" i="3"/>
  <c r="I941" i="3"/>
  <c r="H941" i="3"/>
  <c r="G941" i="3"/>
  <c r="K940" i="3"/>
  <c r="J940" i="3"/>
  <c r="I940" i="3"/>
  <c r="H940" i="3"/>
  <c r="G940" i="3"/>
  <c r="K939" i="3"/>
  <c r="J939" i="3"/>
  <c r="I939" i="3"/>
  <c r="H939" i="3"/>
  <c r="G939" i="3"/>
  <c r="K938" i="3"/>
  <c r="J938" i="3"/>
  <c r="I938" i="3"/>
  <c r="H938" i="3"/>
  <c r="G938" i="3"/>
  <c r="K937" i="3"/>
  <c r="J937" i="3"/>
  <c r="I937" i="3"/>
  <c r="H937" i="3"/>
  <c r="G937" i="3"/>
  <c r="K936" i="3"/>
  <c r="J936" i="3"/>
  <c r="I936" i="3"/>
  <c r="H936" i="3"/>
  <c r="G936" i="3"/>
  <c r="K935" i="3"/>
  <c r="J935" i="3"/>
  <c r="I935" i="3"/>
  <c r="H935" i="3"/>
  <c r="G935" i="3"/>
  <c r="K934" i="3"/>
  <c r="J934" i="3"/>
  <c r="I934" i="3"/>
  <c r="H934" i="3"/>
  <c r="G934" i="3"/>
  <c r="K933" i="3"/>
  <c r="J933" i="3"/>
  <c r="I933" i="3"/>
  <c r="H933" i="3"/>
  <c r="G933" i="3"/>
  <c r="K932" i="3"/>
  <c r="J932" i="3"/>
  <c r="I932" i="3"/>
  <c r="H932" i="3"/>
  <c r="G932" i="3"/>
  <c r="K931" i="3"/>
  <c r="J931" i="3"/>
  <c r="I931" i="3"/>
  <c r="H931" i="3"/>
  <c r="G931" i="3"/>
  <c r="K930" i="3"/>
  <c r="J930" i="3"/>
  <c r="I930" i="3"/>
  <c r="H930" i="3"/>
  <c r="G930" i="3"/>
  <c r="K929" i="3"/>
  <c r="J929" i="3"/>
  <c r="I929" i="3"/>
  <c r="H929" i="3"/>
  <c r="G929" i="3"/>
  <c r="K928" i="3"/>
  <c r="J928" i="3"/>
  <c r="I928" i="3"/>
  <c r="H928" i="3"/>
  <c r="G928" i="3"/>
  <c r="K927" i="3"/>
  <c r="J927" i="3"/>
  <c r="I927" i="3"/>
  <c r="H927" i="3"/>
  <c r="G927" i="3"/>
  <c r="K926" i="3"/>
  <c r="J926" i="3"/>
  <c r="I926" i="3"/>
  <c r="H926" i="3"/>
  <c r="G926" i="3"/>
  <c r="K925" i="3"/>
  <c r="J925" i="3"/>
  <c r="I925" i="3"/>
  <c r="H925" i="3"/>
  <c r="G925" i="3"/>
  <c r="K924" i="3"/>
  <c r="J924" i="3"/>
  <c r="I924" i="3"/>
  <c r="H924" i="3"/>
  <c r="G924" i="3"/>
  <c r="K923" i="3"/>
  <c r="J923" i="3"/>
  <c r="I923" i="3"/>
  <c r="H923" i="3"/>
  <c r="G923" i="3"/>
  <c r="K922" i="3"/>
  <c r="J922" i="3"/>
  <c r="I922" i="3"/>
  <c r="H922" i="3"/>
  <c r="G922" i="3"/>
  <c r="K921" i="3"/>
  <c r="J921" i="3"/>
  <c r="I921" i="3"/>
  <c r="H921" i="3"/>
  <c r="G921" i="3"/>
  <c r="K920" i="3"/>
  <c r="J920" i="3"/>
  <c r="I920" i="3"/>
  <c r="H920" i="3"/>
  <c r="G920" i="3"/>
  <c r="K919" i="3"/>
  <c r="J919" i="3"/>
  <c r="I919" i="3"/>
  <c r="H919" i="3"/>
  <c r="G919" i="3"/>
  <c r="K918" i="3"/>
  <c r="J918" i="3"/>
  <c r="I918" i="3"/>
  <c r="H918" i="3"/>
  <c r="G918" i="3"/>
  <c r="K917" i="3"/>
  <c r="J917" i="3"/>
  <c r="I917" i="3"/>
  <c r="H917" i="3"/>
  <c r="G917" i="3"/>
  <c r="K916" i="3"/>
  <c r="J916" i="3"/>
  <c r="I916" i="3"/>
  <c r="H916" i="3"/>
  <c r="G916" i="3"/>
  <c r="K915" i="3"/>
  <c r="J915" i="3"/>
  <c r="I915" i="3"/>
  <c r="H915" i="3"/>
  <c r="G915" i="3"/>
  <c r="K914" i="3"/>
  <c r="J914" i="3"/>
  <c r="I914" i="3"/>
  <c r="H914" i="3"/>
  <c r="G914" i="3"/>
  <c r="K913" i="3"/>
  <c r="J913" i="3"/>
  <c r="I913" i="3"/>
  <c r="H913" i="3"/>
  <c r="G913" i="3"/>
  <c r="K912" i="3"/>
  <c r="J912" i="3"/>
  <c r="I912" i="3"/>
  <c r="H912" i="3"/>
  <c r="G912" i="3"/>
  <c r="K911" i="3"/>
  <c r="J911" i="3"/>
  <c r="I911" i="3"/>
  <c r="H911" i="3"/>
  <c r="G911" i="3"/>
  <c r="K910" i="3"/>
  <c r="J910" i="3"/>
  <c r="I910" i="3"/>
  <c r="H910" i="3"/>
  <c r="G910" i="3"/>
  <c r="K909" i="3"/>
  <c r="J909" i="3"/>
  <c r="I909" i="3"/>
  <c r="H909" i="3"/>
  <c r="G909" i="3"/>
  <c r="K908" i="3"/>
  <c r="J908" i="3"/>
  <c r="I908" i="3"/>
  <c r="H908" i="3"/>
  <c r="G908" i="3"/>
  <c r="K907" i="3"/>
  <c r="J907" i="3"/>
  <c r="I907" i="3"/>
  <c r="H907" i="3"/>
  <c r="G907" i="3"/>
  <c r="K906" i="3"/>
  <c r="J906" i="3"/>
  <c r="I906" i="3"/>
  <c r="H906" i="3"/>
  <c r="G906" i="3"/>
  <c r="K905" i="3"/>
  <c r="J905" i="3"/>
  <c r="I905" i="3"/>
  <c r="H905" i="3"/>
  <c r="G905" i="3"/>
  <c r="K904" i="3"/>
  <c r="J904" i="3"/>
  <c r="I904" i="3"/>
  <c r="H904" i="3"/>
  <c r="G904" i="3"/>
  <c r="K903" i="3"/>
  <c r="J903" i="3"/>
  <c r="I903" i="3"/>
  <c r="H903" i="3"/>
  <c r="G903" i="3"/>
  <c r="K902" i="3"/>
  <c r="J902" i="3"/>
  <c r="I902" i="3"/>
  <c r="H902" i="3"/>
  <c r="G902" i="3"/>
  <c r="K901" i="3"/>
  <c r="J901" i="3"/>
  <c r="I901" i="3"/>
  <c r="H901" i="3"/>
  <c r="G901" i="3"/>
  <c r="K900" i="3"/>
  <c r="J900" i="3"/>
  <c r="I900" i="3"/>
  <c r="H900" i="3"/>
  <c r="G900" i="3"/>
  <c r="K899" i="3"/>
  <c r="J899" i="3"/>
  <c r="I899" i="3"/>
  <c r="H899" i="3"/>
  <c r="G899" i="3"/>
  <c r="K898" i="3"/>
  <c r="J898" i="3"/>
  <c r="I898" i="3"/>
  <c r="H898" i="3"/>
  <c r="G898" i="3"/>
  <c r="K897" i="3"/>
  <c r="J897" i="3"/>
  <c r="I897" i="3"/>
  <c r="H897" i="3"/>
  <c r="G897" i="3"/>
  <c r="K896" i="3"/>
  <c r="J896" i="3"/>
  <c r="I896" i="3"/>
  <c r="H896" i="3"/>
  <c r="G896" i="3"/>
  <c r="K895" i="3"/>
  <c r="J895" i="3"/>
  <c r="I895" i="3"/>
  <c r="H895" i="3"/>
  <c r="G895" i="3"/>
  <c r="K894" i="3"/>
  <c r="J894" i="3"/>
  <c r="I894" i="3"/>
  <c r="H894" i="3"/>
  <c r="G894" i="3"/>
  <c r="K893" i="3"/>
  <c r="J893" i="3"/>
  <c r="I893" i="3"/>
  <c r="H893" i="3"/>
  <c r="G893" i="3"/>
  <c r="K892" i="3"/>
  <c r="J892" i="3"/>
  <c r="I892" i="3"/>
  <c r="H892" i="3"/>
  <c r="G892" i="3"/>
  <c r="K891" i="3"/>
  <c r="J891" i="3"/>
  <c r="I891" i="3"/>
  <c r="H891" i="3"/>
  <c r="G891" i="3"/>
  <c r="K890" i="3"/>
  <c r="J890" i="3"/>
  <c r="I890" i="3"/>
  <c r="H890" i="3"/>
  <c r="G890" i="3"/>
  <c r="K889" i="3"/>
  <c r="J889" i="3"/>
  <c r="I889" i="3"/>
  <c r="H889" i="3"/>
  <c r="G889" i="3"/>
  <c r="K888" i="3"/>
  <c r="J888" i="3"/>
  <c r="I888" i="3"/>
  <c r="H888" i="3"/>
  <c r="G888" i="3"/>
  <c r="K887" i="3"/>
  <c r="J887" i="3"/>
  <c r="I887" i="3"/>
  <c r="H887" i="3"/>
  <c r="G887" i="3"/>
  <c r="K886" i="3"/>
  <c r="J886" i="3"/>
  <c r="I886" i="3"/>
  <c r="H886" i="3"/>
  <c r="G886" i="3"/>
  <c r="K885" i="3"/>
  <c r="J885" i="3"/>
  <c r="I885" i="3"/>
  <c r="H885" i="3"/>
  <c r="G885" i="3"/>
  <c r="K884" i="3"/>
  <c r="J884" i="3"/>
  <c r="I884" i="3"/>
  <c r="H884" i="3"/>
  <c r="G884" i="3"/>
  <c r="K883" i="3"/>
  <c r="J883" i="3"/>
  <c r="I883" i="3"/>
  <c r="H883" i="3"/>
  <c r="G883" i="3"/>
  <c r="K882" i="3"/>
  <c r="J882" i="3"/>
  <c r="I882" i="3"/>
  <c r="H882" i="3"/>
  <c r="G882" i="3"/>
  <c r="K881" i="3"/>
  <c r="J881" i="3"/>
  <c r="I881" i="3"/>
  <c r="H881" i="3"/>
  <c r="G881" i="3"/>
  <c r="K880" i="3"/>
  <c r="J880" i="3"/>
  <c r="I880" i="3"/>
  <c r="H880" i="3"/>
  <c r="G880" i="3"/>
  <c r="K879" i="3"/>
  <c r="J879" i="3"/>
  <c r="I879" i="3"/>
  <c r="H879" i="3"/>
  <c r="G879" i="3"/>
  <c r="K878" i="3"/>
  <c r="J878" i="3"/>
  <c r="I878" i="3"/>
  <c r="H878" i="3"/>
  <c r="G878" i="3"/>
  <c r="K877" i="3"/>
  <c r="J877" i="3"/>
  <c r="I877" i="3"/>
  <c r="H877" i="3"/>
  <c r="G877" i="3"/>
  <c r="K876" i="3"/>
  <c r="J876" i="3"/>
  <c r="I876" i="3"/>
  <c r="H876" i="3"/>
  <c r="G876" i="3"/>
  <c r="K875" i="3"/>
  <c r="J875" i="3"/>
  <c r="I875" i="3"/>
  <c r="H875" i="3"/>
  <c r="G875" i="3"/>
  <c r="K874" i="3"/>
  <c r="J874" i="3"/>
  <c r="I874" i="3"/>
  <c r="H874" i="3"/>
  <c r="G874" i="3"/>
  <c r="K873" i="3"/>
  <c r="J873" i="3"/>
  <c r="I873" i="3"/>
  <c r="H873" i="3"/>
  <c r="G873" i="3"/>
  <c r="K872" i="3"/>
  <c r="J872" i="3"/>
  <c r="I872" i="3"/>
  <c r="H872" i="3"/>
  <c r="G872" i="3"/>
  <c r="K871" i="3"/>
  <c r="J871" i="3"/>
  <c r="I871" i="3"/>
  <c r="H871" i="3"/>
  <c r="G871" i="3"/>
  <c r="K870" i="3"/>
  <c r="J870" i="3"/>
  <c r="I870" i="3"/>
  <c r="H870" i="3"/>
  <c r="G870" i="3"/>
  <c r="K869" i="3"/>
  <c r="J869" i="3"/>
  <c r="I869" i="3"/>
  <c r="H869" i="3"/>
  <c r="G869" i="3"/>
  <c r="K868" i="3"/>
  <c r="J868" i="3"/>
  <c r="I868" i="3"/>
  <c r="H868" i="3"/>
  <c r="G868" i="3"/>
  <c r="K867" i="3"/>
  <c r="J867" i="3"/>
  <c r="I867" i="3"/>
  <c r="H867" i="3"/>
  <c r="G867" i="3"/>
  <c r="K866" i="3"/>
  <c r="J866" i="3"/>
  <c r="I866" i="3"/>
  <c r="H866" i="3"/>
  <c r="G866" i="3"/>
  <c r="K865" i="3"/>
  <c r="J865" i="3"/>
  <c r="I865" i="3"/>
  <c r="H865" i="3"/>
  <c r="G865" i="3"/>
  <c r="K864" i="3"/>
  <c r="J864" i="3"/>
  <c r="I864" i="3"/>
  <c r="H864" i="3"/>
  <c r="G864" i="3"/>
  <c r="K863" i="3"/>
  <c r="J863" i="3"/>
  <c r="I863" i="3"/>
  <c r="H863" i="3"/>
  <c r="G863" i="3"/>
  <c r="K862" i="3"/>
  <c r="J862" i="3"/>
  <c r="I862" i="3"/>
  <c r="H862" i="3"/>
  <c r="G862" i="3"/>
  <c r="K861" i="3"/>
  <c r="J861" i="3"/>
  <c r="I861" i="3"/>
  <c r="H861" i="3"/>
  <c r="G861" i="3"/>
  <c r="K860" i="3"/>
  <c r="J860" i="3"/>
  <c r="I860" i="3"/>
  <c r="H860" i="3"/>
  <c r="G860" i="3"/>
  <c r="K859" i="3"/>
  <c r="J859" i="3"/>
  <c r="I859" i="3"/>
  <c r="H859" i="3"/>
  <c r="G859" i="3"/>
  <c r="K858" i="3"/>
  <c r="J858" i="3"/>
  <c r="I858" i="3"/>
  <c r="H858" i="3"/>
  <c r="G858" i="3"/>
  <c r="K857" i="3"/>
  <c r="J857" i="3"/>
  <c r="I857" i="3"/>
  <c r="H857" i="3"/>
  <c r="G857" i="3"/>
  <c r="K856" i="3"/>
  <c r="J856" i="3"/>
  <c r="I856" i="3"/>
  <c r="H856" i="3"/>
  <c r="G856" i="3"/>
  <c r="K855" i="3"/>
  <c r="J855" i="3"/>
  <c r="I855" i="3"/>
  <c r="H855" i="3"/>
  <c r="G855" i="3"/>
  <c r="K854" i="3"/>
  <c r="J854" i="3"/>
  <c r="I854" i="3"/>
  <c r="H854" i="3"/>
  <c r="G854" i="3"/>
  <c r="K853" i="3"/>
  <c r="J853" i="3"/>
  <c r="I853" i="3"/>
  <c r="H853" i="3"/>
  <c r="G853" i="3"/>
  <c r="K852" i="3"/>
  <c r="J852" i="3"/>
  <c r="I852" i="3"/>
  <c r="H852" i="3"/>
  <c r="G852" i="3"/>
  <c r="K851" i="3"/>
  <c r="J851" i="3"/>
  <c r="I851" i="3"/>
  <c r="H851" i="3"/>
  <c r="G851" i="3"/>
  <c r="K850" i="3"/>
  <c r="J850" i="3"/>
  <c r="I850" i="3"/>
  <c r="H850" i="3"/>
  <c r="G850" i="3"/>
  <c r="K849" i="3"/>
  <c r="J849" i="3"/>
  <c r="I849" i="3"/>
  <c r="H849" i="3"/>
  <c r="G849" i="3"/>
  <c r="K848" i="3"/>
  <c r="J848" i="3"/>
  <c r="I848" i="3"/>
  <c r="H848" i="3"/>
  <c r="G848" i="3"/>
  <c r="K847" i="3"/>
  <c r="J847" i="3"/>
  <c r="I847" i="3"/>
  <c r="H847" i="3"/>
  <c r="G847" i="3"/>
  <c r="K846" i="3"/>
  <c r="J846" i="3"/>
  <c r="I846" i="3"/>
  <c r="H846" i="3"/>
  <c r="G846" i="3"/>
  <c r="K845" i="3"/>
  <c r="J845" i="3"/>
  <c r="I845" i="3"/>
  <c r="H845" i="3"/>
  <c r="G845" i="3"/>
  <c r="K844" i="3"/>
  <c r="J844" i="3"/>
  <c r="I844" i="3"/>
  <c r="H844" i="3"/>
  <c r="G844" i="3"/>
  <c r="K843" i="3"/>
  <c r="J843" i="3"/>
  <c r="I843" i="3"/>
  <c r="H843" i="3"/>
  <c r="G843" i="3"/>
  <c r="K842" i="3"/>
  <c r="J842" i="3"/>
  <c r="I842" i="3"/>
  <c r="H842" i="3"/>
  <c r="G842" i="3"/>
  <c r="K841" i="3"/>
  <c r="J841" i="3"/>
  <c r="I841" i="3"/>
  <c r="H841" i="3"/>
  <c r="G841" i="3"/>
  <c r="K840" i="3"/>
  <c r="J840" i="3"/>
  <c r="I840" i="3"/>
  <c r="H840" i="3"/>
  <c r="G840" i="3"/>
  <c r="K839" i="3"/>
  <c r="J839" i="3"/>
  <c r="I839" i="3"/>
  <c r="H839" i="3"/>
  <c r="G839" i="3"/>
  <c r="K838" i="3"/>
  <c r="J838" i="3"/>
  <c r="I838" i="3"/>
  <c r="H838" i="3"/>
  <c r="G838" i="3"/>
  <c r="K837" i="3"/>
  <c r="J837" i="3"/>
  <c r="I837" i="3"/>
  <c r="H837" i="3"/>
  <c r="G837" i="3"/>
  <c r="K836" i="3"/>
  <c r="J836" i="3"/>
  <c r="I836" i="3"/>
  <c r="H836" i="3"/>
  <c r="G836" i="3"/>
  <c r="K835" i="3"/>
  <c r="J835" i="3"/>
  <c r="I835" i="3"/>
  <c r="H835" i="3"/>
  <c r="G835" i="3"/>
  <c r="K834" i="3"/>
  <c r="J834" i="3"/>
  <c r="I834" i="3"/>
  <c r="H834" i="3"/>
  <c r="G834" i="3"/>
  <c r="K833" i="3"/>
  <c r="J833" i="3"/>
  <c r="I833" i="3"/>
  <c r="H833" i="3"/>
  <c r="G833" i="3"/>
  <c r="K832" i="3"/>
  <c r="J832" i="3"/>
  <c r="I832" i="3"/>
  <c r="H832" i="3"/>
  <c r="G832" i="3"/>
  <c r="K831" i="3"/>
  <c r="J831" i="3"/>
  <c r="I831" i="3"/>
  <c r="H831" i="3"/>
  <c r="G831" i="3"/>
  <c r="K830" i="3"/>
  <c r="J830" i="3"/>
  <c r="I830" i="3"/>
  <c r="H830" i="3"/>
  <c r="G830" i="3"/>
  <c r="K829" i="3"/>
  <c r="J829" i="3"/>
  <c r="I829" i="3"/>
  <c r="H829" i="3"/>
  <c r="G829" i="3"/>
  <c r="K828" i="3"/>
  <c r="J828" i="3"/>
  <c r="I828" i="3"/>
  <c r="H828" i="3"/>
  <c r="G828" i="3"/>
  <c r="K827" i="3"/>
  <c r="J827" i="3"/>
  <c r="I827" i="3"/>
  <c r="H827" i="3"/>
  <c r="G827" i="3"/>
  <c r="K826" i="3"/>
  <c r="J826" i="3"/>
  <c r="I826" i="3"/>
  <c r="H826" i="3"/>
  <c r="G826" i="3"/>
  <c r="K825" i="3"/>
  <c r="J825" i="3"/>
  <c r="I825" i="3"/>
  <c r="H825" i="3"/>
  <c r="G825" i="3"/>
  <c r="K824" i="3"/>
  <c r="J824" i="3"/>
  <c r="I824" i="3"/>
  <c r="H824" i="3"/>
  <c r="G824" i="3"/>
  <c r="K823" i="3"/>
  <c r="J823" i="3"/>
  <c r="I823" i="3"/>
  <c r="H823" i="3"/>
  <c r="G823" i="3"/>
  <c r="K822" i="3"/>
  <c r="J822" i="3"/>
  <c r="I822" i="3"/>
  <c r="H822" i="3"/>
  <c r="G822" i="3"/>
  <c r="K821" i="3"/>
  <c r="J821" i="3"/>
  <c r="I821" i="3"/>
  <c r="H821" i="3"/>
  <c r="G821" i="3"/>
  <c r="K820" i="3"/>
  <c r="J820" i="3"/>
  <c r="I820" i="3"/>
  <c r="H820" i="3"/>
  <c r="G820" i="3"/>
  <c r="K819" i="3"/>
  <c r="J819" i="3"/>
  <c r="I819" i="3"/>
  <c r="H819" i="3"/>
  <c r="G819" i="3"/>
  <c r="K818" i="3"/>
  <c r="J818" i="3"/>
  <c r="I818" i="3"/>
  <c r="H818" i="3"/>
  <c r="G818" i="3"/>
  <c r="K817" i="3"/>
  <c r="J817" i="3"/>
  <c r="I817" i="3"/>
  <c r="H817" i="3"/>
  <c r="G817" i="3"/>
  <c r="K816" i="3"/>
  <c r="J816" i="3"/>
  <c r="I816" i="3"/>
  <c r="H816" i="3"/>
  <c r="G816" i="3"/>
  <c r="K815" i="3"/>
  <c r="J815" i="3"/>
  <c r="I815" i="3"/>
  <c r="H815" i="3"/>
  <c r="G815" i="3"/>
  <c r="K814" i="3"/>
  <c r="J814" i="3"/>
  <c r="I814" i="3"/>
  <c r="H814" i="3"/>
  <c r="G814" i="3"/>
  <c r="K813" i="3"/>
  <c r="J813" i="3"/>
  <c r="I813" i="3"/>
  <c r="H813" i="3"/>
  <c r="G813" i="3"/>
  <c r="K812" i="3"/>
  <c r="J812" i="3"/>
  <c r="I812" i="3"/>
  <c r="H812" i="3"/>
  <c r="G812" i="3"/>
  <c r="K811" i="3"/>
  <c r="J811" i="3"/>
  <c r="I811" i="3"/>
  <c r="H811" i="3"/>
  <c r="G811" i="3"/>
  <c r="K810" i="3"/>
  <c r="J810" i="3"/>
  <c r="I810" i="3"/>
  <c r="H810" i="3"/>
  <c r="G810" i="3"/>
  <c r="K809" i="3"/>
  <c r="J809" i="3"/>
  <c r="I809" i="3"/>
  <c r="H809" i="3"/>
  <c r="G809" i="3"/>
  <c r="K808" i="3"/>
  <c r="J808" i="3"/>
  <c r="I808" i="3"/>
  <c r="H808" i="3"/>
  <c r="G808" i="3"/>
  <c r="K807" i="3"/>
  <c r="J807" i="3"/>
  <c r="I807" i="3"/>
  <c r="H807" i="3"/>
  <c r="G807" i="3"/>
  <c r="K806" i="3"/>
  <c r="J806" i="3"/>
  <c r="I806" i="3"/>
  <c r="H806" i="3"/>
  <c r="G806" i="3"/>
  <c r="K805" i="3"/>
  <c r="J805" i="3"/>
  <c r="I805" i="3"/>
  <c r="H805" i="3"/>
  <c r="G805" i="3"/>
  <c r="K804" i="3"/>
  <c r="J804" i="3"/>
  <c r="I804" i="3"/>
  <c r="H804" i="3"/>
  <c r="G804" i="3"/>
  <c r="K803" i="3"/>
  <c r="J803" i="3"/>
  <c r="I803" i="3"/>
  <c r="H803" i="3"/>
  <c r="G803" i="3"/>
  <c r="K802" i="3"/>
  <c r="J802" i="3"/>
  <c r="I802" i="3"/>
  <c r="H802" i="3"/>
  <c r="G802" i="3"/>
  <c r="K801" i="3"/>
  <c r="J801" i="3"/>
  <c r="I801" i="3"/>
  <c r="H801" i="3"/>
  <c r="G801" i="3"/>
  <c r="K800" i="3"/>
  <c r="J800" i="3"/>
  <c r="I800" i="3"/>
  <c r="H800" i="3"/>
  <c r="G800" i="3"/>
  <c r="K799" i="3"/>
  <c r="J799" i="3"/>
  <c r="I799" i="3"/>
  <c r="H799" i="3"/>
  <c r="G799" i="3"/>
  <c r="K798" i="3"/>
  <c r="J798" i="3"/>
  <c r="I798" i="3"/>
  <c r="H798" i="3"/>
  <c r="G798" i="3"/>
  <c r="K797" i="3"/>
  <c r="J797" i="3"/>
  <c r="I797" i="3"/>
  <c r="H797" i="3"/>
  <c r="G797" i="3"/>
  <c r="K796" i="3"/>
  <c r="J796" i="3"/>
  <c r="I796" i="3"/>
  <c r="H796" i="3"/>
  <c r="G796" i="3"/>
  <c r="K795" i="3"/>
  <c r="J795" i="3"/>
  <c r="I795" i="3"/>
  <c r="H795" i="3"/>
  <c r="G795" i="3"/>
  <c r="K794" i="3"/>
  <c r="J794" i="3"/>
  <c r="I794" i="3"/>
  <c r="H794" i="3"/>
  <c r="G794" i="3"/>
  <c r="K793" i="3"/>
  <c r="J793" i="3"/>
  <c r="I793" i="3"/>
  <c r="H793" i="3"/>
  <c r="G793" i="3"/>
  <c r="K792" i="3"/>
  <c r="J792" i="3"/>
  <c r="I792" i="3"/>
  <c r="H792" i="3"/>
  <c r="G792" i="3"/>
  <c r="K791" i="3"/>
  <c r="J791" i="3"/>
  <c r="I791" i="3"/>
  <c r="H791" i="3"/>
  <c r="G791" i="3"/>
  <c r="K790" i="3"/>
  <c r="J790" i="3"/>
  <c r="I790" i="3"/>
  <c r="H790" i="3"/>
  <c r="G790" i="3"/>
  <c r="K789" i="3"/>
  <c r="J789" i="3"/>
  <c r="I789" i="3"/>
  <c r="H789" i="3"/>
  <c r="G789" i="3"/>
  <c r="K788" i="3"/>
  <c r="J788" i="3"/>
  <c r="I788" i="3"/>
  <c r="H788" i="3"/>
  <c r="G788" i="3"/>
  <c r="K787" i="3"/>
  <c r="J787" i="3"/>
  <c r="I787" i="3"/>
  <c r="H787" i="3"/>
  <c r="G787" i="3"/>
  <c r="K786" i="3"/>
  <c r="J786" i="3"/>
  <c r="I786" i="3"/>
  <c r="H786" i="3"/>
  <c r="G786" i="3"/>
  <c r="K785" i="3"/>
  <c r="J785" i="3"/>
  <c r="I785" i="3"/>
  <c r="H785" i="3"/>
  <c r="G785" i="3"/>
  <c r="K784" i="3"/>
  <c r="J784" i="3"/>
  <c r="I784" i="3"/>
  <c r="H784" i="3"/>
  <c r="G784" i="3"/>
  <c r="K783" i="3"/>
  <c r="J783" i="3"/>
  <c r="I783" i="3"/>
  <c r="H783" i="3"/>
  <c r="G783" i="3"/>
  <c r="K782" i="3"/>
  <c r="J782" i="3"/>
  <c r="I782" i="3"/>
  <c r="H782" i="3"/>
  <c r="G782" i="3"/>
  <c r="K781" i="3"/>
  <c r="J781" i="3"/>
  <c r="I781" i="3"/>
  <c r="H781" i="3"/>
  <c r="G781" i="3"/>
  <c r="K780" i="3"/>
  <c r="J780" i="3"/>
  <c r="I780" i="3"/>
  <c r="H780" i="3"/>
  <c r="G780" i="3"/>
  <c r="K779" i="3"/>
  <c r="J779" i="3"/>
  <c r="I779" i="3"/>
  <c r="H779" i="3"/>
  <c r="G779" i="3"/>
  <c r="K778" i="3"/>
  <c r="J778" i="3"/>
  <c r="I778" i="3"/>
  <c r="H778" i="3"/>
  <c r="G778" i="3"/>
  <c r="K777" i="3"/>
  <c r="J777" i="3"/>
  <c r="I777" i="3"/>
  <c r="H777" i="3"/>
  <c r="G777" i="3"/>
  <c r="K776" i="3"/>
  <c r="J776" i="3"/>
  <c r="I776" i="3"/>
  <c r="H776" i="3"/>
  <c r="G776" i="3"/>
  <c r="K775" i="3"/>
  <c r="J775" i="3"/>
  <c r="I775" i="3"/>
  <c r="H775" i="3"/>
  <c r="G775" i="3"/>
  <c r="K774" i="3"/>
  <c r="J774" i="3"/>
  <c r="I774" i="3"/>
  <c r="H774" i="3"/>
  <c r="G774" i="3"/>
  <c r="K773" i="3"/>
  <c r="J773" i="3"/>
  <c r="I773" i="3"/>
  <c r="H773" i="3"/>
  <c r="G773" i="3"/>
  <c r="K772" i="3"/>
  <c r="J772" i="3"/>
  <c r="I772" i="3"/>
  <c r="H772" i="3"/>
  <c r="G772" i="3"/>
  <c r="K771" i="3"/>
  <c r="J771" i="3"/>
  <c r="I771" i="3"/>
  <c r="H771" i="3"/>
  <c r="G771" i="3"/>
  <c r="K770" i="3"/>
  <c r="J770" i="3"/>
  <c r="I770" i="3"/>
  <c r="H770" i="3"/>
  <c r="G770" i="3"/>
  <c r="K769" i="3"/>
  <c r="J769" i="3"/>
  <c r="I769" i="3"/>
  <c r="H769" i="3"/>
  <c r="G769" i="3"/>
  <c r="K768" i="3"/>
  <c r="J768" i="3"/>
  <c r="I768" i="3"/>
  <c r="H768" i="3"/>
  <c r="G768" i="3"/>
  <c r="K767" i="3"/>
  <c r="J767" i="3"/>
  <c r="I767" i="3"/>
  <c r="H767" i="3"/>
  <c r="G767" i="3"/>
  <c r="K766" i="3"/>
  <c r="J766" i="3"/>
  <c r="I766" i="3"/>
  <c r="H766" i="3"/>
  <c r="G766" i="3"/>
  <c r="K765" i="3"/>
  <c r="J765" i="3"/>
  <c r="I765" i="3"/>
  <c r="H765" i="3"/>
  <c r="G765" i="3"/>
  <c r="K764" i="3"/>
  <c r="J764" i="3"/>
  <c r="I764" i="3"/>
  <c r="H764" i="3"/>
  <c r="G764" i="3"/>
  <c r="K763" i="3"/>
  <c r="J763" i="3"/>
  <c r="I763" i="3"/>
  <c r="H763" i="3"/>
  <c r="G763" i="3"/>
  <c r="K762" i="3"/>
  <c r="J762" i="3"/>
  <c r="I762" i="3"/>
  <c r="H762" i="3"/>
  <c r="G762" i="3"/>
  <c r="K761" i="3"/>
  <c r="J761" i="3"/>
  <c r="I761" i="3"/>
  <c r="H761" i="3"/>
  <c r="G761" i="3"/>
  <c r="K760" i="3"/>
  <c r="J760" i="3"/>
  <c r="I760" i="3"/>
  <c r="H760" i="3"/>
  <c r="G760" i="3"/>
  <c r="K759" i="3"/>
  <c r="J759" i="3"/>
  <c r="I759" i="3"/>
  <c r="H759" i="3"/>
  <c r="G759" i="3"/>
  <c r="K758" i="3"/>
  <c r="J758" i="3"/>
  <c r="I758" i="3"/>
  <c r="H758" i="3"/>
  <c r="G758" i="3"/>
  <c r="K757" i="3"/>
  <c r="J757" i="3"/>
  <c r="I757" i="3"/>
  <c r="H757" i="3"/>
  <c r="G757" i="3"/>
  <c r="K756" i="3"/>
  <c r="J756" i="3"/>
  <c r="I756" i="3"/>
  <c r="H756" i="3"/>
  <c r="G756" i="3"/>
  <c r="K755" i="3"/>
  <c r="J755" i="3"/>
  <c r="I755" i="3"/>
  <c r="H755" i="3"/>
  <c r="G755" i="3"/>
  <c r="K754" i="3"/>
  <c r="J754" i="3"/>
  <c r="I754" i="3"/>
  <c r="H754" i="3"/>
  <c r="G754" i="3"/>
  <c r="K753" i="3"/>
  <c r="J753" i="3"/>
  <c r="I753" i="3"/>
  <c r="H753" i="3"/>
  <c r="G753" i="3"/>
  <c r="K752" i="3"/>
  <c r="J752" i="3"/>
  <c r="I752" i="3"/>
  <c r="H752" i="3"/>
  <c r="G752" i="3"/>
  <c r="K751" i="3"/>
  <c r="J751" i="3"/>
  <c r="I751" i="3"/>
  <c r="H751" i="3"/>
  <c r="G751" i="3"/>
  <c r="K750" i="3"/>
  <c r="J750" i="3"/>
  <c r="I750" i="3"/>
  <c r="H750" i="3"/>
  <c r="G750" i="3"/>
  <c r="K749" i="3"/>
  <c r="J749" i="3"/>
  <c r="I749" i="3"/>
  <c r="H749" i="3"/>
  <c r="G749" i="3"/>
  <c r="K748" i="3"/>
  <c r="J748" i="3"/>
  <c r="I748" i="3"/>
  <c r="H748" i="3"/>
  <c r="G748" i="3"/>
  <c r="K747" i="3"/>
  <c r="J747" i="3"/>
  <c r="I747" i="3"/>
  <c r="H747" i="3"/>
  <c r="G747" i="3"/>
  <c r="K746" i="3"/>
  <c r="J746" i="3"/>
  <c r="I746" i="3"/>
  <c r="H746" i="3"/>
  <c r="G746" i="3"/>
  <c r="K745" i="3"/>
  <c r="J745" i="3"/>
  <c r="I745" i="3"/>
  <c r="H745" i="3"/>
  <c r="G745" i="3"/>
  <c r="K744" i="3"/>
  <c r="J744" i="3"/>
  <c r="I744" i="3"/>
  <c r="H744" i="3"/>
  <c r="G744" i="3"/>
  <c r="K743" i="3"/>
  <c r="J743" i="3"/>
  <c r="I743" i="3"/>
  <c r="H743" i="3"/>
  <c r="G743" i="3"/>
  <c r="K742" i="3"/>
  <c r="J742" i="3"/>
  <c r="I742" i="3"/>
  <c r="H742" i="3"/>
  <c r="G742" i="3"/>
  <c r="K741" i="3"/>
  <c r="J741" i="3"/>
  <c r="I741" i="3"/>
  <c r="H741" i="3"/>
  <c r="G741" i="3"/>
  <c r="K740" i="3"/>
  <c r="J740" i="3"/>
  <c r="I740" i="3"/>
  <c r="H740" i="3"/>
  <c r="G740" i="3"/>
  <c r="K739" i="3"/>
  <c r="J739" i="3"/>
  <c r="I739" i="3"/>
  <c r="H739" i="3"/>
  <c r="G739" i="3"/>
  <c r="K738" i="3"/>
  <c r="J738" i="3"/>
  <c r="I738" i="3"/>
  <c r="H738" i="3"/>
  <c r="G738" i="3"/>
  <c r="K737" i="3"/>
  <c r="J737" i="3"/>
  <c r="I737" i="3"/>
  <c r="H737" i="3"/>
  <c r="G737" i="3"/>
  <c r="K736" i="3"/>
  <c r="J736" i="3"/>
  <c r="I736" i="3"/>
  <c r="H736" i="3"/>
  <c r="G736" i="3"/>
  <c r="K735" i="3"/>
  <c r="J735" i="3"/>
  <c r="I735" i="3"/>
  <c r="H735" i="3"/>
  <c r="G735" i="3"/>
  <c r="K734" i="3"/>
  <c r="J734" i="3"/>
  <c r="I734" i="3"/>
  <c r="H734" i="3"/>
  <c r="G734" i="3"/>
  <c r="K733" i="3"/>
  <c r="J733" i="3"/>
  <c r="I733" i="3"/>
  <c r="H733" i="3"/>
  <c r="G733" i="3"/>
  <c r="K732" i="3"/>
  <c r="J732" i="3"/>
  <c r="I732" i="3"/>
  <c r="H732" i="3"/>
  <c r="G732" i="3"/>
  <c r="K731" i="3"/>
  <c r="J731" i="3"/>
  <c r="I731" i="3"/>
  <c r="H731" i="3"/>
  <c r="G731" i="3"/>
  <c r="K730" i="3"/>
  <c r="J730" i="3"/>
  <c r="I730" i="3"/>
  <c r="H730" i="3"/>
  <c r="G730" i="3"/>
  <c r="K729" i="3"/>
  <c r="J729" i="3"/>
  <c r="I729" i="3"/>
  <c r="H729" i="3"/>
  <c r="G729" i="3"/>
  <c r="K728" i="3"/>
  <c r="J728" i="3"/>
  <c r="I728" i="3"/>
  <c r="H728" i="3"/>
  <c r="G728" i="3"/>
  <c r="K727" i="3"/>
  <c r="J727" i="3"/>
  <c r="I727" i="3"/>
  <c r="H727" i="3"/>
  <c r="G727" i="3"/>
  <c r="K726" i="3"/>
  <c r="J726" i="3"/>
  <c r="I726" i="3"/>
  <c r="H726" i="3"/>
  <c r="G726" i="3"/>
  <c r="K725" i="3"/>
  <c r="J725" i="3"/>
  <c r="I725" i="3"/>
  <c r="H725" i="3"/>
  <c r="G725" i="3"/>
  <c r="K724" i="3"/>
  <c r="J724" i="3"/>
  <c r="I724" i="3"/>
  <c r="H724" i="3"/>
  <c r="G724" i="3"/>
  <c r="K723" i="3"/>
  <c r="J723" i="3"/>
  <c r="I723" i="3"/>
  <c r="H723" i="3"/>
  <c r="G723" i="3"/>
  <c r="K722" i="3"/>
  <c r="J722" i="3"/>
  <c r="I722" i="3"/>
  <c r="H722" i="3"/>
  <c r="G722" i="3"/>
  <c r="K721" i="3"/>
  <c r="J721" i="3"/>
  <c r="I721" i="3"/>
  <c r="H721" i="3"/>
  <c r="G721" i="3"/>
  <c r="K720" i="3"/>
  <c r="J720" i="3"/>
  <c r="I720" i="3"/>
  <c r="H720" i="3"/>
  <c r="G720" i="3"/>
  <c r="K719" i="3"/>
  <c r="J719" i="3"/>
  <c r="I719" i="3"/>
  <c r="H719" i="3"/>
  <c r="G719" i="3"/>
  <c r="K718" i="3"/>
  <c r="J718" i="3"/>
  <c r="I718" i="3"/>
  <c r="H718" i="3"/>
  <c r="G718" i="3"/>
  <c r="K717" i="3"/>
  <c r="J717" i="3"/>
  <c r="I717" i="3"/>
  <c r="H717" i="3"/>
  <c r="G717" i="3"/>
  <c r="K716" i="3"/>
  <c r="J716" i="3"/>
  <c r="I716" i="3"/>
  <c r="H716" i="3"/>
  <c r="G716" i="3"/>
  <c r="K715" i="3"/>
  <c r="J715" i="3"/>
  <c r="I715" i="3"/>
  <c r="H715" i="3"/>
  <c r="G715" i="3"/>
  <c r="K714" i="3"/>
  <c r="J714" i="3"/>
  <c r="I714" i="3"/>
  <c r="H714" i="3"/>
  <c r="G714" i="3"/>
  <c r="K713" i="3"/>
  <c r="J713" i="3"/>
  <c r="I713" i="3"/>
  <c r="H713" i="3"/>
  <c r="G713" i="3"/>
  <c r="K712" i="3"/>
  <c r="J712" i="3"/>
  <c r="I712" i="3"/>
  <c r="H712" i="3"/>
  <c r="G712" i="3"/>
  <c r="K711" i="3"/>
  <c r="J711" i="3"/>
  <c r="I711" i="3"/>
  <c r="H711" i="3"/>
  <c r="G711" i="3"/>
  <c r="K710" i="3"/>
  <c r="J710" i="3"/>
  <c r="I710" i="3"/>
  <c r="H710" i="3"/>
  <c r="G710" i="3"/>
  <c r="K709" i="3"/>
  <c r="J709" i="3"/>
  <c r="I709" i="3"/>
  <c r="H709" i="3"/>
  <c r="G709" i="3"/>
  <c r="K708" i="3"/>
  <c r="J708" i="3"/>
  <c r="I708" i="3"/>
  <c r="H708" i="3"/>
  <c r="G708" i="3"/>
  <c r="K707" i="3"/>
  <c r="J707" i="3"/>
  <c r="I707" i="3"/>
  <c r="H707" i="3"/>
  <c r="G707" i="3"/>
  <c r="K706" i="3"/>
  <c r="J706" i="3"/>
  <c r="I706" i="3"/>
  <c r="H706" i="3"/>
  <c r="G706" i="3"/>
  <c r="K705" i="3"/>
  <c r="J705" i="3"/>
  <c r="I705" i="3"/>
  <c r="H705" i="3"/>
  <c r="G705" i="3"/>
  <c r="K704" i="3"/>
  <c r="J704" i="3"/>
  <c r="I704" i="3"/>
  <c r="H704" i="3"/>
  <c r="G704" i="3"/>
  <c r="K703" i="3"/>
  <c r="J703" i="3"/>
  <c r="I703" i="3"/>
  <c r="H703" i="3"/>
  <c r="G703" i="3"/>
  <c r="K702" i="3"/>
  <c r="J702" i="3"/>
  <c r="I702" i="3"/>
  <c r="H702" i="3"/>
  <c r="G702" i="3"/>
  <c r="K701" i="3"/>
  <c r="J701" i="3"/>
  <c r="I701" i="3"/>
  <c r="H701" i="3"/>
  <c r="G701" i="3"/>
  <c r="K700" i="3"/>
  <c r="J700" i="3"/>
  <c r="I700" i="3"/>
  <c r="H700" i="3"/>
  <c r="G700" i="3"/>
  <c r="K699" i="3"/>
  <c r="J699" i="3"/>
  <c r="I699" i="3"/>
  <c r="H699" i="3"/>
  <c r="G699" i="3"/>
  <c r="K698" i="3"/>
  <c r="J698" i="3"/>
  <c r="I698" i="3"/>
  <c r="H698" i="3"/>
  <c r="G698" i="3"/>
  <c r="K697" i="3"/>
  <c r="J697" i="3"/>
  <c r="I697" i="3"/>
  <c r="H697" i="3"/>
  <c r="G697" i="3"/>
  <c r="K696" i="3"/>
  <c r="J696" i="3"/>
  <c r="I696" i="3"/>
  <c r="H696" i="3"/>
  <c r="G696" i="3"/>
  <c r="K695" i="3"/>
  <c r="J695" i="3"/>
  <c r="I695" i="3"/>
  <c r="H695" i="3"/>
  <c r="G695" i="3"/>
  <c r="K694" i="3"/>
  <c r="J694" i="3"/>
  <c r="I694" i="3"/>
  <c r="H694" i="3"/>
  <c r="G694" i="3"/>
  <c r="K693" i="3"/>
  <c r="J693" i="3"/>
  <c r="I693" i="3"/>
  <c r="H693" i="3"/>
  <c r="G693" i="3"/>
  <c r="K692" i="3"/>
  <c r="J692" i="3"/>
  <c r="I692" i="3"/>
  <c r="H692" i="3"/>
  <c r="G692" i="3"/>
  <c r="K691" i="3"/>
  <c r="J691" i="3"/>
  <c r="I691" i="3"/>
  <c r="H691" i="3"/>
  <c r="G691" i="3"/>
  <c r="K690" i="3"/>
  <c r="J690" i="3"/>
  <c r="I690" i="3"/>
  <c r="H690" i="3"/>
  <c r="G690" i="3"/>
  <c r="K689" i="3"/>
  <c r="J689" i="3"/>
  <c r="I689" i="3"/>
  <c r="H689" i="3"/>
  <c r="G689" i="3"/>
  <c r="K688" i="3"/>
  <c r="J688" i="3"/>
  <c r="I688" i="3"/>
  <c r="H688" i="3"/>
  <c r="G688" i="3"/>
  <c r="K687" i="3"/>
  <c r="J687" i="3"/>
  <c r="I687" i="3"/>
  <c r="H687" i="3"/>
  <c r="G687" i="3"/>
  <c r="K686" i="3"/>
  <c r="J686" i="3"/>
  <c r="I686" i="3"/>
  <c r="H686" i="3"/>
  <c r="G686" i="3"/>
  <c r="K685" i="3"/>
  <c r="J685" i="3"/>
  <c r="I685" i="3"/>
  <c r="H685" i="3"/>
  <c r="G685" i="3"/>
  <c r="K684" i="3"/>
  <c r="J684" i="3"/>
  <c r="I684" i="3"/>
  <c r="H684" i="3"/>
  <c r="G684" i="3"/>
  <c r="K683" i="3"/>
  <c r="J683" i="3"/>
  <c r="I683" i="3"/>
  <c r="H683" i="3"/>
  <c r="G683" i="3"/>
  <c r="K682" i="3"/>
  <c r="J682" i="3"/>
  <c r="I682" i="3"/>
  <c r="H682" i="3"/>
  <c r="G682" i="3"/>
  <c r="K681" i="3"/>
  <c r="J681" i="3"/>
  <c r="I681" i="3"/>
  <c r="H681" i="3"/>
  <c r="G681" i="3"/>
  <c r="K680" i="3"/>
  <c r="J680" i="3"/>
  <c r="I680" i="3"/>
  <c r="H680" i="3"/>
  <c r="G680" i="3"/>
  <c r="K679" i="3"/>
  <c r="J679" i="3"/>
  <c r="I679" i="3"/>
  <c r="H679" i="3"/>
  <c r="G679" i="3"/>
  <c r="K678" i="3"/>
  <c r="J678" i="3"/>
  <c r="I678" i="3"/>
  <c r="H678" i="3"/>
  <c r="G678" i="3"/>
  <c r="K677" i="3"/>
  <c r="J677" i="3"/>
  <c r="I677" i="3"/>
  <c r="H677" i="3"/>
  <c r="G677" i="3"/>
  <c r="K676" i="3"/>
  <c r="J676" i="3"/>
  <c r="I676" i="3"/>
  <c r="H676" i="3"/>
  <c r="G676" i="3"/>
  <c r="K675" i="3"/>
  <c r="J675" i="3"/>
  <c r="I675" i="3"/>
  <c r="H675" i="3"/>
  <c r="G675" i="3"/>
  <c r="K674" i="3"/>
  <c r="J674" i="3"/>
  <c r="I674" i="3"/>
  <c r="H674" i="3"/>
  <c r="G674" i="3"/>
  <c r="K673" i="3"/>
  <c r="J673" i="3"/>
  <c r="I673" i="3"/>
  <c r="H673" i="3"/>
  <c r="G673" i="3"/>
  <c r="K672" i="3"/>
  <c r="J672" i="3"/>
  <c r="I672" i="3"/>
  <c r="H672" i="3"/>
  <c r="G672" i="3"/>
  <c r="K671" i="3"/>
  <c r="J671" i="3"/>
  <c r="I671" i="3"/>
  <c r="H671" i="3"/>
  <c r="G671" i="3"/>
  <c r="K670" i="3"/>
  <c r="J670" i="3"/>
  <c r="I670" i="3"/>
  <c r="H670" i="3"/>
  <c r="G670" i="3"/>
  <c r="K669" i="3"/>
  <c r="J669" i="3"/>
  <c r="I669" i="3"/>
  <c r="H669" i="3"/>
  <c r="G669" i="3"/>
  <c r="K668" i="3"/>
  <c r="J668" i="3"/>
  <c r="I668" i="3"/>
  <c r="H668" i="3"/>
  <c r="G668" i="3"/>
  <c r="K667" i="3"/>
  <c r="J667" i="3"/>
  <c r="I667" i="3"/>
  <c r="H667" i="3"/>
  <c r="G667" i="3"/>
  <c r="K666" i="3"/>
  <c r="J666" i="3"/>
  <c r="I666" i="3"/>
  <c r="H666" i="3"/>
  <c r="G666" i="3"/>
  <c r="K665" i="3"/>
  <c r="J665" i="3"/>
  <c r="I665" i="3"/>
  <c r="H665" i="3"/>
  <c r="G665" i="3"/>
  <c r="K664" i="3"/>
  <c r="J664" i="3"/>
  <c r="I664" i="3"/>
  <c r="H664" i="3"/>
  <c r="G664" i="3"/>
  <c r="K663" i="3"/>
  <c r="J663" i="3"/>
  <c r="I663" i="3"/>
  <c r="H663" i="3"/>
  <c r="G663" i="3"/>
  <c r="K662" i="3"/>
  <c r="J662" i="3"/>
  <c r="I662" i="3"/>
  <c r="H662" i="3"/>
  <c r="G662" i="3"/>
  <c r="K661" i="3"/>
  <c r="J661" i="3"/>
  <c r="I661" i="3"/>
  <c r="H661" i="3"/>
  <c r="G661" i="3"/>
  <c r="K660" i="3"/>
  <c r="J660" i="3"/>
  <c r="I660" i="3"/>
  <c r="H660" i="3"/>
  <c r="G660" i="3"/>
  <c r="K659" i="3"/>
  <c r="J659" i="3"/>
  <c r="I659" i="3"/>
  <c r="H659" i="3"/>
  <c r="G659" i="3"/>
  <c r="K658" i="3"/>
  <c r="J658" i="3"/>
  <c r="I658" i="3"/>
  <c r="H658" i="3"/>
  <c r="G658" i="3"/>
  <c r="K657" i="3"/>
  <c r="J657" i="3"/>
  <c r="I657" i="3"/>
  <c r="H657" i="3"/>
  <c r="G657" i="3"/>
  <c r="K656" i="3"/>
  <c r="J656" i="3"/>
  <c r="I656" i="3"/>
  <c r="H656" i="3"/>
  <c r="G656" i="3"/>
  <c r="K655" i="3"/>
  <c r="J655" i="3"/>
  <c r="I655" i="3"/>
  <c r="H655" i="3"/>
  <c r="G655" i="3"/>
  <c r="K654" i="3"/>
  <c r="J654" i="3"/>
  <c r="I654" i="3"/>
  <c r="H654" i="3"/>
  <c r="G654" i="3"/>
  <c r="K653" i="3"/>
  <c r="J653" i="3"/>
  <c r="I653" i="3"/>
  <c r="H653" i="3"/>
  <c r="G653" i="3"/>
  <c r="K652" i="3"/>
  <c r="J652" i="3"/>
  <c r="I652" i="3"/>
  <c r="H652" i="3"/>
  <c r="G652" i="3"/>
  <c r="K651" i="3"/>
  <c r="J651" i="3"/>
  <c r="I651" i="3"/>
  <c r="H651" i="3"/>
  <c r="G651" i="3"/>
  <c r="K650" i="3"/>
  <c r="J650" i="3"/>
  <c r="I650" i="3"/>
  <c r="H650" i="3"/>
  <c r="G650" i="3"/>
  <c r="K649" i="3"/>
  <c r="J649" i="3"/>
  <c r="I649" i="3"/>
  <c r="H649" i="3"/>
  <c r="G649" i="3"/>
  <c r="K648" i="3"/>
  <c r="J648" i="3"/>
  <c r="I648" i="3"/>
  <c r="H648" i="3"/>
  <c r="G648" i="3"/>
  <c r="K647" i="3"/>
  <c r="J647" i="3"/>
  <c r="I647" i="3"/>
  <c r="H647" i="3"/>
  <c r="G647" i="3"/>
  <c r="K646" i="3"/>
  <c r="J646" i="3"/>
  <c r="I646" i="3"/>
  <c r="H646" i="3"/>
  <c r="G646" i="3"/>
  <c r="K645" i="3"/>
  <c r="J645" i="3"/>
  <c r="I645" i="3"/>
  <c r="H645" i="3"/>
  <c r="G645" i="3"/>
  <c r="K644" i="3"/>
  <c r="J644" i="3"/>
  <c r="I644" i="3"/>
  <c r="H644" i="3"/>
  <c r="G644" i="3"/>
  <c r="K643" i="3"/>
  <c r="J643" i="3"/>
  <c r="I643" i="3"/>
  <c r="H643" i="3"/>
  <c r="G643" i="3"/>
  <c r="K642" i="3"/>
  <c r="J642" i="3"/>
  <c r="I642" i="3"/>
  <c r="H642" i="3"/>
  <c r="G642" i="3"/>
  <c r="K641" i="3"/>
  <c r="J641" i="3"/>
  <c r="I641" i="3"/>
  <c r="H641" i="3"/>
  <c r="G641" i="3"/>
  <c r="K640" i="3"/>
  <c r="J640" i="3"/>
  <c r="I640" i="3"/>
  <c r="H640" i="3"/>
  <c r="G640" i="3"/>
  <c r="K639" i="3"/>
  <c r="J639" i="3"/>
  <c r="I639" i="3"/>
  <c r="H639" i="3"/>
  <c r="G639" i="3"/>
  <c r="K638" i="3"/>
  <c r="J638" i="3"/>
  <c r="I638" i="3"/>
  <c r="H638" i="3"/>
  <c r="G638" i="3"/>
  <c r="K637" i="3"/>
  <c r="J637" i="3"/>
  <c r="I637" i="3"/>
  <c r="H637" i="3"/>
  <c r="G637" i="3"/>
  <c r="K636" i="3"/>
  <c r="J636" i="3"/>
  <c r="I636" i="3"/>
  <c r="H636" i="3"/>
  <c r="G636" i="3"/>
  <c r="K635" i="3"/>
  <c r="J635" i="3"/>
  <c r="I635" i="3"/>
  <c r="H635" i="3"/>
  <c r="G635" i="3"/>
  <c r="K634" i="3"/>
  <c r="J634" i="3"/>
  <c r="I634" i="3"/>
  <c r="H634" i="3"/>
  <c r="G634" i="3"/>
  <c r="K633" i="3"/>
  <c r="J633" i="3"/>
  <c r="I633" i="3"/>
  <c r="H633" i="3"/>
  <c r="G633" i="3"/>
  <c r="K632" i="3"/>
  <c r="J632" i="3"/>
  <c r="I632" i="3"/>
  <c r="H632" i="3"/>
  <c r="G632" i="3"/>
  <c r="K631" i="3"/>
  <c r="J631" i="3"/>
  <c r="I631" i="3"/>
  <c r="H631" i="3"/>
  <c r="G631" i="3"/>
  <c r="K630" i="3"/>
  <c r="J630" i="3"/>
  <c r="I630" i="3"/>
  <c r="H630" i="3"/>
  <c r="G630" i="3"/>
  <c r="K629" i="3"/>
  <c r="J629" i="3"/>
  <c r="I629" i="3"/>
  <c r="H629" i="3"/>
  <c r="G629" i="3"/>
  <c r="K628" i="3"/>
  <c r="J628" i="3"/>
  <c r="I628" i="3"/>
  <c r="H628" i="3"/>
  <c r="G628" i="3"/>
  <c r="K627" i="3"/>
  <c r="J627" i="3"/>
  <c r="I627" i="3"/>
  <c r="H627" i="3"/>
  <c r="G627" i="3"/>
  <c r="K626" i="3"/>
  <c r="J626" i="3"/>
  <c r="I626" i="3"/>
  <c r="H626" i="3"/>
  <c r="G626" i="3"/>
  <c r="K625" i="3"/>
  <c r="J625" i="3"/>
  <c r="I625" i="3"/>
  <c r="H625" i="3"/>
  <c r="G625" i="3"/>
  <c r="K624" i="3"/>
  <c r="J624" i="3"/>
  <c r="I624" i="3"/>
  <c r="H624" i="3"/>
  <c r="G624" i="3"/>
  <c r="K623" i="3"/>
  <c r="J623" i="3"/>
  <c r="I623" i="3"/>
  <c r="H623" i="3"/>
  <c r="G623" i="3"/>
  <c r="K622" i="3"/>
  <c r="J622" i="3"/>
  <c r="I622" i="3"/>
  <c r="H622" i="3"/>
  <c r="G622" i="3"/>
  <c r="K621" i="3"/>
  <c r="J621" i="3"/>
  <c r="I621" i="3"/>
  <c r="H621" i="3"/>
  <c r="G621" i="3"/>
  <c r="K620" i="3"/>
  <c r="J620" i="3"/>
  <c r="I620" i="3"/>
  <c r="H620" i="3"/>
  <c r="G620" i="3"/>
  <c r="K619" i="3"/>
  <c r="J619" i="3"/>
  <c r="I619" i="3"/>
  <c r="H619" i="3"/>
  <c r="G619" i="3"/>
  <c r="K618" i="3"/>
  <c r="J618" i="3"/>
  <c r="I618" i="3"/>
  <c r="H618" i="3"/>
  <c r="G618" i="3"/>
  <c r="K617" i="3"/>
  <c r="J617" i="3"/>
  <c r="I617" i="3"/>
  <c r="H617" i="3"/>
  <c r="G617" i="3"/>
  <c r="K616" i="3"/>
  <c r="J616" i="3"/>
  <c r="I616" i="3"/>
  <c r="H616" i="3"/>
  <c r="G616" i="3"/>
  <c r="K615" i="3"/>
  <c r="J615" i="3"/>
  <c r="I615" i="3"/>
  <c r="H615" i="3"/>
  <c r="G615" i="3"/>
  <c r="K614" i="3"/>
  <c r="J614" i="3"/>
  <c r="I614" i="3"/>
  <c r="H614" i="3"/>
  <c r="G614" i="3"/>
  <c r="K613" i="3"/>
  <c r="J613" i="3"/>
  <c r="I613" i="3"/>
  <c r="H613" i="3"/>
  <c r="G613" i="3"/>
  <c r="K612" i="3"/>
  <c r="J612" i="3"/>
  <c r="I612" i="3"/>
  <c r="H612" i="3"/>
  <c r="G612" i="3"/>
  <c r="K611" i="3"/>
  <c r="J611" i="3"/>
  <c r="I611" i="3"/>
  <c r="H611" i="3"/>
  <c r="G611" i="3"/>
  <c r="K610" i="3"/>
  <c r="J610" i="3"/>
  <c r="I610" i="3"/>
  <c r="H610" i="3"/>
  <c r="G610" i="3"/>
  <c r="K609" i="3"/>
  <c r="J609" i="3"/>
  <c r="I609" i="3"/>
  <c r="H609" i="3"/>
  <c r="G609" i="3"/>
  <c r="K608" i="3"/>
  <c r="J608" i="3"/>
  <c r="I608" i="3"/>
  <c r="H608" i="3"/>
  <c r="G608" i="3"/>
  <c r="K607" i="3"/>
  <c r="J607" i="3"/>
  <c r="I607" i="3"/>
  <c r="H607" i="3"/>
  <c r="G607" i="3"/>
  <c r="K606" i="3"/>
  <c r="J606" i="3"/>
  <c r="I606" i="3"/>
  <c r="H606" i="3"/>
  <c r="G606" i="3"/>
  <c r="K605" i="3"/>
  <c r="J605" i="3"/>
  <c r="I605" i="3"/>
  <c r="H605" i="3"/>
  <c r="G605" i="3"/>
  <c r="K604" i="3"/>
  <c r="J604" i="3"/>
  <c r="I604" i="3"/>
  <c r="H604" i="3"/>
  <c r="G604" i="3"/>
  <c r="K603" i="3"/>
  <c r="J603" i="3"/>
  <c r="I603" i="3"/>
  <c r="H603" i="3"/>
  <c r="G603" i="3"/>
  <c r="K602" i="3"/>
  <c r="J602" i="3"/>
  <c r="I602" i="3"/>
  <c r="H602" i="3"/>
  <c r="G602" i="3"/>
  <c r="K601" i="3"/>
  <c r="J601" i="3"/>
  <c r="I601" i="3"/>
  <c r="H601" i="3"/>
  <c r="G601" i="3"/>
  <c r="K600" i="3"/>
  <c r="J600" i="3"/>
  <c r="I600" i="3"/>
  <c r="H600" i="3"/>
  <c r="G600" i="3"/>
  <c r="K599" i="3"/>
  <c r="J599" i="3"/>
  <c r="I599" i="3"/>
  <c r="H599" i="3"/>
  <c r="G599" i="3"/>
  <c r="K598" i="3"/>
  <c r="J598" i="3"/>
  <c r="I598" i="3"/>
  <c r="H598" i="3"/>
  <c r="G598" i="3"/>
  <c r="K597" i="3"/>
  <c r="J597" i="3"/>
  <c r="I597" i="3"/>
  <c r="H597" i="3"/>
  <c r="G597" i="3"/>
  <c r="K596" i="3"/>
  <c r="J596" i="3"/>
  <c r="I596" i="3"/>
  <c r="H596" i="3"/>
  <c r="G596" i="3"/>
  <c r="K595" i="3"/>
  <c r="J595" i="3"/>
  <c r="I595" i="3"/>
  <c r="H595" i="3"/>
  <c r="G595" i="3"/>
  <c r="K594" i="3"/>
  <c r="J594" i="3"/>
  <c r="I594" i="3"/>
  <c r="H594" i="3"/>
  <c r="G594" i="3"/>
  <c r="K593" i="3"/>
  <c r="J593" i="3"/>
  <c r="I593" i="3"/>
  <c r="H593" i="3"/>
  <c r="G593" i="3"/>
  <c r="K592" i="3"/>
  <c r="J592" i="3"/>
  <c r="I592" i="3"/>
  <c r="H592" i="3"/>
  <c r="G592" i="3"/>
  <c r="K591" i="3"/>
  <c r="J591" i="3"/>
  <c r="I591" i="3"/>
  <c r="H591" i="3"/>
  <c r="G591" i="3"/>
  <c r="K590" i="3"/>
  <c r="J590" i="3"/>
  <c r="I590" i="3"/>
  <c r="H590" i="3"/>
  <c r="G590" i="3"/>
  <c r="K589" i="3"/>
  <c r="J589" i="3"/>
  <c r="I589" i="3"/>
  <c r="H589" i="3"/>
  <c r="G589" i="3"/>
  <c r="K588" i="3"/>
  <c r="J588" i="3"/>
  <c r="I588" i="3"/>
  <c r="H588" i="3"/>
  <c r="G588" i="3"/>
  <c r="K587" i="3"/>
  <c r="J587" i="3"/>
  <c r="I587" i="3"/>
  <c r="H587" i="3"/>
  <c r="G587" i="3"/>
  <c r="K586" i="3"/>
  <c r="J586" i="3"/>
  <c r="I586" i="3"/>
  <c r="H586" i="3"/>
  <c r="G586" i="3"/>
  <c r="K585" i="3"/>
  <c r="J585" i="3"/>
  <c r="I585" i="3"/>
  <c r="H585" i="3"/>
  <c r="G585" i="3"/>
  <c r="K584" i="3"/>
  <c r="J584" i="3"/>
  <c r="I584" i="3"/>
  <c r="H584" i="3"/>
  <c r="G584" i="3"/>
  <c r="K583" i="3"/>
  <c r="J583" i="3"/>
  <c r="I583" i="3"/>
  <c r="H583" i="3"/>
  <c r="G583" i="3"/>
  <c r="K582" i="3"/>
  <c r="J582" i="3"/>
  <c r="I582" i="3"/>
  <c r="H582" i="3"/>
  <c r="G582" i="3"/>
  <c r="K581" i="3"/>
  <c r="J581" i="3"/>
  <c r="I581" i="3"/>
  <c r="H581" i="3"/>
  <c r="G581" i="3"/>
  <c r="K580" i="3"/>
  <c r="J580" i="3"/>
  <c r="I580" i="3"/>
  <c r="H580" i="3"/>
  <c r="G580" i="3"/>
  <c r="K579" i="3"/>
  <c r="J579" i="3"/>
  <c r="I579" i="3"/>
  <c r="H579" i="3"/>
  <c r="G579" i="3"/>
  <c r="K578" i="3"/>
  <c r="J578" i="3"/>
  <c r="I578" i="3"/>
  <c r="H578" i="3"/>
  <c r="G578" i="3"/>
  <c r="K577" i="3"/>
  <c r="J577" i="3"/>
  <c r="I577" i="3"/>
  <c r="H577" i="3"/>
  <c r="G577" i="3"/>
  <c r="K576" i="3"/>
  <c r="J576" i="3"/>
  <c r="I576" i="3"/>
  <c r="H576" i="3"/>
  <c r="G576" i="3"/>
  <c r="K575" i="3"/>
  <c r="J575" i="3"/>
  <c r="I575" i="3"/>
  <c r="H575" i="3"/>
  <c r="G575" i="3"/>
  <c r="K574" i="3"/>
  <c r="J574" i="3"/>
  <c r="I574" i="3"/>
  <c r="H574" i="3"/>
  <c r="G574" i="3"/>
  <c r="K573" i="3"/>
  <c r="J573" i="3"/>
  <c r="I573" i="3"/>
  <c r="H573" i="3"/>
  <c r="G573" i="3"/>
  <c r="K572" i="3"/>
  <c r="J572" i="3"/>
  <c r="I572" i="3"/>
  <c r="H572" i="3"/>
  <c r="G572" i="3"/>
  <c r="K571" i="3"/>
  <c r="J571" i="3"/>
  <c r="I571" i="3"/>
  <c r="H571" i="3"/>
  <c r="G571" i="3"/>
  <c r="K570" i="3"/>
  <c r="J570" i="3"/>
  <c r="I570" i="3"/>
  <c r="H570" i="3"/>
  <c r="G570" i="3"/>
  <c r="K569" i="3"/>
  <c r="J569" i="3"/>
  <c r="I569" i="3"/>
  <c r="H569" i="3"/>
  <c r="G569" i="3"/>
  <c r="K568" i="3"/>
  <c r="J568" i="3"/>
  <c r="I568" i="3"/>
  <c r="H568" i="3"/>
  <c r="G568" i="3"/>
  <c r="K567" i="3"/>
  <c r="J567" i="3"/>
  <c r="I567" i="3"/>
  <c r="H567" i="3"/>
  <c r="G567" i="3"/>
  <c r="K566" i="3"/>
  <c r="J566" i="3"/>
  <c r="I566" i="3"/>
  <c r="H566" i="3"/>
  <c r="G566" i="3"/>
  <c r="K565" i="3"/>
  <c r="J565" i="3"/>
  <c r="I565" i="3"/>
  <c r="H565" i="3"/>
  <c r="G565" i="3"/>
  <c r="K564" i="3"/>
  <c r="J564" i="3"/>
  <c r="I564" i="3"/>
  <c r="H564" i="3"/>
  <c r="G564" i="3"/>
  <c r="K563" i="3"/>
  <c r="J563" i="3"/>
  <c r="I563" i="3"/>
  <c r="H563" i="3"/>
  <c r="G563" i="3"/>
  <c r="K562" i="3"/>
  <c r="J562" i="3"/>
  <c r="I562" i="3"/>
  <c r="H562" i="3"/>
  <c r="G562" i="3"/>
  <c r="K561" i="3"/>
  <c r="J561" i="3"/>
  <c r="I561" i="3"/>
  <c r="H561" i="3"/>
  <c r="G561" i="3"/>
  <c r="K560" i="3"/>
  <c r="J560" i="3"/>
  <c r="I560" i="3"/>
  <c r="H560" i="3"/>
  <c r="G560" i="3"/>
  <c r="K559" i="3"/>
  <c r="J559" i="3"/>
  <c r="I559" i="3"/>
  <c r="H559" i="3"/>
  <c r="G559" i="3"/>
  <c r="K558" i="3"/>
  <c r="J558" i="3"/>
  <c r="I558" i="3"/>
  <c r="H558" i="3"/>
  <c r="G558" i="3"/>
  <c r="K557" i="3"/>
  <c r="J557" i="3"/>
  <c r="I557" i="3"/>
  <c r="H557" i="3"/>
  <c r="G557" i="3"/>
  <c r="K556" i="3"/>
  <c r="J556" i="3"/>
  <c r="I556" i="3"/>
  <c r="H556" i="3"/>
  <c r="G556" i="3"/>
  <c r="K555" i="3"/>
  <c r="J555" i="3"/>
  <c r="I555" i="3"/>
  <c r="H555" i="3"/>
  <c r="G555" i="3"/>
  <c r="K554" i="3"/>
  <c r="J554" i="3"/>
  <c r="I554" i="3"/>
  <c r="H554" i="3"/>
  <c r="G554" i="3"/>
  <c r="K553" i="3"/>
  <c r="J553" i="3"/>
  <c r="I553" i="3"/>
  <c r="H553" i="3"/>
  <c r="G553" i="3"/>
  <c r="K552" i="3"/>
  <c r="J552" i="3"/>
  <c r="I552" i="3"/>
  <c r="H552" i="3"/>
  <c r="G552" i="3"/>
  <c r="K551" i="3"/>
  <c r="J551" i="3"/>
  <c r="I551" i="3"/>
  <c r="H551" i="3"/>
  <c r="G551" i="3"/>
  <c r="K550" i="3"/>
  <c r="J550" i="3"/>
  <c r="I550" i="3"/>
  <c r="H550" i="3"/>
  <c r="G550" i="3"/>
  <c r="K549" i="3"/>
  <c r="J549" i="3"/>
  <c r="I549" i="3"/>
  <c r="H549" i="3"/>
  <c r="G549" i="3"/>
  <c r="K548" i="3"/>
  <c r="J548" i="3"/>
  <c r="I548" i="3"/>
  <c r="H548" i="3"/>
  <c r="G548" i="3"/>
  <c r="K547" i="3"/>
  <c r="J547" i="3"/>
  <c r="I547" i="3"/>
  <c r="H547" i="3"/>
  <c r="G547" i="3"/>
  <c r="K546" i="3"/>
  <c r="J546" i="3"/>
  <c r="I546" i="3"/>
  <c r="H546" i="3"/>
  <c r="G546" i="3"/>
  <c r="K545" i="3"/>
  <c r="J545" i="3"/>
  <c r="I545" i="3"/>
  <c r="H545" i="3"/>
  <c r="G545" i="3"/>
  <c r="K544" i="3"/>
  <c r="J544" i="3"/>
  <c r="I544" i="3"/>
  <c r="H544" i="3"/>
  <c r="G544" i="3"/>
  <c r="K543" i="3"/>
  <c r="J543" i="3"/>
  <c r="I543" i="3"/>
  <c r="H543" i="3"/>
  <c r="G543" i="3"/>
  <c r="K542" i="3"/>
  <c r="J542" i="3"/>
  <c r="I542" i="3"/>
  <c r="H542" i="3"/>
  <c r="G542" i="3"/>
  <c r="K541" i="3"/>
  <c r="J541" i="3"/>
  <c r="I541" i="3"/>
  <c r="H541" i="3"/>
  <c r="G541" i="3"/>
  <c r="K540" i="3"/>
  <c r="J540" i="3"/>
  <c r="I540" i="3"/>
  <c r="H540" i="3"/>
  <c r="G540" i="3"/>
  <c r="K539" i="3"/>
  <c r="J539" i="3"/>
  <c r="I539" i="3"/>
  <c r="H539" i="3"/>
  <c r="G539" i="3"/>
  <c r="K538" i="3"/>
  <c r="J538" i="3"/>
  <c r="I538" i="3"/>
  <c r="H538" i="3"/>
  <c r="G538" i="3"/>
  <c r="K537" i="3"/>
  <c r="J537" i="3"/>
  <c r="I537" i="3"/>
  <c r="H537" i="3"/>
  <c r="G537" i="3"/>
  <c r="K536" i="3"/>
  <c r="J536" i="3"/>
  <c r="I536" i="3"/>
  <c r="H536" i="3"/>
  <c r="G536" i="3"/>
  <c r="K535" i="3"/>
  <c r="J535" i="3"/>
  <c r="I535" i="3"/>
  <c r="H535" i="3"/>
  <c r="G535" i="3"/>
  <c r="K534" i="3"/>
  <c r="J534" i="3"/>
  <c r="I534" i="3"/>
  <c r="H534" i="3"/>
  <c r="G534" i="3"/>
  <c r="K533" i="3"/>
  <c r="J533" i="3"/>
  <c r="I533" i="3"/>
  <c r="H533" i="3"/>
  <c r="G533" i="3"/>
  <c r="K532" i="3"/>
  <c r="J532" i="3"/>
  <c r="I532" i="3"/>
  <c r="H532" i="3"/>
  <c r="G532" i="3"/>
  <c r="K531" i="3"/>
  <c r="J531" i="3"/>
  <c r="I531" i="3"/>
  <c r="H531" i="3"/>
  <c r="G531" i="3"/>
  <c r="K530" i="3"/>
  <c r="J530" i="3"/>
  <c r="I530" i="3"/>
  <c r="H530" i="3"/>
  <c r="G530" i="3"/>
  <c r="K529" i="3"/>
  <c r="J529" i="3"/>
  <c r="I529" i="3"/>
  <c r="H529" i="3"/>
  <c r="G529" i="3"/>
  <c r="K528" i="3"/>
  <c r="J528" i="3"/>
  <c r="I528" i="3"/>
  <c r="H528" i="3"/>
  <c r="G528" i="3"/>
  <c r="K527" i="3"/>
  <c r="J527" i="3"/>
  <c r="I527" i="3"/>
  <c r="H527" i="3"/>
  <c r="G527" i="3"/>
  <c r="K526" i="3"/>
  <c r="J526" i="3"/>
  <c r="I526" i="3"/>
  <c r="H526" i="3"/>
  <c r="G526" i="3"/>
  <c r="K525" i="3"/>
  <c r="J525" i="3"/>
  <c r="I525" i="3"/>
  <c r="H525" i="3"/>
  <c r="G525" i="3"/>
  <c r="K524" i="3"/>
  <c r="J524" i="3"/>
  <c r="I524" i="3"/>
  <c r="H524" i="3"/>
  <c r="G524" i="3"/>
  <c r="K523" i="3"/>
  <c r="J523" i="3"/>
  <c r="I523" i="3"/>
  <c r="H523" i="3"/>
  <c r="G523" i="3"/>
  <c r="K522" i="3"/>
  <c r="J522" i="3"/>
  <c r="I522" i="3"/>
  <c r="H522" i="3"/>
  <c r="G522" i="3"/>
  <c r="K521" i="3"/>
  <c r="J521" i="3"/>
  <c r="I521" i="3"/>
  <c r="H521" i="3"/>
  <c r="G521" i="3"/>
  <c r="K520" i="3"/>
  <c r="J520" i="3"/>
  <c r="I520" i="3"/>
  <c r="H520" i="3"/>
  <c r="G520" i="3"/>
  <c r="K519" i="3"/>
  <c r="J519" i="3"/>
  <c r="I519" i="3"/>
  <c r="H519" i="3"/>
  <c r="G519" i="3"/>
  <c r="K518" i="3"/>
  <c r="J518" i="3"/>
  <c r="I518" i="3"/>
  <c r="H518" i="3"/>
  <c r="G518" i="3"/>
  <c r="K517" i="3"/>
  <c r="J517" i="3"/>
  <c r="I517" i="3"/>
  <c r="H517" i="3"/>
  <c r="G517" i="3"/>
  <c r="K516" i="3"/>
  <c r="J516" i="3"/>
  <c r="I516" i="3"/>
  <c r="H516" i="3"/>
  <c r="G516" i="3"/>
  <c r="K515" i="3"/>
  <c r="J515" i="3"/>
  <c r="I515" i="3"/>
  <c r="H515" i="3"/>
  <c r="G515" i="3"/>
  <c r="K514" i="3"/>
  <c r="J514" i="3"/>
  <c r="I514" i="3"/>
  <c r="H514" i="3"/>
  <c r="G514" i="3"/>
  <c r="K513" i="3"/>
  <c r="J513" i="3"/>
  <c r="I513" i="3"/>
  <c r="H513" i="3"/>
  <c r="G513" i="3"/>
  <c r="K512" i="3"/>
  <c r="J512" i="3"/>
  <c r="I512" i="3"/>
  <c r="H512" i="3"/>
  <c r="G512" i="3"/>
  <c r="K511" i="3"/>
  <c r="J511" i="3"/>
  <c r="I511" i="3"/>
  <c r="H511" i="3"/>
  <c r="G511" i="3"/>
  <c r="K510" i="3"/>
  <c r="J510" i="3"/>
  <c r="I510" i="3"/>
  <c r="H510" i="3"/>
  <c r="G510" i="3"/>
  <c r="K509" i="3"/>
  <c r="J509" i="3"/>
  <c r="I509" i="3"/>
  <c r="H509" i="3"/>
  <c r="G509" i="3"/>
  <c r="K508" i="3"/>
  <c r="J508" i="3"/>
  <c r="I508" i="3"/>
  <c r="H508" i="3"/>
  <c r="G508" i="3"/>
  <c r="K507" i="3"/>
  <c r="J507" i="3"/>
  <c r="I507" i="3"/>
  <c r="H507" i="3"/>
  <c r="G507" i="3"/>
  <c r="K506" i="3"/>
  <c r="J506" i="3"/>
  <c r="I506" i="3"/>
  <c r="H506" i="3"/>
  <c r="G506" i="3"/>
  <c r="K505" i="3"/>
  <c r="J505" i="3"/>
  <c r="I505" i="3"/>
  <c r="H505" i="3"/>
  <c r="G505" i="3"/>
  <c r="K504" i="3"/>
  <c r="J504" i="3"/>
  <c r="I504" i="3"/>
  <c r="H504" i="3"/>
  <c r="G504" i="3"/>
  <c r="K503" i="3"/>
  <c r="J503" i="3"/>
  <c r="I503" i="3"/>
  <c r="H503" i="3"/>
  <c r="G503" i="3"/>
  <c r="K502" i="3"/>
  <c r="J502" i="3"/>
  <c r="I502" i="3"/>
  <c r="H502" i="3"/>
  <c r="G502" i="3"/>
  <c r="K501" i="3"/>
  <c r="J501" i="3"/>
  <c r="I501" i="3"/>
  <c r="H501" i="3"/>
  <c r="G501" i="3"/>
  <c r="K500" i="3"/>
  <c r="J500" i="3"/>
  <c r="I500" i="3"/>
  <c r="H500" i="3"/>
  <c r="G500" i="3"/>
  <c r="K499" i="3"/>
  <c r="J499" i="3"/>
  <c r="I499" i="3"/>
  <c r="H499" i="3"/>
  <c r="G499" i="3"/>
  <c r="K498" i="3"/>
  <c r="J498" i="3"/>
  <c r="I498" i="3"/>
  <c r="H498" i="3"/>
  <c r="G498" i="3"/>
  <c r="K497" i="3"/>
  <c r="J497" i="3"/>
  <c r="I497" i="3"/>
  <c r="H497" i="3"/>
  <c r="G497" i="3"/>
  <c r="K496" i="3"/>
  <c r="J496" i="3"/>
  <c r="I496" i="3"/>
  <c r="H496" i="3"/>
  <c r="G496" i="3"/>
  <c r="K495" i="3"/>
  <c r="J495" i="3"/>
  <c r="I495" i="3"/>
  <c r="H495" i="3"/>
  <c r="G495" i="3"/>
  <c r="K494" i="3"/>
  <c r="J494" i="3"/>
  <c r="I494" i="3"/>
  <c r="H494" i="3"/>
  <c r="G494" i="3"/>
  <c r="K493" i="3"/>
  <c r="J493" i="3"/>
  <c r="I493" i="3"/>
  <c r="H493" i="3"/>
  <c r="G493" i="3"/>
  <c r="K492" i="3"/>
  <c r="J492" i="3"/>
  <c r="I492" i="3"/>
  <c r="H492" i="3"/>
  <c r="G492" i="3"/>
  <c r="K491" i="3"/>
  <c r="J491" i="3"/>
  <c r="I491" i="3"/>
  <c r="H491" i="3"/>
  <c r="G491" i="3"/>
  <c r="K490" i="3"/>
  <c r="J490" i="3"/>
  <c r="I490" i="3"/>
  <c r="H490" i="3"/>
  <c r="G490" i="3"/>
  <c r="K489" i="3"/>
  <c r="J489" i="3"/>
  <c r="I489" i="3"/>
  <c r="H489" i="3"/>
  <c r="G489" i="3"/>
  <c r="K488" i="3"/>
  <c r="J488" i="3"/>
  <c r="I488" i="3"/>
  <c r="H488" i="3"/>
  <c r="G488" i="3"/>
  <c r="K487" i="3"/>
  <c r="J487" i="3"/>
  <c r="I487" i="3"/>
  <c r="H487" i="3"/>
  <c r="G487" i="3"/>
  <c r="K486" i="3"/>
  <c r="J486" i="3"/>
  <c r="I486" i="3"/>
  <c r="H486" i="3"/>
  <c r="G486" i="3"/>
  <c r="K485" i="3"/>
  <c r="J485" i="3"/>
  <c r="I485" i="3"/>
  <c r="H485" i="3"/>
  <c r="G485" i="3"/>
  <c r="K484" i="3"/>
  <c r="J484" i="3"/>
  <c r="I484" i="3"/>
  <c r="H484" i="3"/>
  <c r="G484" i="3"/>
  <c r="K483" i="3"/>
  <c r="J483" i="3"/>
  <c r="I483" i="3"/>
  <c r="H483" i="3"/>
  <c r="G483" i="3"/>
  <c r="K482" i="3"/>
  <c r="J482" i="3"/>
  <c r="I482" i="3"/>
  <c r="H482" i="3"/>
  <c r="G482" i="3"/>
  <c r="K481" i="3"/>
  <c r="J481" i="3"/>
  <c r="I481" i="3"/>
  <c r="H481" i="3"/>
  <c r="G481" i="3"/>
  <c r="K480" i="3"/>
  <c r="J480" i="3"/>
  <c r="I480" i="3"/>
  <c r="H480" i="3"/>
  <c r="G480" i="3"/>
  <c r="K479" i="3"/>
  <c r="J479" i="3"/>
  <c r="I479" i="3"/>
  <c r="H479" i="3"/>
  <c r="G479" i="3"/>
  <c r="K478" i="3"/>
  <c r="J478" i="3"/>
  <c r="I478" i="3"/>
  <c r="H478" i="3"/>
  <c r="G478" i="3"/>
  <c r="K477" i="3"/>
  <c r="J477" i="3"/>
  <c r="I477" i="3"/>
  <c r="H477" i="3"/>
  <c r="G477" i="3"/>
  <c r="K476" i="3"/>
  <c r="J476" i="3"/>
  <c r="I476" i="3"/>
  <c r="H476" i="3"/>
  <c r="G476" i="3"/>
  <c r="K475" i="3"/>
  <c r="J475" i="3"/>
  <c r="I475" i="3"/>
  <c r="H475" i="3"/>
  <c r="G475" i="3"/>
  <c r="K474" i="3"/>
  <c r="J474" i="3"/>
  <c r="I474" i="3"/>
  <c r="H474" i="3"/>
  <c r="G474" i="3"/>
  <c r="K473" i="3"/>
  <c r="J473" i="3"/>
  <c r="I473" i="3"/>
  <c r="H473" i="3"/>
  <c r="G473" i="3"/>
  <c r="K472" i="3"/>
  <c r="J472" i="3"/>
  <c r="I472" i="3"/>
  <c r="H472" i="3"/>
  <c r="G472" i="3"/>
  <c r="K471" i="3"/>
  <c r="J471" i="3"/>
  <c r="I471" i="3"/>
  <c r="H471" i="3"/>
  <c r="G471" i="3"/>
  <c r="K470" i="3"/>
  <c r="J470" i="3"/>
  <c r="I470" i="3"/>
  <c r="H470" i="3"/>
  <c r="G470" i="3"/>
  <c r="K469" i="3"/>
  <c r="J469" i="3"/>
  <c r="I469" i="3"/>
  <c r="H469" i="3"/>
  <c r="G469" i="3"/>
  <c r="K468" i="3"/>
  <c r="J468" i="3"/>
  <c r="I468" i="3"/>
  <c r="H468" i="3"/>
  <c r="G468" i="3"/>
  <c r="K467" i="3"/>
  <c r="J467" i="3"/>
  <c r="I467" i="3"/>
  <c r="H467" i="3"/>
  <c r="G467" i="3"/>
  <c r="K466" i="3"/>
  <c r="J466" i="3"/>
  <c r="I466" i="3"/>
  <c r="H466" i="3"/>
  <c r="G466" i="3"/>
  <c r="K465" i="3"/>
  <c r="J465" i="3"/>
  <c r="I465" i="3"/>
  <c r="H465" i="3"/>
  <c r="G465" i="3"/>
  <c r="K464" i="3"/>
  <c r="J464" i="3"/>
  <c r="I464" i="3"/>
  <c r="H464" i="3"/>
  <c r="G464" i="3"/>
  <c r="K463" i="3"/>
  <c r="J463" i="3"/>
  <c r="I463" i="3"/>
  <c r="H463" i="3"/>
  <c r="G463" i="3"/>
  <c r="K462" i="3"/>
  <c r="J462" i="3"/>
  <c r="I462" i="3"/>
  <c r="H462" i="3"/>
  <c r="G462" i="3"/>
  <c r="K461" i="3"/>
  <c r="J461" i="3"/>
  <c r="I461" i="3"/>
  <c r="H461" i="3"/>
  <c r="G461" i="3"/>
  <c r="K460" i="3"/>
  <c r="J460" i="3"/>
  <c r="I460" i="3"/>
  <c r="H460" i="3"/>
  <c r="G460" i="3"/>
  <c r="K459" i="3"/>
  <c r="J459" i="3"/>
  <c r="I459" i="3"/>
  <c r="H459" i="3"/>
  <c r="G459" i="3"/>
  <c r="K458" i="3"/>
  <c r="J458" i="3"/>
  <c r="I458" i="3"/>
  <c r="H458" i="3"/>
  <c r="G458" i="3"/>
  <c r="K457" i="3"/>
  <c r="J457" i="3"/>
  <c r="I457" i="3"/>
  <c r="H457" i="3"/>
  <c r="G457" i="3"/>
  <c r="K456" i="3"/>
  <c r="J456" i="3"/>
  <c r="I456" i="3"/>
  <c r="H456" i="3"/>
  <c r="G456" i="3"/>
  <c r="K455" i="3"/>
  <c r="J455" i="3"/>
  <c r="I455" i="3"/>
  <c r="H455" i="3"/>
  <c r="G455" i="3"/>
  <c r="K454" i="3"/>
  <c r="J454" i="3"/>
  <c r="I454" i="3"/>
  <c r="H454" i="3"/>
  <c r="G454" i="3"/>
  <c r="K453" i="3"/>
  <c r="J453" i="3"/>
  <c r="I453" i="3"/>
  <c r="H453" i="3"/>
  <c r="G453" i="3"/>
  <c r="K452" i="3"/>
  <c r="J452" i="3"/>
  <c r="I452" i="3"/>
  <c r="H452" i="3"/>
  <c r="G452" i="3"/>
  <c r="K451" i="3"/>
  <c r="J451" i="3"/>
  <c r="I451" i="3"/>
  <c r="H451" i="3"/>
  <c r="G451" i="3"/>
  <c r="K450" i="3"/>
  <c r="J450" i="3"/>
  <c r="I450" i="3"/>
  <c r="H450" i="3"/>
  <c r="G450" i="3"/>
  <c r="K449" i="3"/>
  <c r="J449" i="3"/>
  <c r="I449" i="3"/>
  <c r="H449" i="3"/>
  <c r="G449" i="3"/>
  <c r="K448" i="3"/>
  <c r="J448" i="3"/>
  <c r="I448" i="3"/>
  <c r="H448" i="3"/>
  <c r="G448" i="3"/>
  <c r="K447" i="3"/>
  <c r="J447" i="3"/>
  <c r="I447" i="3"/>
  <c r="H447" i="3"/>
  <c r="G447" i="3"/>
  <c r="K446" i="3"/>
  <c r="J446" i="3"/>
  <c r="I446" i="3"/>
  <c r="H446" i="3"/>
  <c r="G446" i="3"/>
  <c r="K445" i="3"/>
  <c r="J445" i="3"/>
  <c r="I445" i="3"/>
  <c r="H445" i="3"/>
  <c r="G445" i="3"/>
  <c r="K444" i="3"/>
  <c r="J444" i="3"/>
  <c r="I444" i="3"/>
  <c r="H444" i="3"/>
  <c r="G444" i="3"/>
  <c r="K443" i="3"/>
  <c r="J443" i="3"/>
  <c r="I443" i="3"/>
  <c r="H443" i="3"/>
  <c r="G443" i="3"/>
  <c r="K442" i="3"/>
  <c r="J442" i="3"/>
  <c r="I442" i="3"/>
  <c r="H442" i="3"/>
  <c r="G442" i="3"/>
  <c r="K441" i="3"/>
  <c r="J441" i="3"/>
  <c r="I441" i="3"/>
  <c r="H441" i="3"/>
  <c r="G441" i="3"/>
  <c r="K440" i="3"/>
  <c r="J440" i="3"/>
  <c r="I440" i="3"/>
  <c r="H440" i="3"/>
  <c r="G440" i="3"/>
  <c r="K439" i="3"/>
  <c r="J439" i="3"/>
  <c r="I439" i="3"/>
  <c r="H439" i="3"/>
  <c r="G439" i="3"/>
  <c r="K438" i="3"/>
  <c r="J438" i="3"/>
  <c r="I438" i="3"/>
  <c r="H438" i="3"/>
  <c r="G438" i="3"/>
  <c r="K437" i="3"/>
  <c r="J437" i="3"/>
  <c r="I437" i="3"/>
  <c r="H437" i="3"/>
  <c r="G437" i="3"/>
  <c r="K436" i="3"/>
  <c r="J436" i="3"/>
  <c r="I436" i="3"/>
  <c r="H436" i="3"/>
  <c r="G436" i="3"/>
  <c r="K435" i="3"/>
  <c r="J435" i="3"/>
  <c r="I435" i="3"/>
  <c r="H435" i="3"/>
  <c r="G435" i="3"/>
  <c r="K434" i="3"/>
  <c r="J434" i="3"/>
  <c r="I434" i="3"/>
  <c r="H434" i="3"/>
  <c r="G434" i="3"/>
  <c r="K433" i="3"/>
  <c r="J433" i="3"/>
  <c r="I433" i="3"/>
  <c r="H433" i="3"/>
  <c r="G433" i="3"/>
  <c r="K432" i="3"/>
  <c r="J432" i="3"/>
  <c r="I432" i="3"/>
  <c r="H432" i="3"/>
  <c r="G432" i="3"/>
  <c r="K431" i="3"/>
  <c r="J431" i="3"/>
  <c r="I431" i="3"/>
  <c r="H431" i="3"/>
  <c r="G431" i="3"/>
  <c r="K430" i="3"/>
  <c r="J430" i="3"/>
  <c r="I430" i="3"/>
  <c r="H430" i="3"/>
  <c r="G430" i="3"/>
  <c r="K429" i="3"/>
  <c r="J429" i="3"/>
  <c r="I429" i="3"/>
  <c r="H429" i="3"/>
  <c r="G429" i="3"/>
  <c r="K428" i="3"/>
  <c r="J428" i="3"/>
  <c r="I428" i="3"/>
  <c r="H428" i="3"/>
  <c r="G428" i="3"/>
  <c r="K427" i="3"/>
  <c r="J427" i="3"/>
  <c r="I427" i="3"/>
  <c r="H427" i="3"/>
  <c r="G427" i="3"/>
  <c r="K426" i="3"/>
  <c r="J426" i="3"/>
  <c r="I426" i="3"/>
  <c r="H426" i="3"/>
  <c r="G426" i="3"/>
  <c r="K425" i="3"/>
  <c r="J425" i="3"/>
  <c r="I425" i="3"/>
  <c r="H425" i="3"/>
  <c r="G425" i="3"/>
  <c r="K424" i="3"/>
  <c r="J424" i="3"/>
  <c r="I424" i="3"/>
  <c r="H424" i="3"/>
  <c r="G424" i="3"/>
  <c r="K423" i="3"/>
  <c r="J423" i="3"/>
  <c r="I423" i="3"/>
  <c r="H423" i="3"/>
  <c r="G423" i="3"/>
  <c r="K422" i="3"/>
  <c r="J422" i="3"/>
  <c r="I422" i="3"/>
  <c r="H422" i="3"/>
  <c r="G422" i="3"/>
  <c r="K421" i="3"/>
  <c r="J421" i="3"/>
  <c r="I421" i="3"/>
  <c r="H421" i="3"/>
  <c r="G421" i="3"/>
  <c r="K420" i="3"/>
  <c r="J420" i="3"/>
  <c r="I420" i="3"/>
  <c r="H420" i="3"/>
  <c r="G420" i="3"/>
  <c r="K419" i="3"/>
  <c r="J419" i="3"/>
  <c r="I419" i="3"/>
  <c r="H419" i="3"/>
  <c r="G419" i="3"/>
  <c r="K418" i="3"/>
  <c r="J418" i="3"/>
  <c r="I418" i="3"/>
  <c r="H418" i="3"/>
  <c r="G418" i="3"/>
  <c r="K417" i="3"/>
  <c r="J417" i="3"/>
  <c r="I417" i="3"/>
  <c r="H417" i="3"/>
  <c r="G417" i="3"/>
  <c r="K416" i="3"/>
  <c r="J416" i="3"/>
  <c r="I416" i="3"/>
  <c r="H416" i="3"/>
  <c r="G416" i="3"/>
  <c r="K415" i="3"/>
  <c r="J415" i="3"/>
  <c r="I415" i="3"/>
  <c r="H415" i="3"/>
  <c r="G415" i="3"/>
  <c r="K414" i="3"/>
  <c r="J414" i="3"/>
  <c r="I414" i="3"/>
  <c r="H414" i="3"/>
  <c r="G414" i="3"/>
  <c r="K413" i="3"/>
  <c r="J413" i="3"/>
  <c r="I413" i="3"/>
  <c r="H413" i="3"/>
  <c r="G413" i="3"/>
  <c r="K412" i="3"/>
  <c r="J412" i="3"/>
  <c r="I412" i="3"/>
  <c r="H412" i="3"/>
  <c r="G412" i="3"/>
  <c r="K411" i="3"/>
  <c r="J411" i="3"/>
  <c r="I411" i="3"/>
  <c r="H411" i="3"/>
  <c r="G411" i="3"/>
  <c r="K410" i="3"/>
  <c r="J410" i="3"/>
  <c r="I410" i="3"/>
  <c r="H410" i="3"/>
  <c r="G410" i="3"/>
  <c r="K409" i="3"/>
  <c r="J409" i="3"/>
  <c r="I409" i="3"/>
  <c r="H409" i="3"/>
  <c r="G409" i="3"/>
  <c r="K408" i="3"/>
  <c r="J408" i="3"/>
  <c r="I408" i="3"/>
  <c r="H408" i="3"/>
  <c r="G408" i="3"/>
  <c r="K407" i="3"/>
  <c r="J407" i="3"/>
  <c r="I407" i="3"/>
  <c r="H407" i="3"/>
  <c r="G407" i="3"/>
  <c r="K406" i="3"/>
  <c r="J406" i="3"/>
  <c r="I406" i="3"/>
  <c r="H406" i="3"/>
  <c r="G406" i="3"/>
  <c r="K405" i="3"/>
  <c r="J405" i="3"/>
  <c r="I405" i="3"/>
  <c r="H405" i="3"/>
  <c r="G405" i="3"/>
  <c r="K404" i="3"/>
  <c r="J404" i="3"/>
  <c r="I404" i="3"/>
  <c r="H404" i="3"/>
  <c r="G404" i="3"/>
  <c r="K403" i="3"/>
  <c r="J403" i="3"/>
  <c r="I403" i="3"/>
  <c r="H403" i="3"/>
  <c r="G403" i="3"/>
  <c r="K402" i="3"/>
  <c r="J402" i="3"/>
  <c r="I402" i="3"/>
  <c r="H402" i="3"/>
  <c r="G402" i="3"/>
  <c r="K401" i="3"/>
  <c r="J401" i="3"/>
  <c r="I401" i="3"/>
  <c r="H401" i="3"/>
  <c r="G401" i="3"/>
  <c r="K400" i="3"/>
  <c r="J400" i="3"/>
  <c r="I400" i="3"/>
  <c r="H400" i="3"/>
  <c r="G400" i="3"/>
  <c r="K399" i="3"/>
  <c r="J399" i="3"/>
  <c r="I399" i="3"/>
  <c r="H399" i="3"/>
  <c r="G399" i="3"/>
  <c r="K398" i="3"/>
  <c r="J398" i="3"/>
  <c r="I398" i="3"/>
  <c r="H398" i="3"/>
  <c r="G398" i="3"/>
  <c r="K397" i="3"/>
  <c r="J397" i="3"/>
  <c r="I397" i="3"/>
  <c r="H397" i="3"/>
  <c r="G397" i="3"/>
  <c r="K396" i="3"/>
  <c r="J396" i="3"/>
  <c r="I396" i="3"/>
  <c r="H396" i="3"/>
  <c r="G396" i="3"/>
  <c r="K395" i="3"/>
  <c r="J395" i="3"/>
  <c r="I395" i="3"/>
  <c r="H395" i="3"/>
  <c r="G395" i="3"/>
  <c r="K394" i="3"/>
  <c r="J394" i="3"/>
  <c r="I394" i="3"/>
  <c r="H394" i="3"/>
  <c r="G394" i="3"/>
  <c r="K393" i="3"/>
  <c r="J393" i="3"/>
  <c r="I393" i="3"/>
  <c r="H393" i="3"/>
  <c r="G393" i="3"/>
  <c r="K392" i="3"/>
  <c r="J392" i="3"/>
  <c r="I392" i="3"/>
  <c r="H392" i="3"/>
  <c r="G392" i="3"/>
  <c r="K391" i="3"/>
  <c r="J391" i="3"/>
  <c r="I391" i="3"/>
  <c r="H391" i="3"/>
  <c r="G391" i="3"/>
  <c r="K390" i="3"/>
  <c r="J390" i="3"/>
  <c r="I390" i="3"/>
  <c r="H390" i="3"/>
  <c r="G390" i="3"/>
  <c r="K389" i="3"/>
  <c r="J389" i="3"/>
  <c r="I389" i="3"/>
  <c r="H389" i="3"/>
  <c r="G389" i="3"/>
  <c r="K388" i="3"/>
  <c r="J388" i="3"/>
  <c r="I388" i="3"/>
  <c r="H388" i="3"/>
  <c r="G388" i="3"/>
  <c r="K387" i="3"/>
  <c r="J387" i="3"/>
  <c r="I387" i="3"/>
  <c r="H387" i="3"/>
  <c r="G387" i="3"/>
  <c r="K386" i="3"/>
  <c r="J386" i="3"/>
  <c r="I386" i="3"/>
  <c r="H386" i="3"/>
  <c r="G386" i="3"/>
  <c r="K385" i="3"/>
  <c r="J385" i="3"/>
  <c r="I385" i="3"/>
  <c r="H385" i="3"/>
  <c r="G385" i="3"/>
  <c r="K384" i="3"/>
  <c r="J384" i="3"/>
  <c r="I384" i="3"/>
  <c r="H384" i="3"/>
  <c r="G384" i="3"/>
  <c r="K383" i="3"/>
  <c r="J383" i="3"/>
  <c r="I383" i="3"/>
  <c r="H383" i="3"/>
  <c r="G383" i="3"/>
  <c r="K382" i="3"/>
  <c r="J382" i="3"/>
  <c r="I382" i="3"/>
  <c r="H382" i="3"/>
  <c r="G382" i="3"/>
  <c r="K381" i="3"/>
  <c r="J381" i="3"/>
  <c r="I381" i="3"/>
  <c r="H381" i="3"/>
  <c r="G381" i="3"/>
  <c r="K380" i="3"/>
  <c r="J380" i="3"/>
  <c r="I380" i="3"/>
  <c r="H380" i="3"/>
  <c r="G380" i="3"/>
  <c r="K379" i="3"/>
  <c r="J379" i="3"/>
  <c r="I379" i="3"/>
  <c r="H379" i="3"/>
  <c r="G379" i="3"/>
  <c r="K378" i="3"/>
  <c r="J378" i="3"/>
  <c r="I378" i="3"/>
  <c r="H378" i="3"/>
  <c r="G378" i="3"/>
  <c r="K377" i="3"/>
  <c r="J377" i="3"/>
  <c r="I377" i="3"/>
  <c r="H377" i="3"/>
  <c r="G377" i="3"/>
  <c r="K376" i="3"/>
  <c r="J376" i="3"/>
  <c r="I376" i="3"/>
  <c r="H376" i="3"/>
  <c r="G376" i="3"/>
  <c r="K375" i="3"/>
  <c r="J375" i="3"/>
  <c r="I375" i="3"/>
  <c r="H375" i="3"/>
  <c r="G375" i="3"/>
  <c r="K374" i="3"/>
  <c r="J374" i="3"/>
  <c r="I374" i="3"/>
  <c r="H374" i="3"/>
  <c r="G374" i="3"/>
  <c r="K373" i="3"/>
  <c r="J373" i="3"/>
  <c r="I373" i="3"/>
  <c r="H373" i="3"/>
  <c r="G373" i="3"/>
  <c r="K372" i="3"/>
  <c r="J372" i="3"/>
  <c r="I372" i="3"/>
  <c r="H372" i="3"/>
  <c r="G372" i="3"/>
  <c r="K371" i="3"/>
  <c r="J371" i="3"/>
  <c r="I371" i="3"/>
  <c r="H371" i="3"/>
  <c r="G371" i="3"/>
  <c r="K370" i="3"/>
  <c r="J370" i="3"/>
  <c r="I370" i="3"/>
  <c r="H370" i="3"/>
  <c r="G370" i="3"/>
  <c r="K369" i="3"/>
  <c r="J369" i="3"/>
  <c r="I369" i="3"/>
  <c r="H369" i="3"/>
  <c r="G369" i="3"/>
  <c r="K368" i="3"/>
  <c r="J368" i="3"/>
  <c r="I368" i="3"/>
  <c r="H368" i="3"/>
  <c r="G368" i="3"/>
  <c r="K367" i="3"/>
  <c r="J367" i="3"/>
  <c r="I367" i="3"/>
  <c r="H367" i="3"/>
  <c r="G367" i="3"/>
  <c r="K366" i="3"/>
  <c r="J366" i="3"/>
  <c r="I366" i="3"/>
  <c r="H366" i="3"/>
  <c r="G366" i="3"/>
  <c r="K365" i="3"/>
  <c r="J365" i="3"/>
  <c r="I365" i="3"/>
  <c r="H365" i="3"/>
  <c r="G365" i="3"/>
  <c r="K364" i="3"/>
  <c r="J364" i="3"/>
  <c r="I364" i="3"/>
  <c r="H364" i="3"/>
  <c r="G364" i="3"/>
  <c r="K363" i="3"/>
  <c r="J363" i="3"/>
  <c r="I363" i="3"/>
  <c r="H363" i="3"/>
  <c r="G363" i="3"/>
  <c r="K362" i="3"/>
  <c r="J362" i="3"/>
  <c r="I362" i="3"/>
  <c r="H362" i="3"/>
  <c r="G362" i="3"/>
  <c r="K361" i="3"/>
  <c r="J361" i="3"/>
  <c r="I361" i="3"/>
  <c r="H361" i="3"/>
  <c r="G361" i="3"/>
  <c r="K360" i="3"/>
  <c r="J360" i="3"/>
  <c r="I360" i="3"/>
  <c r="H360" i="3"/>
  <c r="G360" i="3"/>
  <c r="K359" i="3"/>
  <c r="J359" i="3"/>
  <c r="I359" i="3"/>
  <c r="H359" i="3"/>
  <c r="G359" i="3"/>
  <c r="K358" i="3"/>
  <c r="J358" i="3"/>
  <c r="I358" i="3"/>
  <c r="H358" i="3"/>
  <c r="G358" i="3"/>
  <c r="K357" i="3"/>
  <c r="J357" i="3"/>
  <c r="I357" i="3"/>
  <c r="H357" i="3"/>
  <c r="G357" i="3"/>
  <c r="K356" i="3"/>
  <c r="J356" i="3"/>
  <c r="I356" i="3"/>
  <c r="H356" i="3"/>
  <c r="G356" i="3"/>
  <c r="K355" i="3"/>
  <c r="J355" i="3"/>
  <c r="I355" i="3"/>
  <c r="H355" i="3"/>
  <c r="G355" i="3"/>
  <c r="K354" i="3"/>
  <c r="J354" i="3"/>
  <c r="I354" i="3"/>
  <c r="H354" i="3"/>
  <c r="G354" i="3"/>
  <c r="K353" i="3"/>
  <c r="J353" i="3"/>
  <c r="I353" i="3"/>
  <c r="H353" i="3"/>
  <c r="G353" i="3"/>
  <c r="K352" i="3"/>
  <c r="J352" i="3"/>
  <c r="I352" i="3"/>
  <c r="H352" i="3"/>
  <c r="G352" i="3"/>
  <c r="K351" i="3"/>
  <c r="J351" i="3"/>
  <c r="I351" i="3"/>
  <c r="H351" i="3"/>
  <c r="G351" i="3"/>
  <c r="K350" i="3"/>
  <c r="J350" i="3"/>
  <c r="I350" i="3"/>
  <c r="H350" i="3"/>
  <c r="G350" i="3"/>
  <c r="K349" i="3"/>
  <c r="J349" i="3"/>
  <c r="I349" i="3"/>
  <c r="H349" i="3"/>
  <c r="G349" i="3"/>
  <c r="K348" i="3"/>
  <c r="J348" i="3"/>
  <c r="I348" i="3"/>
  <c r="H348" i="3"/>
  <c r="G348" i="3"/>
  <c r="K347" i="3"/>
  <c r="J347" i="3"/>
  <c r="I347" i="3"/>
  <c r="H347" i="3"/>
  <c r="G347" i="3"/>
  <c r="K346" i="3"/>
  <c r="J346" i="3"/>
  <c r="I346" i="3"/>
  <c r="H346" i="3"/>
  <c r="G346" i="3"/>
  <c r="K345" i="3"/>
  <c r="J345" i="3"/>
  <c r="I345" i="3"/>
  <c r="H345" i="3"/>
  <c r="G345" i="3"/>
  <c r="K344" i="3"/>
  <c r="J344" i="3"/>
  <c r="I344" i="3"/>
  <c r="H344" i="3"/>
  <c r="G344" i="3"/>
  <c r="K343" i="3"/>
  <c r="J343" i="3"/>
  <c r="I343" i="3"/>
  <c r="H343" i="3"/>
  <c r="G343" i="3"/>
  <c r="K342" i="3"/>
  <c r="J342" i="3"/>
  <c r="I342" i="3"/>
  <c r="H342" i="3"/>
  <c r="G342" i="3"/>
  <c r="K341" i="3"/>
  <c r="J341" i="3"/>
  <c r="I341" i="3"/>
  <c r="H341" i="3"/>
  <c r="G341" i="3"/>
  <c r="K340" i="3"/>
  <c r="J340" i="3"/>
  <c r="I340" i="3"/>
  <c r="H340" i="3"/>
  <c r="G340" i="3"/>
  <c r="K339" i="3"/>
  <c r="J339" i="3"/>
  <c r="I339" i="3"/>
  <c r="H339" i="3"/>
  <c r="G339" i="3"/>
  <c r="K338" i="3"/>
  <c r="J338" i="3"/>
  <c r="I338" i="3"/>
  <c r="H338" i="3"/>
  <c r="G338" i="3"/>
  <c r="K337" i="3"/>
  <c r="J337" i="3"/>
  <c r="I337" i="3"/>
  <c r="H337" i="3"/>
  <c r="G337" i="3"/>
  <c r="K336" i="3"/>
  <c r="J336" i="3"/>
  <c r="I336" i="3"/>
  <c r="H336" i="3"/>
  <c r="G336" i="3"/>
  <c r="K335" i="3"/>
  <c r="J335" i="3"/>
  <c r="I335" i="3"/>
  <c r="H335" i="3"/>
  <c r="G335" i="3"/>
  <c r="K334" i="3"/>
  <c r="J334" i="3"/>
  <c r="I334" i="3"/>
  <c r="H334" i="3"/>
  <c r="G334" i="3"/>
  <c r="K333" i="3"/>
  <c r="J333" i="3"/>
  <c r="I333" i="3"/>
  <c r="H333" i="3"/>
  <c r="G333" i="3"/>
  <c r="K332" i="3"/>
  <c r="J332" i="3"/>
  <c r="I332" i="3"/>
  <c r="H332" i="3"/>
  <c r="G332" i="3"/>
  <c r="K331" i="3"/>
  <c r="J331" i="3"/>
  <c r="I331" i="3"/>
  <c r="H331" i="3"/>
  <c r="G331" i="3"/>
  <c r="K330" i="3"/>
  <c r="J330" i="3"/>
  <c r="I330" i="3"/>
  <c r="H330" i="3"/>
  <c r="G330" i="3"/>
  <c r="K329" i="3"/>
  <c r="J329" i="3"/>
  <c r="I329" i="3"/>
  <c r="H329" i="3"/>
  <c r="G329" i="3"/>
  <c r="K328" i="3"/>
  <c r="J328" i="3"/>
  <c r="I328" i="3"/>
  <c r="H328" i="3"/>
  <c r="G328" i="3"/>
  <c r="K327" i="3"/>
  <c r="J327" i="3"/>
  <c r="I327" i="3"/>
  <c r="H327" i="3"/>
  <c r="G327" i="3"/>
  <c r="K326" i="3"/>
  <c r="J326" i="3"/>
  <c r="I326" i="3"/>
  <c r="H326" i="3"/>
  <c r="G326" i="3"/>
  <c r="K325" i="3"/>
  <c r="J325" i="3"/>
  <c r="I325" i="3"/>
  <c r="H325" i="3"/>
  <c r="G325" i="3"/>
  <c r="K324" i="3"/>
  <c r="J324" i="3"/>
  <c r="I324" i="3"/>
  <c r="H324" i="3"/>
  <c r="G324" i="3"/>
  <c r="K323" i="3"/>
  <c r="J323" i="3"/>
  <c r="I323" i="3"/>
  <c r="H323" i="3"/>
  <c r="G323" i="3"/>
  <c r="K322" i="3"/>
  <c r="J322" i="3"/>
  <c r="I322" i="3"/>
  <c r="H322" i="3"/>
  <c r="G322" i="3"/>
  <c r="K321" i="3"/>
  <c r="J321" i="3"/>
  <c r="I321" i="3"/>
  <c r="H321" i="3"/>
  <c r="G321" i="3"/>
  <c r="K320" i="3"/>
  <c r="J320" i="3"/>
  <c r="I320" i="3"/>
  <c r="H320" i="3"/>
  <c r="G320" i="3"/>
  <c r="K319" i="3"/>
  <c r="J319" i="3"/>
  <c r="I319" i="3"/>
  <c r="H319" i="3"/>
  <c r="G319" i="3"/>
  <c r="K318" i="3"/>
  <c r="J318" i="3"/>
  <c r="I318" i="3"/>
  <c r="H318" i="3"/>
  <c r="G318" i="3"/>
  <c r="K317" i="3"/>
  <c r="J317" i="3"/>
  <c r="I317" i="3"/>
  <c r="H317" i="3"/>
  <c r="G317" i="3"/>
  <c r="K316" i="3"/>
  <c r="J316" i="3"/>
  <c r="I316" i="3"/>
  <c r="H316" i="3"/>
  <c r="G316" i="3"/>
  <c r="K315" i="3"/>
  <c r="J315" i="3"/>
  <c r="I315" i="3"/>
  <c r="H315" i="3"/>
  <c r="G315" i="3"/>
  <c r="K314" i="3"/>
  <c r="J314" i="3"/>
  <c r="I314" i="3"/>
  <c r="H314" i="3"/>
  <c r="G314" i="3"/>
  <c r="K313" i="3"/>
  <c r="J313" i="3"/>
  <c r="I313" i="3"/>
  <c r="H313" i="3"/>
  <c r="G313" i="3"/>
  <c r="K312" i="3"/>
  <c r="J312" i="3"/>
  <c r="I312" i="3"/>
  <c r="H312" i="3"/>
  <c r="G312" i="3"/>
  <c r="K311" i="3"/>
  <c r="J311" i="3"/>
  <c r="I311" i="3"/>
  <c r="H311" i="3"/>
  <c r="G311" i="3"/>
  <c r="K310" i="3"/>
  <c r="J310" i="3"/>
  <c r="I310" i="3"/>
  <c r="H310" i="3"/>
  <c r="G310" i="3"/>
  <c r="K309" i="3"/>
  <c r="J309" i="3"/>
  <c r="I309" i="3"/>
  <c r="H309" i="3"/>
  <c r="G309" i="3"/>
  <c r="K308" i="3"/>
  <c r="J308" i="3"/>
  <c r="I308" i="3"/>
  <c r="H308" i="3"/>
  <c r="G308" i="3"/>
  <c r="K307" i="3"/>
  <c r="J307" i="3"/>
  <c r="I307" i="3"/>
  <c r="H307" i="3"/>
  <c r="G307" i="3"/>
  <c r="K306" i="3"/>
  <c r="J306" i="3"/>
  <c r="I306" i="3"/>
  <c r="H306" i="3"/>
  <c r="G306" i="3"/>
  <c r="K305" i="3"/>
  <c r="J305" i="3"/>
  <c r="I305" i="3"/>
  <c r="H305" i="3"/>
  <c r="G305" i="3"/>
  <c r="K304" i="3"/>
  <c r="J304" i="3"/>
  <c r="I304" i="3"/>
  <c r="H304" i="3"/>
  <c r="G304" i="3"/>
  <c r="K303" i="3"/>
  <c r="J303" i="3"/>
  <c r="I303" i="3"/>
  <c r="H303" i="3"/>
  <c r="G303" i="3"/>
  <c r="K302" i="3"/>
  <c r="J302" i="3"/>
  <c r="I302" i="3"/>
  <c r="H302" i="3"/>
  <c r="G302" i="3"/>
  <c r="K301" i="3"/>
  <c r="J301" i="3"/>
  <c r="I301" i="3"/>
  <c r="H301" i="3"/>
  <c r="G301" i="3"/>
  <c r="K300" i="3"/>
  <c r="J300" i="3"/>
  <c r="I300" i="3"/>
  <c r="H300" i="3"/>
  <c r="G300" i="3"/>
  <c r="K299" i="3"/>
  <c r="J299" i="3"/>
  <c r="I299" i="3"/>
  <c r="H299" i="3"/>
  <c r="G299" i="3"/>
  <c r="K298" i="3"/>
  <c r="J298" i="3"/>
  <c r="I298" i="3"/>
  <c r="H298" i="3"/>
  <c r="G298" i="3"/>
  <c r="K297" i="3"/>
  <c r="J297" i="3"/>
  <c r="I297" i="3"/>
  <c r="H297" i="3"/>
  <c r="G297" i="3"/>
  <c r="K296" i="3"/>
  <c r="J296" i="3"/>
  <c r="I296" i="3"/>
  <c r="H296" i="3"/>
  <c r="G296" i="3"/>
  <c r="K295" i="3"/>
  <c r="J295" i="3"/>
  <c r="I295" i="3"/>
  <c r="H295" i="3"/>
  <c r="G295" i="3"/>
  <c r="K294" i="3"/>
  <c r="J294" i="3"/>
  <c r="I294" i="3"/>
  <c r="H294" i="3"/>
  <c r="G294" i="3"/>
  <c r="K293" i="3"/>
  <c r="J293" i="3"/>
  <c r="I293" i="3"/>
  <c r="H293" i="3"/>
  <c r="G293" i="3"/>
  <c r="K292" i="3"/>
  <c r="J292" i="3"/>
  <c r="I292" i="3"/>
  <c r="H292" i="3"/>
  <c r="G292" i="3"/>
  <c r="K291" i="3"/>
  <c r="J291" i="3"/>
  <c r="I291" i="3"/>
  <c r="H291" i="3"/>
  <c r="G291" i="3"/>
  <c r="K290" i="3"/>
  <c r="J290" i="3"/>
  <c r="I290" i="3"/>
  <c r="H290" i="3"/>
  <c r="G290" i="3"/>
  <c r="K289" i="3"/>
  <c r="J289" i="3"/>
  <c r="I289" i="3"/>
  <c r="H289" i="3"/>
  <c r="G289" i="3"/>
  <c r="K288" i="3"/>
  <c r="J288" i="3"/>
  <c r="I288" i="3"/>
  <c r="H288" i="3"/>
  <c r="G288" i="3"/>
  <c r="K287" i="3"/>
  <c r="J287" i="3"/>
  <c r="I287" i="3"/>
  <c r="H287" i="3"/>
  <c r="G287" i="3"/>
  <c r="K286" i="3"/>
  <c r="J286" i="3"/>
  <c r="I286" i="3"/>
  <c r="H286" i="3"/>
  <c r="G286" i="3"/>
  <c r="K285" i="3"/>
  <c r="J285" i="3"/>
  <c r="I285" i="3"/>
  <c r="H285" i="3"/>
  <c r="G285" i="3"/>
  <c r="K284" i="3"/>
  <c r="J284" i="3"/>
  <c r="I284" i="3"/>
  <c r="H284" i="3"/>
  <c r="G284" i="3"/>
  <c r="K283" i="3"/>
  <c r="J283" i="3"/>
  <c r="I283" i="3"/>
  <c r="H283" i="3"/>
  <c r="G283" i="3"/>
  <c r="K282" i="3"/>
  <c r="J282" i="3"/>
  <c r="I282" i="3"/>
  <c r="H282" i="3"/>
  <c r="G282" i="3"/>
  <c r="K281" i="3"/>
  <c r="J281" i="3"/>
  <c r="I281" i="3"/>
  <c r="H281" i="3"/>
  <c r="G281" i="3"/>
  <c r="K280" i="3"/>
  <c r="J280" i="3"/>
  <c r="I280" i="3"/>
  <c r="H280" i="3"/>
  <c r="G280" i="3"/>
  <c r="K279" i="3"/>
  <c r="J279" i="3"/>
  <c r="I279" i="3"/>
  <c r="H279" i="3"/>
  <c r="G279" i="3"/>
  <c r="K278" i="3"/>
  <c r="J278" i="3"/>
  <c r="I278" i="3"/>
  <c r="H278" i="3"/>
  <c r="G278" i="3"/>
  <c r="K277" i="3"/>
  <c r="J277" i="3"/>
  <c r="I277" i="3"/>
  <c r="H277" i="3"/>
  <c r="G277" i="3"/>
  <c r="K276" i="3"/>
  <c r="J276" i="3"/>
  <c r="I276" i="3"/>
  <c r="H276" i="3"/>
  <c r="G276" i="3"/>
  <c r="K275" i="3"/>
  <c r="J275" i="3"/>
  <c r="I275" i="3"/>
  <c r="H275" i="3"/>
  <c r="G275" i="3"/>
  <c r="K274" i="3"/>
  <c r="J274" i="3"/>
  <c r="I274" i="3"/>
  <c r="H274" i="3"/>
  <c r="G274" i="3"/>
  <c r="K273" i="3"/>
  <c r="J273" i="3"/>
  <c r="I273" i="3"/>
  <c r="H273" i="3"/>
  <c r="G273" i="3"/>
  <c r="K272" i="3"/>
  <c r="J272" i="3"/>
  <c r="I272" i="3"/>
  <c r="H272" i="3"/>
  <c r="G272" i="3"/>
  <c r="K271" i="3"/>
  <c r="J271" i="3"/>
  <c r="I271" i="3"/>
  <c r="H271" i="3"/>
  <c r="G271" i="3"/>
  <c r="K270" i="3"/>
  <c r="J270" i="3"/>
  <c r="I270" i="3"/>
  <c r="H270" i="3"/>
  <c r="G270" i="3"/>
  <c r="K269" i="3"/>
  <c r="J269" i="3"/>
  <c r="I269" i="3"/>
  <c r="H269" i="3"/>
  <c r="G269" i="3"/>
  <c r="K268" i="3"/>
  <c r="J268" i="3"/>
  <c r="I268" i="3"/>
  <c r="H268" i="3"/>
  <c r="G268" i="3"/>
  <c r="K267" i="3"/>
  <c r="J267" i="3"/>
  <c r="I267" i="3"/>
  <c r="H267" i="3"/>
  <c r="G267" i="3"/>
  <c r="K266" i="3"/>
  <c r="J266" i="3"/>
  <c r="I266" i="3"/>
  <c r="H266" i="3"/>
  <c r="G266" i="3"/>
  <c r="K265" i="3"/>
  <c r="J265" i="3"/>
  <c r="I265" i="3"/>
  <c r="H265" i="3"/>
  <c r="G265" i="3"/>
  <c r="K264" i="3"/>
  <c r="J264" i="3"/>
  <c r="I264" i="3"/>
  <c r="H264" i="3"/>
  <c r="G264" i="3"/>
  <c r="K263" i="3"/>
  <c r="J263" i="3"/>
  <c r="I263" i="3"/>
  <c r="H263" i="3"/>
  <c r="G263" i="3"/>
  <c r="K262" i="3"/>
  <c r="J262" i="3"/>
  <c r="I262" i="3"/>
  <c r="H262" i="3"/>
  <c r="G262" i="3"/>
  <c r="K261" i="3"/>
  <c r="J261" i="3"/>
  <c r="I261" i="3"/>
  <c r="H261" i="3"/>
  <c r="G261" i="3"/>
  <c r="K260" i="3"/>
  <c r="J260" i="3"/>
  <c r="I260" i="3"/>
  <c r="H260" i="3"/>
  <c r="G260" i="3"/>
  <c r="K259" i="3"/>
  <c r="J259" i="3"/>
  <c r="I259" i="3"/>
  <c r="H259" i="3"/>
  <c r="G259" i="3"/>
  <c r="K258" i="3"/>
  <c r="J258" i="3"/>
  <c r="I258" i="3"/>
  <c r="H258" i="3"/>
  <c r="G258" i="3"/>
  <c r="K257" i="3"/>
  <c r="J257" i="3"/>
  <c r="I257" i="3"/>
  <c r="H257" i="3"/>
  <c r="G257" i="3"/>
  <c r="K256" i="3"/>
  <c r="J256" i="3"/>
  <c r="I256" i="3"/>
  <c r="H256" i="3"/>
  <c r="G256" i="3"/>
  <c r="K255" i="3"/>
  <c r="J255" i="3"/>
  <c r="I255" i="3"/>
  <c r="H255" i="3"/>
  <c r="G255" i="3"/>
  <c r="K254" i="3"/>
  <c r="J254" i="3"/>
  <c r="I254" i="3"/>
  <c r="H254" i="3"/>
  <c r="G254" i="3"/>
  <c r="K253" i="3"/>
  <c r="J253" i="3"/>
  <c r="I253" i="3"/>
  <c r="H253" i="3"/>
  <c r="G253" i="3"/>
  <c r="K252" i="3"/>
  <c r="J252" i="3"/>
  <c r="I252" i="3"/>
  <c r="H252" i="3"/>
  <c r="G252" i="3"/>
  <c r="K251" i="3"/>
  <c r="J251" i="3"/>
  <c r="I251" i="3"/>
  <c r="H251" i="3"/>
  <c r="G251" i="3"/>
  <c r="K250" i="3"/>
  <c r="J250" i="3"/>
  <c r="I250" i="3"/>
  <c r="H250" i="3"/>
  <c r="G250" i="3"/>
  <c r="K249" i="3"/>
  <c r="J249" i="3"/>
  <c r="I249" i="3"/>
  <c r="H249" i="3"/>
  <c r="G249" i="3"/>
  <c r="K248" i="3"/>
  <c r="J248" i="3"/>
  <c r="I248" i="3"/>
  <c r="H248" i="3"/>
  <c r="G248" i="3"/>
  <c r="K247" i="3"/>
  <c r="J247" i="3"/>
  <c r="I247" i="3"/>
  <c r="H247" i="3"/>
  <c r="G247" i="3"/>
  <c r="K246" i="3"/>
  <c r="J246" i="3"/>
  <c r="I246" i="3"/>
  <c r="H246" i="3"/>
  <c r="G246" i="3"/>
  <c r="K245" i="3"/>
  <c r="J245" i="3"/>
  <c r="I245" i="3"/>
  <c r="H245" i="3"/>
  <c r="G245" i="3"/>
  <c r="K244" i="3"/>
  <c r="J244" i="3"/>
  <c r="I244" i="3"/>
  <c r="H244" i="3"/>
  <c r="G244" i="3"/>
  <c r="K243" i="3"/>
  <c r="J243" i="3"/>
  <c r="I243" i="3"/>
  <c r="H243" i="3"/>
  <c r="G243" i="3"/>
  <c r="K242" i="3"/>
  <c r="J242" i="3"/>
  <c r="I242" i="3"/>
  <c r="H242" i="3"/>
  <c r="G242" i="3"/>
  <c r="K241" i="3"/>
  <c r="J241" i="3"/>
  <c r="I241" i="3"/>
  <c r="H241" i="3"/>
  <c r="G241" i="3"/>
  <c r="K240" i="3"/>
  <c r="J240" i="3"/>
  <c r="I240" i="3"/>
  <c r="H240" i="3"/>
  <c r="G240" i="3"/>
  <c r="K239" i="3"/>
  <c r="J239" i="3"/>
  <c r="I239" i="3"/>
  <c r="H239" i="3"/>
  <c r="G239" i="3"/>
  <c r="K238" i="3"/>
  <c r="J238" i="3"/>
  <c r="I238" i="3"/>
  <c r="H238" i="3"/>
  <c r="G238" i="3"/>
  <c r="K237" i="3"/>
  <c r="J237" i="3"/>
  <c r="I237" i="3"/>
  <c r="H237" i="3"/>
  <c r="G237" i="3"/>
  <c r="K236" i="3"/>
  <c r="J236" i="3"/>
  <c r="I236" i="3"/>
  <c r="H236" i="3"/>
  <c r="G236" i="3"/>
  <c r="K235" i="3"/>
  <c r="J235" i="3"/>
  <c r="I235" i="3"/>
  <c r="H235" i="3"/>
  <c r="G235" i="3"/>
  <c r="K234" i="3"/>
  <c r="J234" i="3"/>
  <c r="I234" i="3"/>
  <c r="H234" i="3"/>
  <c r="G234" i="3"/>
  <c r="K233" i="3"/>
  <c r="J233" i="3"/>
  <c r="I233" i="3"/>
  <c r="H233" i="3"/>
  <c r="G233" i="3"/>
  <c r="K232" i="3"/>
  <c r="J232" i="3"/>
  <c r="I232" i="3"/>
  <c r="H232" i="3"/>
  <c r="G232" i="3"/>
  <c r="K231" i="3"/>
  <c r="J231" i="3"/>
  <c r="I231" i="3"/>
  <c r="H231" i="3"/>
  <c r="G231" i="3"/>
  <c r="K230" i="3"/>
  <c r="J230" i="3"/>
  <c r="I230" i="3"/>
  <c r="H230" i="3"/>
  <c r="G230" i="3"/>
  <c r="K229" i="3"/>
  <c r="J229" i="3"/>
  <c r="I229" i="3"/>
  <c r="H229" i="3"/>
  <c r="G229" i="3"/>
  <c r="K228" i="3"/>
  <c r="J228" i="3"/>
  <c r="I228" i="3"/>
  <c r="H228" i="3"/>
  <c r="G228" i="3"/>
  <c r="K227" i="3"/>
  <c r="J227" i="3"/>
  <c r="I227" i="3"/>
  <c r="H227" i="3"/>
  <c r="G227" i="3"/>
  <c r="K226" i="3"/>
  <c r="J226" i="3"/>
  <c r="I226" i="3"/>
  <c r="H226" i="3"/>
  <c r="G226" i="3"/>
  <c r="K225" i="3"/>
  <c r="J225" i="3"/>
  <c r="I225" i="3"/>
  <c r="H225" i="3"/>
  <c r="G225" i="3"/>
  <c r="K224" i="3"/>
  <c r="J224" i="3"/>
  <c r="I224" i="3"/>
  <c r="H224" i="3"/>
  <c r="G224" i="3"/>
  <c r="K223" i="3"/>
  <c r="J223" i="3"/>
  <c r="I223" i="3"/>
  <c r="H223" i="3"/>
  <c r="G223" i="3"/>
  <c r="K222" i="3"/>
  <c r="J222" i="3"/>
  <c r="I222" i="3"/>
  <c r="H222" i="3"/>
  <c r="G222" i="3"/>
  <c r="K221" i="3"/>
  <c r="J221" i="3"/>
  <c r="I221" i="3"/>
  <c r="H221" i="3"/>
  <c r="G221" i="3"/>
  <c r="K220" i="3"/>
  <c r="J220" i="3"/>
  <c r="I220" i="3"/>
  <c r="H220" i="3"/>
  <c r="G220" i="3"/>
  <c r="K219" i="3"/>
  <c r="J219" i="3"/>
  <c r="I219" i="3"/>
  <c r="H219" i="3"/>
  <c r="G219" i="3"/>
  <c r="K218" i="3"/>
  <c r="J218" i="3"/>
  <c r="I218" i="3"/>
  <c r="H218" i="3"/>
  <c r="G218" i="3"/>
  <c r="K217" i="3"/>
  <c r="J217" i="3"/>
  <c r="I217" i="3"/>
  <c r="H217" i="3"/>
  <c r="G217" i="3"/>
  <c r="K216" i="3"/>
  <c r="J216" i="3"/>
  <c r="I216" i="3"/>
  <c r="H216" i="3"/>
  <c r="G216" i="3"/>
  <c r="K215" i="3"/>
  <c r="J215" i="3"/>
  <c r="I215" i="3"/>
  <c r="H215" i="3"/>
  <c r="G215" i="3"/>
  <c r="K214" i="3"/>
  <c r="J214" i="3"/>
  <c r="I214" i="3"/>
  <c r="H214" i="3"/>
  <c r="G214" i="3"/>
  <c r="K213" i="3"/>
  <c r="J213" i="3"/>
  <c r="I213" i="3"/>
  <c r="H213" i="3"/>
  <c r="G213" i="3"/>
  <c r="K212" i="3"/>
  <c r="J212" i="3"/>
  <c r="I212" i="3"/>
  <c r="H212" i="3"/>
  <c r="G212" i="3"/>
  <c r="K211" i="3"/>
  <c r="J211" i="3"/>
  <c r="I211" i="3"/>
  <c r="H211" i="3"/>
  <c r="G211" i="3"/>
  <c r="K210" i="3"/>
  <c r="J210" i="3"/>
  <c r="I210" i="3"/>
  <c r="H210" i="3"/>
  <c r="G210" i="3"/>
  <c r="K209" i="3"/>
  <c r="J209" i="3"/>
  <c r="I209" i="3"/>
  <c r="H209" i="3"/>
  <c r="G209" i="3"/>
  <c r="K208" i="3"/>
  <c r="J208" i="3"/>
  <c r="I208" i="3"/>
  <c r="H208" i="3"/>
  <c r="G208" i="3"/>
  <c r="K207" i="3"/>
  <c r="J207" i="3"/>
  <c r="I207" i="3"/>
  <c r="H207" i="3"/>
  <c r="G207" i="3"/>
  <c r="K206" i="3"/>
  <c r="J206" i="3"/>
  <c r="I206" i="3"/>
  <c r="H206" i="3"/>
  <c r="G206" i="3"/>
  <c r="K205" i="3"/>
  <c r="J205" i="3"/>
  <c r="I205" i="3"/>
  <c r="H205" i="3"/>
  <c r="G205" i="3"/>
  <c r="K204" i="3"/>
  <c r="J204" i="3"/>
  <c r="I204" i="3"/>
  <c r="H204" i="3"/>
  <c r="G204" i="3"/>
  <c r="K203" i="3"/>
  <c r="J203" i="3"/>
  <c r="I203" i="3"/>
  <c r="H203" i="3"/>
  <c r="G203" i="3"/>
  <c r="K202" i="3"/>
  <c r="J202" i="3"/>
  <c r="I202" i="3"/>
  <c r="H202" i="3"/>
  <c r="G202" i="3"/>
  <c r="K201" i="3"/>
  <c r="J201" i="3"/>
  <c r="I201" i="3"/>
  <c r="H201" i="3"/>
  <c r="G201" i="3"/>
  <c r="K200" i="3"/>
  <c r="J200" i="3"/>
  <c r="I200" i="3"/>
  <c r="H200" i="3"/>
  <c r="G200" i="3"/>
  <c r="K199" i="3"/>
  <c r="J199" i="3"/>
  <c r="I199" i="3"/>
  <c r="H199" i="3"/>
  <c r="G199" i="3"/>
  <c r="K198" i="3"/>
  <c r="J198" i="3"/>
  <c r="I198" i="3"/>
  <c r="H198" i="3"/>
  <c r="G198" i="3"/>
  <c r="K197" i="3"/>
  <c r="J197" i="3"/>
  <c r="I197" i="3"/>
  <c r="H197" i="3"/>
  <c r="G197" i="3"/>
  <c r="K196" i="3"/>
  <c r="J196" i="3"/>
  <c r="I196" i="3"/>
  <c r="H196" i="3"/>
  <c r="G196" i="3"/>
  <c r="K195" i="3"/>
  <c r="J195" i="3"/>
  <c r="I195" i="3"/>
  <c r="H195" i="3"/>
  <c r="G195" i="3"/>
  <c r="K194" i="3"/>
  <c r="J194" i="3"/>
  <c r="I194" i="3"/>
  <c r="H194" i="3"/>
  <c r="G194" i="3"/>
  <c r="K193" i="3"/>
  <c r="J193" i="3"/>
  <c r="I193" i="3"/>
  <c r="H193" i="3"/>
  <c r="G193" i="3"/>
  <c r="K192" i="3"/>
  <c r="J192" i="3"/>
  <c r="I192" i="3"/>
  <c r="H192" i="3"/>
  <c r="G192" i="3"/>
  <c r="K191" i="3"/>
  <c r="J191" i="3"/>
  <c r="I191" i="3"/>
  <c r="H191" i="3"/>
  <c r="G191" i="3"/>
  <c r="K190" i="3"/>
  <c r="J190" i="3"/>
  <c r="I190" i="3"/>
  <c r="H190" i="3"/>
  <c r="G190" i="3"/>
  <c r="K189" i="3"/>
  <c r="J189" i="3"/>
  <c r="I189" i="3"/>
  <c r="H189" i="3"/>
  <c r="G189" i="3"/>
  <c r="K188" i="3"/>
  <c r="J188" i="3"/>
  <c r="I188" i="3"/>
  <c r="H188" i="3"/>
  <c r="G188" i="3"/>
  <c r="K187" i="3"/>
  <c r="J187" i="3"/>
  <c r="I187" i="3"/>
  <c r="H187" i="3"/>
  <c r="G187" i="3"/>
  <c r="K186" i="3"/>
  <c r="J186" i="3"/>
  <c r="I186" i="3"/>
  <c r="H186" i="3"/>
  <c r="G186" i="3"/>
  <c r="K185" i="3"/>
  <c r="J185" i="3"/>
  <c r="I185" i="3"/>
  <c r="H185" i="3"/>
  <c r="G185" i="3"/>
  <c r="K184" i="3"/>
  <c r="J184" i="3"/>
  <c r="I184" i="3"/>
  <c r="H184" i="3"/>
  <c r="G184" i="3"/>
  <c r="K183" i="3"/>
  <c r="J183" i="3"/>
  <c r="I183" i="3"/>
  <c r="H183" i="3"/>
  <c r="G183" i="3"/>
  <c r="K182" i="3"/>
  <c r="J182" i="3"/>
  <c r="I182" i="3"/>
  <c r="H182" i="3"/>
  <c r="G182" i="3"/>
  <c r="K181" i="3"/>
  <c r="J181" i="3"/>
  <c r="I181" i="3"/>
  <c r="H181" i="3"/>
  <c r="G181" i="3"/>
  <c r="K180" i="3"/>
  <c r="J180" i="3"/>
  <c r="I180" i="3"/>
  <c r="H180" i="3"/>
  <c r="G180" i="3"/>
  <c r="K179" i="3"/>
  <c r="J179" i="3"/>
  <c r="I179" i="3"/>
  <c r="H179" i="3"/>
  <c r="G179" i="3"/>
  <c r="K178" i="3"/>
  <c r="J178" i="3"/>
  <c r="I178" i="3"/>
  <c r="H178" i="3"/>
  <c r="G178" i="3"/>
  <c r="K177" i="3"/>
  <c r="J177" i="3"/>
  <c r="I177" i="3"/>
  <c r="H177" i="3"/>
  <c r="G177" i="3"/>
  <c r="K176" i="3"/>
  <c r="J176" i="3"/>
  <c r="I176" i="3"/>
  <c r="H176" i="3"/>
  <c r="G176" i="3"/>
  <c r="K175" i="3"/>
  <c r="J175" i="3"/>
  <c r="I175" i="3"/>
  <c r="H175" i="3"/>
  <c r="G175" i="3"/>
  <c r="K174" i="3"/>
  <c r="J174" i="3"/>
  <c r="I174" i="3"/>
  <c r="H174" i="3"/>
  <c r="G174" i="3"/>
  <c r="K173" i="3"/>
  <c r="J173" i="3"/>
  <c r="I173" i="3"/>
  <c r="H173" i="3"/>
  <c r="G173" i="3"/>
  <c r="K172" i="3"/>
  <c r="J172" i="3"/>
  <c r="I172" i="3"/>
  <c r="H172" i="3"/>
  <c r="G172" i="3"/>
  <c r="K171" i="3"/>
  <c r="J171" i="3"/>
  <c r="I171" i="3"/>
  <c r="H171" i="3"/>
  <c r="G171" i="3"/>
  <c r="K170" i="3"/>
  <c r="J170" i="3"/>
  <c r="I170" i="3"/>
  <c r="H170" i="3"/>
  <c r="G170" i="3"/>
  <c r="K169" i="3"/>
  <c r="J169" i="3"/>
  <c r="I169" i="3"/>
  <c r="H169" i="3"/>
  <c r="G169" i="3"/>
  <c r="K168" i="3"/>
  <c r="J168" i="3"/>
  <c r="I168" i="3"/>
  <c r="H168" i="3"/>
  <c r="G168" i="3"/>
  <c r="K167" i="3"/>
  <c r="J167" i="3"/>
  <c r="I167" i="3"/>
  <c r="H167" i="3"/>
  <c r="G167" i="3"/>
  <c r="K166" i="3"/>
  <c r="J166" i="3"/>
  <c r="I166" i="3"/>
  <c r="H166" i="3"/>
  <c r="G166" i="3"/>
  <c r="K165" i="3"/>
  <c r="J165" i="3"/>
  <c r="I165" i="3"/>
  <c r="H165" i="3"/>
  <c r="G165" i="3"/>
  <c r="K164" i="3"/>
  <c r="J164" i="3"/>
  <c r="I164" i="3"/>
  <c r="H164" i="3"/>
  <c r="G164" i="3"/>
  <c r="K163" i="3"/>
  <c r="J163" i="3"/>
  <c r="I163" i="3"/>
  <c r="H163" i="3"/>
  <c r="G163" i="3"/>
  <c r="K162" i="3"/>
  <c r="J162" i="3"/>
  <c r="I162" i="3"/>
  <c r="H162" i="3"/>
  <c r="G162" i="3"/>
  <c r="K161" i="3"/>
  <c r="J161" i="3"/>
  <c r="I161" i="3"/>
  <c r="H161" i="3"/>
  <c r="G161" i="3"/>
  <c r="K160" i="3"/>
  <c r="J160" i="3"/>
  <c r="I160" i="3"/>
  <c r="H160" i="3"/>
  <c r="G160" i="3"/>
  <c r="K159" i="3"/>
  <c r="J159" i="3"/>
  <c r="I159" i="3"/>
  <c r="H159" i="3"/>
  <c r="G159" i="3"/>
  <c r="K158" i="3"/>
  <c r="J158" i="3"/>
  <c r="I158" i="3"/>
  <c r="H158" i="3"/>
  <c r="G158" i="3"/>
  <c r="K157" i="3"/>
  <c r="J157" i="3"/>
  <c r="I157" i="3"/>
  <c r="H157" i="3"/>
  <c r="G157" i="3"/>
  <c r="K156" i="3"/>
  <c r="J156" i="3"/>
  <c r="I156" i="3"/>
  <c r="H156" i="3"/>
  <c r="G156" i="3"/>
  <c r="K155" i="3"/>
  <c r="J155" i="3"/>
  <c r="I155" i="3"/>
  <c r="H155" i="3"/>
  <c r="G155" i="3"/>
  <c r="K154" i="3"/>
  <c r="J154" i="3"/>
  <c r="I154" i="3"/>
  <c r="H154" i="3"/>
  <c r="G154" i="3"/>
  <c r="K153" i="3"/>
  <c r="J153" i="3"/>
  <c r="I153" i="3"/>
  <c r="H153" i="3"/>
  <c r="G153" i="3"/>
  <c r="K152" i="3"/>
  <c r="J152" i="3"/>
  <c r="I152" i="3"/>
  <c r="H152" i="3"/>
  <c r="G152" i="3"/>
  <c r="K151" i="3"/>
  <c r="J151" i="3"/>
  <c r="I151" i="3"/>
  <c r="H151" i="3"/>
  <c r="G151" i="3"/>
  <c r="K150" i="3"/>
  <c r="J150" i="3"/>
  <c r="I150" i="3"/>
  <c r="H150" i="3"/>
  <c r="G150" i="3"/>
  <c r="K149" i="3"/>
  <c r="J149" i="3"/>
  <c r="I149" i="3"/>
  <c r="H149" i="3"/>
  <c r="G149" i="3"/>
  <c r="K148" i="3"/>
  <c r="J148" i="3"/>
  <c r="I148" i="3"/>
  <c r="H148" i="3"/>
  <c r="G148" i="3"/>
  <c r="K147" i="3"/>
  <c r="J147" i="3"/>
  <c r="I147" i="3"/>
  <c r="H147" i="3"/>
  <c r="G147" i="3"/>
  <c r="K146" i="3"/>
  <c r="J146" i="3"/>
  <c r="I146" i="3"/>
  <c r="H146" i="3"/>
  <c r="G146" i="3"/>
  <c r="K145" i="3"/>
  <c r="J145" i="3"/>
  <c r="I145" i="3"/>
  <c r="H145" i="3"/>
  <c r="G145" i="3"/>
  <c r="K144" i="3"/>
  <c r="J144" i="3"/>
  <c r="I144" i="3"/>
  <c r="H144" i="3"/>
  <c r="G144" i="3"/>
  <c r="K143" i="3"/>
  <c r="J143" i="3"/>
  <c r="I143" i="3"/>
  <c r="H143" i="3"/>
  <c r="G143" i="3"/>
  <c r="K142" i="3"/>
  <c r="J142" i="3"/>
  <c r="I142" i="3"/>
  <c r="H142" i="3"/>
  <c r="G142" i="3"/>
  <c r="K141" i="3"/>
  <c r="J141" i="3"/>
  <c r="I141" i="3"/>
  <c r="H141" i="3"/>
  <c r="G141" i="3"/>
  <c r="K140" i="3"/>
  <c r="J140" i="3"/>
  <c r="I140" i="3"/>
  <c r="H140" i="3"/>
  <c r="G140" i="3"/>
  <c r="K139" i="3"/>
  <c r="J139" i="3"/>
  <c r="I139" i="3"/>
  <c r="H139" i="3"/>
  <c r="G139" i="3"/>
  <c r="K138" i="3"/>
  <c r="J138" i="3"/>
  <c r="I138" i="3"/>
  <c r="H138" i="3"/>
  <c r="G138" i="3"/>
  <c r="K137" i="3"/>
  <c r="J137" i="3"/>
  <c r="I137" i="3"/>
  <c r="H137" i="3"/>
  <c r="G137" i="3"/>
  <c r="K136" i="3"/>
  <c r="J136" i="3"/>
  <c r="I136" i="3"/>
  <c r="H136" i="3"/>
  <c r="G136" i="3"/>
  <c r="K135" i="3"/>
  <c r="J135" i="3"/>
  <c r="I135" i="3"/>
  <c r="H135" i="3"/>
  <c r="G135" i="3"/>
  <c r="K134" i="3"/>
  <c r="J134" i="3"/>
  <c r="I134" i="3"/>
  <c r="H134" i="3"/>
  <c r="G134" i="3"/>
  <c r="K133" i="3"/>
  <c r="J133" i="3"/>
  <c r="I133" i="3"/>
  <c r="H133" i="3"/>
  <c r="G133" i="3"/>
  <c r="K132" i="3"/>
  <c r="J132" i="3"/>
  <c r="I132" i="3"/>
  <c r="H132" i="3"/>
  <c r="G132" i="3"/>
  <c r="K131" i="3"/>
  <c r="J131" i="3"/>
  <c r="I131" i="3"/>
  <c r="H131" i="3"/>
  <c r="G131" i="3"/>
  <c r="K130" i="3"/>
  <c r="J130" i="3"/>
  <c r="I130" i="3"/>
  <c r="H130" i="3"/>
  <c r="G130" i="3"/>
  <c r="K129" i="3"/>
  <c r="J129" i="3"/>
  <c r="I129" i="3"/>
  <c r="H129" i="3"/>
  <c r="G129" i="3"/>
  <c r="K128" i="3"/>
  <c r="J128" i="3"/>
  <c r="I128" i="3"/>
  <c r="H128" i="3"/>
  <c r="G128" i="3"/>
  <c r="K127" i="3"/>
  <c r="J127" i="3"/>
  <c r="I127" i="3"/>
  <c r="H127" i="3"/>
  <c r="G127" i="3"/>
  <c r="K126" i="3"/>
  <c r="J126" i="3"/>
  <c r="I126" i="3"/>
  <c r="H126" i="3"/>
  <c r="G126" i="3"/>
  <c r="K125" i="3"/>
  <c r="J125" i="3"/>
  <c r="I125" i="3"/>
  <c r="H125" i="3"/>
  <c r="G125" i="3"/>
  <c r="K124" i="3"/>
  <c r="J124" i="3"/>
  <c r="I124" i="3"/>
  <c r="H124" i="3"/>
  <c r="G124" i="3"/>
  <c r="K123" i="3"/>
  <c r="J123" i="3"/>
  <c r="I123" i="3"/>
  <c r="H123" i="3"/>
  <c r="G123" i="3"/>
  <c r="K122" i="3"/>
  <c r="J122" i="3"/>
  <c r="I122" i="3"/>
  <c r="H122" i="3"/>
  <c r="G122" i="3"/>
  <c r="K121" i="3"/>
  <c r="J121" i="3"/>
  <c r="I121" i="3"/>
  <c r="H121" i="3"/>
  <c r="G121" i="3"/>
  <c r="K120" i="3"/>
  <c r="J120" i="3"/>
  <c r="I120" i="3"/>
  <c r="H120" i="3"/>
  <c r="G120" i="3"/>
  <c r="K119" i="3"/>
  <c r="J119" i="3"/>
  <c r="I119" i="3"/>
  <c r="H119" i="3"/>
  <c r="G119" i="3"/>
  <c r="K118" i="3"/>
  <c r="J118" i="3"/>
  <c r="I118" i="3"/>
  <c r="H118" i="3"/>
  <c r="G118" i="3"/>
  <c r="K117" i="3"/>
  <c r="J117" i="3"/>
  <c r="I117" i="3"/>
  <c r="H117" i="3"/>
  <c r="G117" i="3"/>
  <c r="K116" i="3"/>
  <c r="J116" i="3"/>
  <c r="I116" i="3"/>
  <c r="H116" i="3"/>
  <c r="G116" i="3"/>
  <c r="K115" i="3"/>
  <c r="J115" i="3"/>
  <c r="I115" i="3"/>
  <c r="H115" i="3"/>
  <c r="G115" i="3"/>
  <c r="K114" i="3"/>
  <c r="J114" i="3"/>
  <c r="I114" i="3"/>
  <c r="H114" i="3"/>
  <c r="G114" i="3"/>
  <c r="K113" i="3"/>
  <c r="J113" i="3"/>
  <c r="I113" i="3"/>
  <c r="H113" i="3"/>
  <c r="G113" i="3"/>
  <c r="K112" i="3"/>
  <c r="J112" i="3"/>
  <c r="I112" i="3"/>
  <c r="H112" i="3"/>
  <c r="G112" i="3"/>
  <c r="K111" i="3"/>
  <c r="J111" i="3"/>
  <c r="I111" i="3"/>
  <c r="H111" i="3"/>
  <c r="G111" i="3"/>
  <c r="K110" i="3"/>
  <c r="J110" i="3"/>
  <c r="I110" i="3"/>
  <c r="H110" i="3"/>
  <c r="G110" i="3"/>
  <c r="K109" i="3"/>
  <c r="J109" i="3"/>
  <c r="I109" i="3"/>
  <c r="H109" i="3"/>
  <c r="G109" i="3"/>
  <c r="K108" i="3"/>
  <c r="J108" i="3"/>
  <c r="I108" i="3"/>
  <c r="H108" i="3"/>
  <c r="G108" i="3"/>
  <c r="K107" i="3"/>
  <c r="J107" i="3"/>
  <c r="I107" i="3"/>
  <c r="H107" i="3"/>
  <c r="G107" i="3"/>
  <c r="K106" i="3"/>
  <c r="J106" i="3"/>
  <c r="I106" i="3"/>
  <c r="H106" i="3"/>
  <c r="G106" i="3"/>
  <c r="K105" i="3"/>
  <c r="J105" i="3"/>
  <c r="I105" i="3"/>
  <c r="H105" i="3"/>
  <c r="G105" i="3"/>
  <c r="K104" i="3"/>
  <c r="J104" i="3"/>
  <c r="I104" i="3"/>
  <c r="H104" i="3"/>
  <c r="G104" i="3"/>
  <c r="K103" i="3"/>
  <c r="J103" i="3"/>
  <c r="I103" i="3"/>
  <c r="H103" i="3"/>
  <c r="G103" i="3"/>
  <c r="K102" i="3"/>
  <c r="J102" i="3"/>
  <c r="I102" i="3"/>
  <c r="H102" i="3"/>
  <c r="G102" i="3"/>
  <c r="K101" i="3"/>
  <c r="J101" i="3"/>
  <c r="I101" i="3"/>
  <c r="H101" i="3"/>
  <c r="G101" i="3"/>
  <c r="K100" i="3"/>
  <c r="J100" i="3"/>
  <c r="I100" i="3"/>
  <c r="H100" i="3"/>
  <c r="G100" i="3"/>
  <c r="K99" i="3"/>
  <c r="J99" i="3"/>
  <c r="I99" i="3"/>
  <c r="H99" i="3"/>
  <c r="G99" i="3"/>
  <c r="K98" i="3"/>
  <c r="J98" i="3"/>
  <c r="I98" i="3"/>
  <c r="H98" i="3"/>
  <c r="G98" i="3"/>
  <c r="K97" i="3"/>
  <c r="J97" i="3"/>
  <c r="I97" i="3"/>
  <c r="H97" i="3"/>
  <c r="G97" i="3"/>
  <c r="K96" i="3"/>
  <c r="J96" i="3"/>
  <c r="I96" i="3"/>
  <c r="H96" i="3"/>
  <c r="G96" i="3"/>
  <c r="K95" i="3"/>
  <c r="J95" i="3"/>
  <c r="I95" i="3"/>
  <c r="H95" i="3"/>
  <c r="G95" i="3"/>
  <c r="K94" i="3"/>
  <c r="J94" i="3"/>
  <c r="I94" i="3"/>
  <c r="H94" i="3"/>
  <c r="G94" i="3"/>
  <c r="K93" i="3"/>
  <c r="J93" i="3"/>
  <c r="I93" i="3"/>
  <c r="H93" i="3"/>
  <c r="G93" i="3"/>
  <c r="K92" i="3"/>
  <c r="J92" i="3"/>
  <c r="I92" i="3"/>
  <c r="H92" i="3"/>
  <c r="G92" i="3"/>
  <c r="K91" i="3"/>
  <c r="J91" i="3"/>
  <c r="I91" i="3"/>
  <c r="H91" i="3"/>
  <c r="G91" i="3"/>
  <c r="K90" i="3"/>
  <c r="J90" i="3"/>
  <c r="I90" i="3"/>
  <c r="H90" i="3"/>
  <c r="G90" i="3"/>
  <c r="K89" i="3"/>
  <c r="J89" i="3"/>
  <c r="I89" i="3"/>
  <c r="H89" i="3"/>
  <c r="G89" i="3"/>
  <c r="K88" i="3"/>
  <c r="J88" i="3"/>
  <c r="I88" i="3"/>
  <c r="H88" i="3"/>
  <c r="G88" i="3"/>
  <c r="K87" i="3"/>
  <c r="J87" i="3"/>
  <c r="I87" i="3"/>
  <c r="H87" i="3"/>
  <c r="G87" i="3"/>
  <c r="K86" i="3"/>
  <c r="J86" i="3"/>
  <c r="I86" i="3"/>
  <c r="H86" i="3"/>
  <c r="G86" i="3"/>
  <c r="K85" i="3"/>
  <c r="J85" i="3"/>
  <c r="I85" i="3"/>
  <c r="H85" i="3"/>
  <c r="G85" i="3"/>
  <c r="K84" i="3"/>
  <c r="J84" i="3"/>
  <c r="I84" i="3"/>
  <c r="H84" i="3"/>
  <c r="G84" i="3"/>
  <c r="K83" i="3"/>
  <c r="J83" i="3"/>
  <c r="I83" i="3"/>
  <c r="H83" i="3"/>
  <c r="G83" i="3"/>
  <c r="K82" i="3"/>
  <c r="J82" i="3"/>
  <c r="I82" i="3"/>
  <c r="H82" i="3"/>
  <c r="G82" i="3"/>
  <c r="K81" i="3"/>
  <c r="J81" i="3"/>
  <c r="I81" i="3"/>
  <c r="H81" i="3"/>
  <c r="G81" i="3"/>
  <c r="K80" i="3"/>
  <c r="J80" i="3"/>
  <c r="I80" i="3"/>
  <c r="H80" i="3"/>
  <c r="G80" i="3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I75" i="3"/>
  <c r="K75" i="3"/>
  <c r="J75" i="3"/>
  <c r="H75" i="3"/>
  <c r="L73" i="3"/>
  <c r="K73" i="3"/>
  <c r="J73" i="3"/>
  <c r="I73" i="3"/>
  <c r="H73" i="3"/>
  <c r="L72" i="3"/>
  <c r="K72" i="3"/>
  <c r="J72" i="3"/>
  <c r="I72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L68" i="3"/>
  <c r="K68" i="3"/>
  <c r="J68" i="3"/>
  <c r="I68" i="3"/>
  <c r="H68" i="3"/>
  <c r="L67" i="3"/>
  <c r="K67" i="3"/>
  <c r="J67" i="3"/>
  <c r="I67" i="3"/>
  <c r="H67" i="3"/>
  <c r="L66" i="3"/>
  <c r="K66" i="3"/>
  <c r="J66" i="3"/>
  <c r="I66" i="3"/>
  <c r="H66" i="3"/>
  <c r="L65" i="3"/>
  <c r="K65" i="3"/>
  <c r="J65" i="3"/>
  <c r="I65" i="3"/>
  <c r="H65" i="3"/>
  <c r="L64" i="3"/>
  <c r="K64" i="3"/>
  <c r="J64" i="3"/>
  <c r="I64" i="3"/>
  <c r="H64" i="3"/>
  <c r="L63" i="3"/>
  <c r="K63" i="3"/>
  <c r="J63" i="3"/>
  <c r="I63" i="3"/>
  <c r="H63" i="3"/>
  <c r="L62" i="3"/>
  <c r="K62" i="3"/>
  <c r="J62" i="3"/>
  <c r="I62" i="3"/>
  <c r="H62" i="3"/>
  <c r="L61" i="3"/>
  <c r="K61" i="3"/>
  <c r="J61" i="3"/>
  <c r="I61" i="3"/>
  <c r="H61" i="3"/>
  <c r="L60" i="3"/>
  <c r="K60" i="3"/>
  <c r="J60" i="3"/>
  <c r="I60" i="3"/>
  <c r="H60" i="3"/>
  <c r="L59" i="3"/>
  <c r="K59" i="3"/>
  <c r="J59" i="3"/>
  <c r="I59" i="3"/>
  <c r="H59" i="3"/>
  <c r="L58" i="3"/>
  <c r="K58" i="3"/>
  <c r="J58" i="3"/>
  <c r="I58" i="3"/>
  <c r="H58" i="3"/>
  <c r="L57" i="3"/>
  <c r="K57" i="3"/>
  <c r="J57" i="3"/>
  <c r="I57" i="3"/>
  <c r="H57" i="3"/>
  <c r="L56" i="3"/>
  <c r="K56" i="3"/>
  <c r="J56" i="3"/>
  <c r="I56" i="3"/>
  <c r="H56" i="3"/>
  <c r="L55" i="3"/>
  <c r="K55" i="3"/>
  <c r="J55" i="3"/>
  <c r="I55" i="3"/>
  <c r="H55" i="3"/>
  <c r="L54" i="3"/>
  <c r="K54" i="3"/>
  <c r="J54" i="3"/>
  <c r="I54" i="3"/>
  <c r="H54" i="3"/>
  <c r="L53" i="3"/>
  <c r="K53" i="3"/>
  <c r="J53" i="3"/>
  <c r="I53" i="3"/>
  <c r="H53" i="3"/>
  <c r="L52" i="3"/>
  <c r="K52" i="3"/>
  <c r="J52" i="3"/>
  <c r="I52" i="3"/>
  <c r="H52" i="3"/>
  <c r="L51" i="3"/>
  <c r="K51" i="3"/>
  <c r="J51" i="3"/>
  <c r="I51" i="3"/>
  <c r="H51" i="3"/>
  <c r="L50" i="3"/>
  <c r="K50" i="3"/>
  <c r="J50" i="3"/>
  <c r="I50" i="3"/>
  <c r="H50" i="3"/>
  <c r="L49" i="3"/>
  <c r="K49" i="3"/>
  <c r="J49" i="3"/>
  <c r="I49" i="3"/>
  <c r="H49" i="3"/>
  <c r="I48" i="3"/>
  <c r="K48" i="3"/>
  <c r="L48" i="3"/>
  <c r="J48" i="3"/>
  <c r="H48" i="3"/>
  <c r="L47" i="3"/>
  <c r="K47" i="3"/>
  <c r="J47" i="3"/>
  <c r="I47" i="3"/>
  <c r="H47" i="3"/>
  <c r="L46" i="3"/>
  <c r="K46" i="3"/>
  <c r="J46" i="3"/>
  <c r="I46" i="3"/>
  <c r="H46" i="3"/>
  <c r="L45" i="3"/>
  <c r="K45" i="3"/>
  <c r="J45" i="3"/>
  <c r="I45" i="3"/>
  <c r="H45" i="3"/>
  <c r="L44" i="3"/>
  <c r="K44" i="3"/>
  <c r="J44" i="3"/>
  <c r="I44" i="3"/>
  <c r="H44" i="3"/>
  <c r="L43" i="3"/>
  <c r="K43" i="3"/>
  <c r="J43" i="3"/>
  <c r="I43" i="3"/>
  <c r="H43" i="3"/>
  <c r="L42" i="3"/>
  <c r="K42" i="3"/>
  <c r="J42" i="3"/>
  <c r="I42" i="3"/>
  <c r="H42" i="3"/>
  <c r="L41" i="3"/>
  <c r="K41" i="3"/>
  <c r="J41" i="3"/>
  <c r="I41" i="3"/>
  <c r="H41" i="3"/>
  <c r="L40" i="3"/>
  <c r="K40" i="3"/>
  <c r="J40" i="3"/>
  <c r="I40" i="3"/>
  <c r="H40" i="3"/>
  <c r="L39" i="3"/>
  <c r="K39" i="3"/>
  <c r="J39" i="3"/>
  <c r="I39" i="3"/>
  <c r="H39" i="3"/>
  <c r="L38" i="3"/>
  <c r="K38" i="3"/>
  <c r="J38" i="3"/>
  <c r="I38" i="3"/>
  <c r="H38" i="3"/>
  <c r="L37" i="3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J33" i="3"/>
  <c r="L32" i="3"/>
  <c r="K32" i="3"/>
  <c r="J32" i="3"/>
  <c r="I32" i="3"/>
  <c r="H32" i="3"/>
  <c r="L31" i="3"/>
  <c r="K31" i="3"/>
  <c r="J31" i="3"/>
  <c r="I31" i="3"/>
  <c r="H31" i="3"/>
  <c r="L33" i="3"/>
  <c r="K33" i="3"/>
  <c r="I33" i="3"/>
  <c r="H33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H18" i="3"/>
  <c r="I18" i="3"/>
  <c r="J18" i="3"/>
  <c r="K18" i="3"/>
  <c r="L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L7" i="3"/>
  <c r="K7" i="3"/>
  <c r="J7" i="3"/>
  <c r="I7" i="3"/>
  <c r="H7" i="3"/>
  <c r="H6" i="3"/>
  <c r="I6" i="3"/>
  <c r="J6" i="3"/>
  <c r="K6" i="3"/>
  <c r="L6" i="3"/>
  <c r="Q91" i="3" l="1"/>
  <c r="M91" i="3"/>
  <c r="R91" i="3" s="1"/>
  <c r="T91" i="3" s="1"/>
  <c r="E169" i="3"/>
  <c r="D199" i="3"/>
  <c r="D218" i="3"/>
  <c r="E218" i="3" s="1"/>
  <c r="D234" i="3"/>
  <c r="D249" i="3"/>
  <c r="D284" i="3"/>
  <c r="E284" i="3" s="1"/>
  <c r="D290" i="3"/>
  <c r="E290" i="3"/>
  <c r="D314" i="3"/>
  <c r="E314" i="3"/>
  <c r="D334" i="3"/>
  <c r="D354" i="3"/>
  <c r="B98" i="3"/>
  <c r="B130" i="3"/>
  <c r="B146" i="3"/>
  <c r="B162" i="3"/>
  <c r="B178" i="3"/>
  <c r="B194" i="3"/>
  <c r="B210" i="3"/>
  <c r="B242" i="3"/>
  <c r="B250" i="3"/>
  <c r="B258" i="3"/>
  <c r="B274" i="3"/>
  <c r="B282" i="3"/>
  <c r="B306" i="3"/>
  <c r="B322" i="3"/>
  <c r="B330" i="3"/>
  <c r="B346" i="3"/>
  <c r="D275" i="3"/>
  <c r="D340" i="3"/>
  <c r="E340" i="3" s="1"/>
  <c r="D391" i="3"/>
  <c r="D427" i="3"/>
  <c r="E427" i="3" s="1"/>
  <c r="D732" i="3"/>
  <c r="F79" i="3"/>
  <c r="D87" i="3"/>
  <c r="D126" i="3"/>
  <c r="E126" i="3" s="1"/>
  <c r="E148" i="3"/>
  <c r="E235" i="3"/>
  <c r="D291" i="3"/>
  <c r="D411" i="3"/>
  <c r="D475" i="3"/>
  <c r="E475" i="3" s="1"/>
  <c r="D704" i="3"/>
  <c r="E196" i="3"/>
  <c r="D268" i="3"/>
  <c r="D624" i="3"/>
  <c r="E624" i="3" s="1"/>
  <c r="D84" i="3"/>
  <c r="D100" i="3"/>
  <c r="E100" i="3" s="1"/>
  <c r="D108" i="3"/>
  <c r="E108" i="3" s="1"/>
  <c r="E116" i="3"/>
  <c r="D119" i="3"/>
  <c r="D174" i="3"/>
  <c r="E174" i="3" s="1"/>
  <c r="D183" i="3"/>
  <c r="E201" i="3"/>
  <c r="E209" i="3"/>
  <c r="E219" i="3"/>
  <c r="D292" i="3"/>
  <c r="D298" i="3"/>
  <c r="D316" i="3"/>
  <c r="D516" i="3"/>
  <c r="D529" i="3"/>
  <c r="D116" i="3"/>
  <c r="D132" i="3"/>
  <c r="E132" i="3" s="1"/>
  <c r="E153" i="3"/>
  <c r="E161" i="3"/>
  <c r="D166" i="3"/>
  <c r="E166" i="3" s="1"/>
  <c r="E180" i="3"/>
  <c r="D299" i="3"/>
  <c r="D323" i="3"/>
  <c r="D438" i="3"/>
  <c r="E438" i="3" s="1"/>
  <c r="D608" i="3"/>
  <c r="E608" i="3" s="1"/>
  <c r="D676" i="3"/>
  <c r="E676" i="3"/>
  <c r="E206" i="3"/>
  <c r="D236" i="3"/>
  <c r="E236" i="3" s="1"/>
  <c r="D259" i="3"/>
  <c r="D293" i="3"/>
  <c r="E293" i="3" s="1"/>
  <c r="D338" i="3"/>
  <c r="D561" i="3"/>
  <c r="E561" i="3" s="1"/>
  <c r="D599" i="3"/>
  <c r="E226" i="3"/>
  <c r="D89" i="3"/>
  <c r="E97" i="3"/>
  <c r="E105" i="3"/>
  <c r="E121" i="3"/>
  <c r="E137" i="3"/>
  <c r="D158" i="3"/>
  <c r="E158" i="3" s="1"/>
  <c r="D167" i="3"/>
  <c r="E185" i="3"/>
  <c r="E193" i="3"/>
  <c r="D198" i="3"/>
  <c r="E198" i="3" s="1"/>
  <c r="E212" i="3"/>
  <c r="E228" i="3"/>
  <c r="D260" i="3"/>
  <c r="E260" i="3"/>
  <c r="D266" i="3"/>
  <c r="E266" i="3"/>
  <c r="D300" i="3"/>
  <c r="E300" i="3"/>
  <c r="D544" i="3"/>
  <c r="E544" i="3" s="1"/>
  <c r="D742" i="3"/>
  <c r="E742" i="3"/>
  <c r="D151" i="3"/>
  <c r="E151" i="3" s="1"/>
  <c r="E164" i="3"/>
  <c r="E237" i="3"/>
  <c r="E241" i="3"/>
  <c r="D267" i="3"/>
  <c r="E267" i="3" s="1"/>
  <c r="D289" i="3"/>
  <c r="D307" i="3"/>
  <c r="E307" i="3" s="1"/>
  <c r="D325" i="3"/>
  <c r="D652" i="3"/>
  <c r="D816" i="3"/>
  <c r="E816" i="3" s="1"/>
  <c r="D879" i="3"/>
  <c r="D901" i="3"/>
  <c r="E901" i="3" s="1"/>
  <c r="D423" i="3"/>
  <c r="E423" i="3" s="1"/>
  <c r="E430" i="3"/>
  <c r="E462" i="3"/>
  <c r="D521" i="3"/>
  <c r="D553" i="3"/>
  <c r="D590" i="3"/>
  <c r="E590" i="3" s="1"/>
  <c r="D718" i="3"/>
  <c r="D737" i="3"/>
  <c r="E737" i="3" s="1"/>
  <c r="D807" i="3"/>
  <c r="E807" i="3" s="1"/>
  <c r="D968" i="3"/>
  <c r="E968" i="3" s="1"/>
  <c r="D375" i="3"/>
  <c r="E375" i="3" s="1"/>
  <c r="D415" i="3"/>
  <c r="D419" i="3"/>
  <c r="E428" i="3"/>
  <c r="D435" i="3"/>
  <c r="D439" i="3"/>
  <c r="E439" i="3" s="1"/>
  <c r="E446" i="3"/>
  <c r="E450" i="3"/>
  <c r="D463" i="3"/>
  <c r="E463" i="3" s="1"/>
  <c r="D471" i="3"/>
  <c r="E471" i="3" s="1"/>
  <c r="D496" i="3"/>
  <c r="D508" i="3"/>
  <c r="D542" i="3"/>
  <c r="E542" i="3" s="1"/>
  <c r="E559" i="3"/>
  <c r="D585" i="3"/>
  <c r="E600" i="3"/>
  <c r="D605" i="3"/>
  <c r="E605" i="3" s="1"/>
  <c r="D653" i="3"/>
  <c r="E653" i="3" s="1"/>
  <c r="D662" i="3"/>
  <c r="E672" i="3"/>
  <c r="D677" i="3"/>
  <c r="D700" i="3"/>
  <c r="D733" i="3"/>
  <c r="E733" i="3" s="1"/>
  <c r="E803" i="3"/>
  <c r="E808" i="3"/>
  <c r="D912" i="3"/>
  <c r="E140" i="3"/>
  <c r="E172" i="3"/>
  <c r="E204" i="3"/>
  <c r="E214" i="3"/>
  <c r="E230" i="3"/>
  <c r="D239" i="3"/>
  <c r="E239" i="3" s="1"/>
  <c r="E257" i="3"/>
  <c r="D350" i="3"/>
  <c r="D363" i="3"/>
  <c r="D366" i="3"/>
  <c r="E370" i="3"/>
  <c r="D372" i="3"/>
  <c r="E386" i="3"/>
  <c r="D388" i="3"/>
  <c r="D398" i="3"/>
  <c r="D402" i="3"/>
  <c r="E402" i="3" s="1"/>
  <c r="D428" i="3"/>
  <c r="D487" i="3"/>
  <c r="E504" i="3"/>
  <c r="E527" i="3"/>
  <c r="D572" i="3"/>
  <c r="D577" i="3"/>
  <c r="E577" i="3" s="1"/>
  <c r="E583" i="3"/>
  <c r="D686" i="3"/>
  <c r="D710" i="3"/>
  <c r="D728" i="3"/>
  <c r="D782" i="3"/>
  <c r="E795" i="3"/>
  <c r="E799" i="3"/>
  <c r="D956" i="3"/>
  <c r="E436" i="3"/>
  <c r="E524" i="3"/>
  <c r="D596" i="3"/>
  <c r="E596" i="3" s="1"/>
  <c r="D618" i="3"/>
  <c r="E648" i="3"/>
  <c r="E696" i="3"/>
  <c r="D701" i="3"/>
  <c r="D711" i="3"/>
  <c r="E744" i="3"/>
  <c r="D773" i="3"/>
  <c r="E869" i="3"/>
  <c r="D951" i="3"/>
  <c r="D1035" i="3"/>
  <c r="D493" i="3"/>
  <c r="D519" i="3"/>
  <c r="E519" i="3" s="1"/>
  <c r="E535" i="3"/>
  <c r="D551" i="3"/>
  <c r="E551" i="3" s="1"/>
  <c r="D556" i="3"/>
  <c r="E556" i="3" s="1"/>
  <c r="D574" i="3"/>
  <c r="D635" i="3"/>
  <c r="D696" i="3"/>
  <c r="D748" i="3"/>
  <c r="E752" i="3"/>
  <c r="D830" i="3"/>
  <c r="D904" i="3"/>
  <c r="D1029" i="3"/>
  <c r="E1029" i="3"/>
  <c r="D276" i="3"/>
  <c r="E276" i="3" s="1"/>
  <c r="D283" i="3"/>
  <c r="E308" i="3"/>
  <c r="E339" i="3"/>
  <c r="D355" i="3"/>
  <c r="D358" i="3"/>
  <c r="D364" i="3"/>
  <c r="D383" i="3"/>
  <c r="E403" i="3"/>
  <c r="D406" i="3"/>
  <c r="D410" i="3"/>
  <c r="E410" i="3" s="1"/>
  <c r="D426" i="3"/>
  <c r="E442" i="3"/>
  <c r="D474" i="3"/>
  <c r="E474" i="3" s="1"/>
  <c r="D494" i="3"/>
  <c r="D568" i="3"/>
  <c r="E580" i="3"/>
  <c r="D598" i="3"/>
  <c r="D636" i="3"/>
  <c r="E636" i="3" s="1"/>
  <c r="D656" i="3"/>
  <c r="D669" i="3"/>
  <c r="E669" i="3" s="1"/>
  <c r="D725" i="3"/>
  <c r="E725" i="3" s="1"/>
  <c r="D735" i="3"/>
  <c r="E735" i="3" s="1"/>
  <c r="D757" i="3"/>
  <c r="E757" i="3"/>
  <c r="E760" i="3"/>
  <c r="E92" i="3"/>
  <c r="E124" i="3"/>
  <c r="E156" i="3"/>
  <c r="E188" i="3"/>
  <c r="E265" i="3"/>
  <c r="D318" i="3"/>
  <c r="E362" i="3"/>
  <c r="D390" i="3"/>
  <c r="E394" i="3"/>
  <c r="D403" i="3"/>
  <c r="D418" i="3"/>
  <c r="E452" i="3"/>
  <c r="D455" i="3"/>
  <c r="D466" i="3"/>
  <c r="D478" i="3"/>
  <c r="E478" i="3" s="1"/>
  <c r="D489" i="3"/>
  <c r="E511" i="3"/>
  <c r="D575" i="3"/>
  <c r="E645" i="3"/>
  <c r="D703" i="3"/>
  <c r="E750" i="3"/>
  <c r="E482" i="3"/>
  <c r="E548" i="3"/>
  <c r="E632" i="3"/>
  <c r="D776" i="3"/>
  <c r="E776" i="3" s="1"/>
  <c r="D983" i="3"/>
  <c r="E983" i="3" s="1"/>
  <c r="D832" i="3"/>
  <c r="D856" i="3"/>
  <c r="D876" i="3"/>
  <c r="E876" i="3" s="1"/>
  <c r="D892" i="3"/>
  <c r="E892" i="3"/>
  <c r="D914" i="3"/>
  <c r="E914" i="3" s="1"/>
  <c r="D925" i="3"/>
  <c r="E925" i="3" s="1"/>
  <c r="E979" i="3"/>
  <c r="D1012" i="3"/>
  <c r="E458" i="3"/>
  <c r="E684" i="3"/>
  <c r="D774" i="3"/>
  <c r="E774" i="3" s="1"/>
  <c r="E790" i="3"/>
  <c r="D800" i="3"/>
  <c r="E800" i="3" s="1"/>
  <c r="D814" i="3"/>
  <c r="E843" i="3"/>
  <c r="D843" i="3"/>
  <c r="D866" i="3"/>
  <c r="D882" i="3"/>
  <c r="E898" i="3"/>
  <c r="D966" i="3"/>
  <c r="E966" i="3" s="1"/>
  <c r="E1012" i="3"/>
  <c r="D1091" i="3"/>
  <c r="E476" i="3"/>
  <c r="E510" i="3"/>
  <c r="E534" i="3"/>
  <c r="E540" i="3"/>
  <c r="E558" i="3"/>
  <c r="E582" i="3"/>
  <c r="E743" i="3"/>
  <c r="E819" i="3"/>
  <c r="E872" i="3"/>
  <c r="D888" i="3"/>
  <c r="E888" i="3" s="1"/>
  <c r="D906" i="3"/>
  <c r="E906" i="3" s="1"/>
  <c r="D919" i="3"/>
  <c r="E919" i="3" s="1"/>
  <c r="D1084" i="3"/>
  <c r="E823" i="3"/>
  <c r="D954" i="3"/>
  <c r="E954" i="3" s="1"/>
  <c r="D994" i="3"/>
  <c r="E994" i="3" s="1"/>
  <c r="E1093" i="3"/>
  <c r="D467" i="3"/>
  <c r="E467" i="3" s="1"/>
  <c r="D470" i="3"/>
  <c r="E470" i="3" s="1"/>
  <c r="D483" i="3"/>
  <c r="D488" i="3"/>
  <c r="E492" i="3"/>
  <c r="E588" i="3"/>
  <c r="D593" i="3"/>
  <c r="E593" i="3" s="1"/>
  <c r="E607" i="3"/>
  <c r="E620" i="3"/>
  <c r="D640" i="3"/>
  <c r="E640" i="3" s="1"/>
  <c r="E644" i="3"/>
  <c r="D664" i="3"/>
  <c r="E724" i="3"/>
  <c r="E758" i="3"/>
  <c r="E783" i="3"/>
  <c r="D787" i="3"/>
  <c r="E815" i="3"/>
  <c r="E846" i="3"/>
  <c r="E884" i="3"/>
  <c r="D928" i="3"/>
  <c r="E928" i="3" s="1"/>
  <c r="D946" i="3"/>
  <c r="E946" i="3" s="1"/>
  <c r="D963" i="3"/>
  <c r="E1045" i="3"/>
  <c r="B970" i="3"/>
  <c r="B986" i="3"/>
  <c r="B1002" i="3"/>
  <c r="B1018" i="3"/>
  <c r="B1026" i="3"/>
  <c r="B1034" i="3"/>
  <c r="B1042" i="3"/>
  <c r="B1050" i="3"/>
  <c r="B1074" i="3"/>
  <c r="B1082" i="3"/>
  <c r="B1098" i="3"/>
  <c r="E854" i="3"/>
  <c r="E896" i="3"/>
  <c r="E920" i="3"/>
  <c r="D972" i="3"/>
  <c r="D980" i="3"/>
  <c r="D1003" i="3"/>
  <c r="E1043" i="3"/>
  <c r="D1087" i="3"/>
  <c r="D940" i="3"/>
  <c r="D969" i="3"/>
  <c r="D984" i="3"/>
  <c r="E984" i="3" s="1"/>
  <c r="D1037" i="3"/>
  <c r="D1052" i="3"/>
  <c r="D1059" i="3"/>
  <c r="D827" i="3"/>
  <c r="E827" i="3" s="1"/>
  <c r="D847" i="3"/>
  <c r="E851" i="3"/>
  <c r="D877" i="3"/>
  <c r="E877" i="3" s="1"/>
  <c r="E880" i="3"/>
  <c r="D935" i="3"/>
  <c r="E935" i="3" s="1"/>
  <c r="D938" i="3"/>
  <c r="D958" i="3"/>
  <c r="E958" i="3" s="1"/>
  <c r="D960" i="3"/>
  <c r="E960" i="3" s="1"/>
  <c r="E981" i="3"/>
  <c r="D1023" i="3"/>
  <c r="D1032" i="3"/>
  <c r="E1032" i="3" s="1"/>
  <c r="D1066" i="3"/>
  <c r="E798" i="3"/>
  <c r="E831" i="3"/>
  <c r="E838" i="3"/>
  <c r="D840" i="3"/>
  <c r="E840" i="3" s="1"/>
  <c r="D851" i="3"/>
  <c r="E864" i="3"/>
  <c r="D874" i="3"/>
  <c r="E874" i="3" s="1"/>
  <c r="E890" i="3"/>
  <c r="D893" i="3"/>
  <c r="E893" i="3" s="1"/>
  <c r="D900" i="3"/>
  <c r="E900" i="3" s="1"/>
  <c r="D903" i="3"/>
  <c r="E903" i="3" s="1"/>
  <c r="D927" i="3"/>
  <c r="E927" i="3" s="1"/>
  <c r="D932" i="3"/>
  <c r="E947" i="3"/>
  <c r="D973" i="3"/>
  <c r="E973" i="3" s="1"/>
  <c r="D978" i="3"/>
  <c r="D1077" i="3"/>
  <c r="D811" i="3"/>
  <c r="E811" i="3" s="1"/>
  <c r="E822" i="3"/>
  <c r="E835" i="3"/>
  <c r="D868" i="3"/>
  <c r="D905" i="3"/>
  <c r="E905" i="3" s="1"/>
  <c r="E913" i="3"/>
  <c r="D924" i="3"/>
  <c r="E924" i="3" s="1"/>
  <c r="D944" i="3"/>
  <c r="D955" i="3"/>
  <c r="E965" i="3"/>
  <c r="D1055" i="3"/>
  <c r="B1090" i="3"/>
  <c r="E1027" i="3"/>
  <c r="E1056" i="3"/>
  <c r="D1044" i="3"/>
  <c r="E1044" i="3" s="1"/>
  <c r="D1056" i="3"/>
  <c r="D1064" i="3"/>
  <c r="E1064" i="3" s="1"/>
  <c r="D1088" i="3"/>
  <c r="E1088" i="3" s="1"/>
  <c r="D1096" i="3"/>
  <c r="E1096" i="3" s="1"/>
  <c r="D992" i="3"/>
  <c r="E992" i="3" s="1"/>
  <c r="D1011" i="3"/>
  <c r="E1011" i="3" s="1"/>
  <c r="D1019" i="3"/>
  <c r="E1019" i="3" s="1"/>
  <c r="D1038" i="3"/>
  <c r="E1038" i="3" s="1"/>
  <c r="E1051" i="3"/>
  <c r="D1053" i="3"/>
  <c r="E1061" i="3"/>
  <c r="D1085" i="3"/>
  <c r="D1100" i="3"/>
  <c r="D1103" i="3"/>
  <c r="E1103" i="3" s="1"/>
  <c r="D1013" i="3"/>
  <c r="E1013" i="3" s="1"/>
  <c r="D1071" i="3"/>
  <c r="E967" i="3"/>
  <c r="E989" i="3"/>
  <c r="D1022" i="3"/>
  <c r="E1022" i="3" s="1"/>
  <c r="E1028" i="3"/>
  <c r="E1072" i="3"/>
  <c r="D1104" i="3"/>
  <c r="E1104" i="3" s="1"/>
  <c r="E294" i="3"/>
  <c r="E167" i="3"/>
  <c r="E216" i="3"/>
  <c r="E232" i="3"/>
  <c r="E243" i="3"/>
  <c r="D245" i="3"/>
  <c r="E245" i="3" s="1"/>
  <c r="D269" i="3"/>
  <c r="E269" i="3" s="1"/>
  <c r="D272" i="3"/>
  <c r="E291" i="3"/>
  <c r="E305" i="3"/>
  <c r="D312" i="3"/>
  <c r="E323" i="3"/>
  <c r="D335" i="3"/>
  <c r="E347" i="3"/>
  <c r="D353" i="3"/>
  <c r="D361" i="3"/>
  <c r="D369" i="3"/>
  <c r="D377" i="3"/>
  <c r="D385" i="3"/>
  <c r="D393" i="3"/>
  <c r="D401" i="3"/>
  <c r="D409" i="3"/>
  <c r="D417" i="3"/>
  <c r="D425" i="3"/>
  <c r="D440" i="3"/>
  <c r="D445" i="3"/>
  <c r="E455" i="3"/>
  <c r="E483" i="3"/>
  <c r="E488" i="3"/>
  <c r="D657" i="3"/>
  <c r="E287" i="3"/>
  <c r="D345" i="3"/>
  <c r="D83" i="3"/>
  <c r="D99" i="3"/>
  <c r="E99" i="3" s="1"/>
  <c r="E104" i="3"/>
  <c r="D107" i="3"/>
  <c r="D115" i="3"/>
  <c r="D123" i="3"/>
  <c r="E128" i="3"/>
  <c r="D131" i="3"/>
  <c r="E131" i="3" s="1"/>
  <c r="E136" i="3"/>
  <c r="D139" i="3"/>
  <c r="D147" i="3"/>
  <c r="E147" i="3" s="1"/>
  <c r="D155" i="3"/>
  <c r="D163" i="3"/>
  <c r="E168" i="3"/>
  <c r="D171" i="3"/>
  <c r="E176" i="3"/>
  <c r="D179" i="3"/>
  <c r="E179" i="3" s="1"/>
  <c r="D187" i="3"/>
  <c r="D195" i="3"/>
  <c r="E200" i="3"/>
  <c r="D203" i="3"/>
  <c r="E208" i="3"/>
  <c r="D211" i="3"/>
  <c r="E211" i="3" s="1"/>
  <c r="D225" i="3"/>
  <c r="D240" i="3"/>
  <c r="E240" i="3" s="1"/>
  <c r="D248" i="3"/>
  <c r="E248" i="3" s="1"/>
  <c r="D254" i="3"/>
  <c r="E254" i="3" s="1"/>
  <c r="D263" i="3"/>
  <c r="E281" i="3"/>
  <c r="E303" i="3"/>
  <c r="D309" i="3"/>
  <c r="E309" i="3" s="1"/>
  <c r="E316" i="3"/>
  <c r="E319" i="3"/>
  <c r="D329" i="3"/>
  <c r="D336" i="3"/>
  <c r="E336" i="3" s="1"/>
  <c r="E355" i="3"/>
  <c r="E363" i="3"/>
  <c r="E371" i="3"/>
  <c r="E379" i="3"/>
  <c r="E387" i="3"/>
  <c r="E395" i="3"/>
  <c r="E411" i="3"/>
  <c r="E419" i="3"/>
  <c r="D433" i="3"/>
  <c r="D448" i="3"/>
  <c r="E448" i="3" s="1"/>
  <c r="D453" i="3"/>
  <c r="D505" i="3"/>
  <c r="D509" i="3"/>
  <c r="D546" i="3"/>
  <c r="D682" i="3"/>
  <c r="E682" i="3" s="1"/>
  <c r="D730" i="3"/>
  <c r="D785" i="3"/>
  <c r="D88" i="3"/>
  <c r="D112" i="3"/>
  <c r="E112" i="3" s="1"/>
  <c r="D144" i="3"/>
  <c r="D152" i="3"/>
  <c r="E152" i="3" s="1"/>
  <c r="D184" i="3"/>
  <c r="E184" i="3" s="1"/>
  <c r="D441" i="3"/>
  <c r="E441" i="3" s="1"/>
  <c r="D695" i="3"/>
  <c r="E695" i="3" s="1"/>
  <c r="D85" i="3"/>
  <c r="D93" i="3"/>
  <c r="E93" i="3" s="1"/>
  <c r="D101" i="3"/>
  <c r="E101" i="3" s="1"/>
  <c r="D109" i="3"/>
  <c r="E109" i="3" s="1"/>
  <c r="D117" i="3"/>
  <c r="E117" i="3" s="1"/>
  <c r="D125" i="3"/>
  <c r="E125" i="3" s="1"/>
  <c r="D133" i="3"/>
  <c r="E133" i="3" s="1"/>
  <c r="D141" i="3"/>
  <c r="E141" i="3" s="1"/>
  <c r="D149" i="3"/>
  <c r="E149" i="3" s="1"/>
  <c r="D157" i="3"/>
  <c r="E157" i="3" s="1"/>
  <c r="D165" i="3"/>
  <c r="E165" i="3" s="1"/>
  <c r="D173" i="3"/>
  <c r="E173" i="3" s="1"/>
  <c r="D181" i="3"/>
  <c r="E181" i="3" s="1"/>
  <c r="D189" i="3"/>
  <c r="E189" i="3" s="1"/>
  <c r="D197" i="3"/>
  <c r="E197" i="3" s="1"/>
  <c r="D205" i="3"/>
  <c r="E205" i="3" s="1"/>
  <c r="D213" i="3"/>
  <c r="E213" i="3" s="1"/>
  <c r="D220" i="3"/>
  <c r="E220" i="3" s="1"/>
  <c r="D227" i="3"/>
  <c r="E227" i="3" s="1"/>
  <c r="D229" i="3"/>
  <c r="E229" i="3" s="1"/>
  <c r="D238" i="3"/>
  <c r="E238" i="3" s="1"/>
  <c r="E252" i="3"/>
  <c r="D261" i="3"/>
  <c r="E261" i="3" s="1"/>
  <c r="D264" i="3"/>
  <c r="D279" i="3"/>
  <c r="E283" i="3"/>
  <c r="E297" i="3"/>
  <c r="D313" i="3"/>
  <c r="D320" i="3"/>
  <c r="E331" i="3"/>
  <c r="E443" i="3"/>
  <c r="D449" i="3"/>
  <c r="D464" i="3"/>
  <c r="D469" i="3"/>
  <c r="E479" i="3"/>
  <c r="D501" i="3"/>
  <c r="E529" i="3"/>
  <c r="E552" i="3"/>
  <c r="D642" i="3"/>
  <c r="D873" i="3"/>
  <c r="E873" i="3" s="1"/>
  <c r="E278" i="3"/>
  <c r="D296" i="3"/>
  <c r="E296" i="3" s="1"/>
  <c r="D437" i="3"/>
  <c r="E595" i="3"/>
  <c r="D96" i="3"/>
  <c r="D120" i="3"/>
  <c r="E120" i="3" s="1"/>
  <c r="D160" i="3"/>
  <c r="D192" i="3"/>
  <c r="D288" i="3"/>
  <c r="E288" i="3" s="1"/>
  <c r="D456" i="3"/>
  <c r="E456" i="3" s="1"/>
  <c r="D500" i="3"/>
  <c r="D602" i="3"/>
  <c r="E602" i="3" s="1"/>
  <c r="F80" i="3"/>
  <c r="D82" i="3"/>
  <c r="D90" i="3"/>
  <c r="E95" i="3"/>
  <c r="D98" i="3"/>
  <c r="E98" i="3" s="1"/>
  <c r="E103" i="3"/>
  <c r="D106" i="3"/>
  <c r="E111" i="3"/>
  <c r="D114" i="3"/>
  <c r="E119" i="3"/>
  <c r="D122" i="3"/>
  <c r="E122" i="3" s="1"/>
  <c r="E127" i="3"/>
  <c r="E135" i="3"/>
  <c r="D138" i="3"/>
  <c r="E138" i="3" s="1"/>
  <c r="E143" i="3"/>
  <c r="D146" i="3"/>
  <c r="E146" i="3" s="1"/>
  <c r="D154" i="3"/>
  <c r="E154" i="3" s="1"/>
  <c r="E159" i="3"/>
  <c r="D162" i="3"/>
  <c r="E162" i="3" s="1"/>
  <c r="D170" i="3"/>
  <c r="E170" i="3" s="1"/>
  <c r="E175" i="3"/>
  <c r="D178" i="3"/>
  <c r="E183" i="3"/>
  <c r="D186" i="3"/>
  <c r="E191" i="3"/>
  <c r="D194" i="3"/>
  <c r="E194" i="3" s="1"/>
  <c r="E199" i="3"/>
  <c r="D202" i="3"/>
  <c r="E207" i="3"/>
  <c r="D210" i="3"/>
  <c r="D215" i="3"/>
  <c r="E217" i="3"/>
  <c r="D222" i="3"/>
  <c r="E222" i="3" s="1"/>
  <c r="E224" i="3"/>
  <c r="D231" i="3"/>
  <c r="E233" i="3"/>
  <c r="D246" i="3"/>
  <c r="D255" i="3"/>
  <c r="E255" i="3" s="1"/>
  <c r="E259" i="3"/>
  <c r="E273" i="3"/>
  <c r="E292" i="3"/>
  <c r="D301" i="3"/>
  <c r="E301" i="3" s="1"/>
  <c r="D304" i="3"/>
  <c r="D317" i="3"/>
  <c r="E317" i="3" s="1"/>
  <c r="E324" i="3"/>
  <c r="D337" i="3"/>
  <c r="D344" i="3"/>
  <c r="E348" i="3"/>
  <c r="E356" i="3"/>
  <c r="E359" i="3"/>
  <c r="E364" i="3"/>
  <c r="E367" i="3"/>
  <c r="E372" i="3"/>
  <c r="E380" i="3"/>
  <c r="E383" i="3"/>
  <c r="E388" i="3"/>
  <c r="E391" i="3"/>
  <c r="E396" i="3"/>
  <c r="E399" i="3"/>
  <c r="E404" i="3"/>
  <c r="E407" i="3"/>
  <c r="E412" i="3"/>
  <c r="E415" i="3"/>
  <c r="E420" i="3"/>
  <c r="E451" i="3"/>
  <c r="D457" i="3"/>
  <c r="E457" i="3" s="1"/>
  <c r="D472" i="3"/>
  <c r="E472" i="3" s="1"/>
  <c r="D477" i="3"/>
  <c r="E477" i="3" s="1"/>
  <c r="D517" i="3"/>
  <c r="D525" i="3"/>
  <c r="E525" i="3" s="1"/>
  <c r="D579" i="3"/>
  <c r="E579" i="3" s="1"/>
  <c r="D606" i="3"/>
  <c r="E563" i="3"/>
  <c r="E343" i="3"/>
  <c r="D461" i="3"/>
  <c r="E461" i="3" s="1"/>
  <c r="E587" i="3"/>
  <c r="D705" i="3"/>
  <c r="D763" i="3"/>
  <c r="D1078" i="3"/>
  <c r="E249" i="3"/>
  <c r="E262" i="3"/>
  <c r="E268" i="3"/>
  <c r="E271" i="3"/>
  <c r="D277" i="3"/>
  <c r="E277" i="3" s="1"/>
  <c r="D280" i="3"/>
  <c r="E280" i="3" s="1"/>
  <c r="D286" i="3"/>
  <c r="E286" i="3" s="1"/>
  <c r="D295" i="3"/>
  <c r="E295" i="3" s="1"/>
  <c r="E299" i="3"/>
  <c r="E315" i="3"/>
  <c r="D327" i="3"/>
  <c r="E327" i="3" s="1"/>
  <c r="D341" i="3"/>
  <c r="E341" i="3" s="1"/>
  <c r="D351" i="3"/>
  <c r="E351" i="3" s="1"/>
  <c r="E431" i="3"/>
  <c r="E459" i="3"/>
  <c r="D465" i="3"/>
  <c r="D480" i="3"/>
  <c r="E480" i="3" s="1"/>
  <c r="D485" i="3"/>
  <c r="E487" i="3"/>
  <c r="D490" i="3"/>
  <c r="E490" i="3" s="1"/>
  <c r="D539" i="3"/>
  <c r="D432" i="3"/>
  <c r="E432" i="3" s="1"/>
  <c r="D481" i="3"/>
  <c r="E481" i="3" s="1"/>
  <c r="D514" i="3"/>
  <c r="E270" i="3"/>
  <c r="E247" i="3"/>
  <c r="D256" i="3"/>
  <c r="E256" i="3" s="1"/>
  <c r="E302" i="3"/>
  <c r="E311" i="3"/>
  <c r="D321" i="3"/>
  <c r="D328" i="3"/>
  <c r="E328" i="3" s="1"/>
  <c r="D352" i="3"/>
  <c r="E352" i="3" s="1"/>
  <c r="D357" i="3"/>
  <c r="E357" i="3" s="1"/>
  <c r="D360" i="3"/>
  <c r="E360" i="3" s="1"/>
  <c r="D365" i="3"/>
  <c r="D368" i="3"/>
  <c r="E368" i="3" s="1"/>
  <c r="D373" i="3"/>
  <c r="E373" i="3" s="1"/>
  <c r="D376" i="3"/>
  <c r="E376" i="3" s="1"/>
  <c r="D381" i="3"/>
  <c r="D384" i="3"/>
  <c r="E384" i="3" s="1"/>
  <c r="D389" i="3"/>
  <c r="E389" i="3" s="1"/>
  <c r="D392" i="3"/>
  <c r="E392" i="3" s="1"/>
  <c r="D397" i="3"/>
  <c r="D400" i="3"/>
  <c r="E400" i="3" s="1"/>
  <c r="D405" i="3"/>
  <c r="E405" i="3" s="1"/>
  <c r="D408" i="3"/>
  <c r="E408" i="3" s="1"/>
  <c r="D413" i="3"/>
  <c r="D416" i="3"/>
  <c r="E416" i="3" s="1"/>
  <c r="D421" i="3"/>
  <c r="E421" i="3" s="1"/>
  <c r="D424" i="3"/>
  <c r="E424" i="3" s="1"/>
  <c r="D429" i="3"/>
  <c r="D473" i="3"/>
  <c r="D513" i="3"/>
  <c r="D557" i="3"/>
  <c r="E566" i="3"/>
  <c r="E571" i="3"/>
  <c r="E598" i="3"/>
  <c r="E495" i="3"/>
  <c r="E528" i="3"/>
  <c r="D554" i="3"/>
  <c r="D565" i="3"/>
  <c r="E565" i="3" s="1"/>
  <c r="D573" i="3"/>
  <c r="E573" i="3" s="1"/>
  <c r="D581" i="3"/>
  <c r="E581" i="3" s="1"/>
  <c r="D589" i="3"/>
  <c r="E589" i="3" s="1"/>
  <c r="D597" i="3"/>
  <c r="E597" i="3" s="1"/>
  <c r="D626" i="3"/>
  <c r="E664" i="3"/>
  <c r="D721" i="3"/>
  <c r="D779" i="3"/>
  <c r="E310" i="3"/>
  <c r="E318" i="3"/>
  <c r="E326" i="3"/>
  <c r="E334" i="3"/>
  <c r="E342" i="3"/>
  <c r="E350" i="3"/>
  <c r="E358" i="3"/>
  <c r="E374" i="3"/>
  <c r="E382" i="3"/>
  <c r="E390" i="3"/>
  <c r="E406" i="3"/>
  <c r="E414" i="3"/>
  <c r="E422" i="3"/>
  <c r="E498" i="3"/>
  <c r="E507" i="3"/>
  <c r="D547" i="3"/>
  <c r="E555" i="3"/>
  <c r="D562" i="3"/>
  <c r="D570" i="3"/>
  <c r="E570" i="3" s="1"/>
  <c r="D578" i="3"/>
  <c r="D586" i="3"/>
  <c r="D594" i="3"/>
  <c r="D641" i="3"/>
  <c r="E655" i="3"/>
  <c r="D681" i="3"/>
  <c r="E708" i="3"/>
  <c r="E496" i="3"/>
  <c r="E499" i="3"/>
  <c r="D522" i="3"/>
  <c r="E522" i="3" s="1"/>
  <c r="D533" i="3"/>
  <c r="E533" i="3" s="1"/>
  <c r="E537" i="3"/>
  <c r="E560" i="3"/>
  <c r="E568" i="3"/>
  <c r="E576" i="3"/>
  <c r="E584" i="3"/>
  <c r="E592" i="3"/>
  <c r="D604" i="3"/>
  <c r="D689" i="3"/>
  <c r="D833" i="3"/>
  <c r="D515" i="3"/>
  <c r="D530" i="3"/>
  <c r="D541" i="3"/>
  <c r="D631" i="3"/>
  <c r="D646" i="3"/>
  <c r="D650" i="3"/>
  <c r="E736" i="3"/>
  <c r="D817" i="3"/>
  <c r="E817" i="3" s="1"/>
  <c r="E491" i="3"/>
  <c r="E493" i="3"/>
  <c r="E506" i="3"/>
  <c r="D523" i="3"/>
  <c r="E531" i="3"/>
  <c r="D538" i="3"/>
  <c r="D549" i="3"/>
  <c r="E549" i="3" s="1"/>
  <c r="E553" i="3"/>
  <c r="E601" i="3"/>
  <c r="E621" i="3"/>
  <c r="E647" i="3"/>
  <c r="D663" i="3"/>
  <c r="E663" i="3" s="1"/>
  <c r="E687" i="3"/>
  <c r="D714" i="3"/>
  <c r="E714" i="3" s="1"/>
  <c r="D801" i="3"/>
  <c r="E801" i="3" s="1"/>
  <c r="E628" i="3"/>
  <c r="E639" i="3"/>
  <c r="D649" i="3"/>
  <c r="E649" i="3" s="1"/>
  <c r="D658" i="3"/>
  <c r="E658" i="3" s="1"/>
  <c r="E660" i="3"/>
  <c r="D690" i="3"/>
  <c r="E690" i="3" s="1"/>
  <c r="E692" i="3"/>
  <c r="E704" i="3"/>
  <c r="E720" i="3"/>
  <c r="D778" i="3"/>
  <c r="D849" i="3"/>
  <c r="D891" i="3"/>
  <c r="E891" i="3" s="1"/>
  <c r="D609" i="3"/>
  <c r="E609" i="3" s="1"/>
  <c r="D614" i="3"/>
  <c r="E629" i="3"/>
  <c r="E661" i="3"/>
  <c r="D673" i="3"/>
  <c r="E693" i="3"/>
  <c r="D706" i="3"/>
  <c r="E706" i="3" s="1"/>
  <c r="D722" i="3"/>
  <c r="D617" i="3"/>
  <c r="E617" i="3" s="1"/>
  <c r="D622" i="3"/>
  <c r="D674" i="3"/>
  <c r="E674" i="3" s="1"/>
  <c r="D679" i="3"/>
  <c r="D889" i="3"/>
  <c r="D625" i="3"/>
  <c r="D630" i="3"/>
  <c r="D665" i="3"/>
  <c r="E694" i="3"/>
  <c r="D697" i="3"/>
  <c r="D793" i="3"/>
  <c r="D809" i="3"/>
  <c r="D825" i="3"/>
  <c r="D841" i="3"/>
  <c r="E841" i="3" s="1"/>
  <c r="D857" i="3"/>
  <c r="E857" i="3" s="1"/>
  <c r="E610" i="3"/>
  <c r="E612" i="3"/>
  <c r="D615" i="3"/>
  <c r="E615" i="3" s="1"/>
  <c r="E623" i="3"/>
  <c r="D633" i="3"/>
  <c r="E633" i="3" s="1"/>
  <c r="D638" i="3"/>
  <c r="D666" i="3"/>
  <c r="E666" i="3" s="1"/>
  <c r="E668" i="3"/>
  <c r="D671" i="3"/>
  <c r="D698" i="3"/>
  <c r="E698" i="3" s="1"/>
  <c r="E700" i="3"/>
  <c r="D713" i="3"/>
  <c r="E716" i="3"/>
  <c r="D729" i="3"/>
  <c r="E732" i="3"/>
  <c r="D762" i="3"/>
  <c r="E789" i="3"/>
  <c r="E797" i="3"/>
  <c r="E821" i="3"/>
  <c r="E853" i="3"/>
  <c r="D860" i="3"/>
  <c r="D867" i="3"/>
  <c r="E867" i="3" s="1"/>
  <c r="D895" i="3"/>
  <c r="E895" i="3" s="1"/>
  <c r="E703" i="3"/>
  <c r="E711" i="3"/>
  <c r="E719" i="3"/>
  <c r="E727" i="3"/>
  <c r="E739" i="3"/>
  <c r="E741" i="3"/>
  <c r="E747" i="3"/>
  <c r="E749" i="3"/>
  <c r="D753" i="3"/>
  <c r="E753" i="3" s="1"/>
  <c r="D756" i="3"/>
  <c r="E756" i="3" s="1"/>
  <c r="E765" i="3"/>
  <c r="D769" i="3"/>
  <c r="E769" i="3" s="1"/>
  <c r="D772" i="3"/>
  <c r="E772" i="3" s="1"/>
  <c r="E781" i="3"/>
  <c r="D786" i="3"/>
  <c r="E786" i="3" s="1"/>
  <c r="D794" i="3"/>
  <c r="E794" i="3" s="1"/>
  <c r="D802" i="3"/>
  <c r="E802" i="3" s="1"/>
  <c r="E805" i="3"/>
  <c r="D810" i="3"/>
  <c r="E810" i="3" s="1"/>
  <c r="E813" i="3"/>
  <c r="D818" i="3"/>
  <c r="E818" i="3" s="1"/>
  <c r="D826" i="3"/>
  <c r="E826" i="3" s="1"/>
  <c r="E829" i="3"/>
  <c r="D834" i="3"/>
  <c r="E834" i="3" s="1"/>
  <c r="E837" i="3"/>
  <c r="D842" i="3"/>
  <c r="E842" i="3" s="1"/>
  <c r="E845" i="3"/>
  <c r="D850" i="3"/>
  <c r="E850" i="3" s="1"/>
  <c r="E871" i="3"/>
  <c r="D899" i="3"/>
  <c r="E899" i="3" s="1"/>
  <c r="E745" i="3"/>
  <c r="D865" i="3"/>
  <c r="E865" i="3" s="1"/>
  <c r="E917" i="3"/>
  <c r="D923" i="3"/>
  <c r="E923" i="3" s="1"/>
  <c r="D926" i="3"/>
  <c r="E654" i="3"/>
  <c r="E662" i="3"/>
  <c r="E670" i="3"/>
  <c r="E678" i="3"/>
  <c r="E686" i="3"/>
  <c r="E702" i="3"/>
  <c r="E710" i="3"/>
  <c r="E718" i="3"/>
  <c r="E726" i="3"/>
  <c r="E734" i="3"/>
  <c r="D754" i="3"/>
  <c r="D770" i="3"/>
  <c r="D875" i="3"/>
  <c r="D897" i="3"/>
  <c r="D910" i="3"/>
  <c r="E910" i="3" s="1"/>
  <c r="E962" i="3"/>
  <c r="E603" i="3"/>
  <c r="E611" i="3"/>
  <c r="E619" i="3"/>
  <c r="E627" i="3"/>
  <c r="E635" i="3"/>
  <c r="E643" i="3"/>
  <c r="E651" i="3"/>
  <c r="E659" i="3"/>
  <c r="E667" i="3"/>
  <c r="E675" i="3"/>
  <c r="E683" i="3"/>
  <c r="E691" i="3"/>
  <c r="E699" i="3"/>
  <c r="E707" i="3"/>
  <c r="E715" i="3"/>
  <c r="E723" i="3"/>
  <c r="E731" i="3"/>
  <c r="D764" i="3"/>
  <c r="D780" i="3"/>
  <c r="D862" i="3"/>
  <c r="D887" i="3"/>
  <c r="D921" i="3"/>
  <c r="E921" i="3" s="1"/>
  <c r="E938" i="3"/>
  <c r="D957" i="3"/>
  <c r="D1010" i="3"/>
  <c r="E1010" i="3" s="1"/>
  <c r="D738" i="3"/>
  <c r="E738" i="3" s="1"/>
  <c r="D740" i="3"/>
  <c r="D746" i="3"/>
  <c r="E746" i="3" s="1"/>
  <c r="E755" i="3"/>
  <c r="E759" i="3"/>
  <c r="E768" i="3"/>
  <c r="E771" i="3"/>
  <c r="E775" i="3"/>
  <c r="E866" i="3"/>
  <c r="E881" i="3"/>
  <c r="E1000" i="3"/>
  <c r="D1018" i="3"/>
  <c r="D1049" i="3"/>
  <c r="E1049" i="3" s="1"/>
  <c r="D1062" i="3"/>
  <c r="D894" i="3"/>
  <c r="E894" i="3" s="1"/>
  <c r="D915" i="3"/>
  <c r="E915" i="3" s="1"/>
  <c r="D941" i="3"/>
  <c r="E941" i="3" s="1"/>
  <c r="D1031" i="3"/>
  <c r="E1031" i="3" s="1"/>
  <c r="D1039" i="3"/>
  <c r="E1071" i="3"/>
  <c r="D878" i="3"/>
  <c r="E878" i="3" s="1"/>
  <c r="D911" i="3"/>
  <c r="E911" i="3" s="1"/>
  <c r="D918" i="3"/>
  <c r="E918" i="3" s="1"/>
  <c r="D975" i="3"/>
  <c r="E975" i="3" s="1"/>
  <c r="D1004" i="3"/>
  <c r="D1058" i="3"/>
  <c r="D1076" i="3"/>
  <c r="E1076" i="3" s="1"/>
  <c r="D788" i="3"/>
  <c r="E788" i="3" s="1"/>
  <c r="D796" i="3"/>
  <c r="E796" i="3" s="1"/>
  <c r="D804" i="3"/>
  <c r="E804" i="3" s="1"/>
  <c r="D812" i="3"/>
  <c r="E812" i="3" s="1"/>
  <c r="D820" i="3"/>
  <c r="E820" i="3" s="1"/>
  <c r="D828" i="3"/>
  <c r="E828" i="3" s="1"/>
  <c r="D836" i="3"/>
  <c r="E836" i="3" s="1"/>
  <c r="D844" i="3"/>
  <c r="E844" i="3" s="1"/>
  <c r="D852" i="3"/>
  <c r="E852" i="3" s="1"/>
  <c r="D863" i="3"/>
  <c r="E863" i="3" s="1"/>
  <c r="E885" i="3"/>
  <c r="D902" i="3"/>
  <c r="E902" i="3" s="1"/>
  <c r="D931" i="3"/>
  <c r="E931" i="3" s="1"/>
  <c r="D934" i="3"/>
  <c r="E934" i="3" s="1"/>
  <c r="D937" i="3"/>
  <c r="E937" i="3" s="1"/>
  <c r="D998" i="3"/>
  <c r="D1041" i="3"/>
  <c r="E1041" i="3" s="1"/>
  <c r="E1055" i="3"/>
  <c r="D1090" i="3"/>
  <c r="D870" i="3"/>
  <c r="E870" i="3" s="1"/>
  <c r="E879" i="3"/>
  <c r="D883" i="3"/>
  <c r="D948" i="3"/>
  <c r="D977" i="3"/>
  <c r="E977" i="3" s="1"/>
  <c r="D990" i="3"/>
  <c r="D996" i="3"/>
  <c r="D1008" i="3"/>
  <c r="E1021" i="3"/>
  <c r="D1060" i="3"/>
  <c r="D1094" i="3"/>
  <c r="E1094" i="3" s="1"/>
  <c r="D859" i="3"/>
  <c r="E859" i="3" s="1"/>
  <c r="E868" i="3"/>
  <c r="D886" i="3"/>
  <c r="E886" i="3" s="1"/>
  <c r="D907" i="3"/>
  <c r="D929" i="3"/>
  <c r="E929" i="3" s="1"/>
  <c r="D964" i="3"/>
  <c r="D1033" i="3"/>
  <c r="E1033" i="3" s="1"/>
  <c r="D1047" i="3"/>
  <c r="E1047" i="3" s="1"/>
  <c r="E1087" i="3"/>
  <c r="E1101" i="3"/>
  <c r="D1092" i="3"/>
  <c r="D985" i="3"/>
  <c r="E985" i="3" s="1"/>
  <c r="D993" i="3"/>
  <c r="E993" i="3" s="1"/>
  <c r="D1065" i="3"/>
  <c r="D1081" i="3"/>
  <c r="D1097" i="3"/>
  <c r="D936" i="3"/>
  <c r="E936" i="3" s="1"/>
  <c r="D943" i="3"/>
  <c r="E943" i="3" s="1"/>
  <c r="E945" i="3"/>
  <c r="D952" i="3"/>
  <c r="E952" i="3" s="1"/>
  <c r="E961" i="3"/>
  <c r="E991" i="3"/>
  <c r="D1001" i="3"/>
  <c r="E1001" i="3" s="1"/>
  <c r="D1014" i="3"/>
  <c r="E1014" i="3" s="1"/>
  <c r="E1020" i="3"/>
  <c r="D1024" i="3"/>
  <c r="E1024" i="3" s="1"/>
  <c r="D1009" i="3"/>
  <c r="D1054" i="3"/>
  <c r="D1063" i="3"/>
  <c r="E1063" i="3" s="1"/>
  <c r="D1070" i="3"/>
  <c r="D1079" i="3"/>
  <c r="D1086" i="3"/>
  <c r="E1086" i="3" s="1"/>
  <c r="D1095" i="3"/>
  <c r="E1095" i="3" s="1"/>
  <c r="D1102" i="3"/>
  <c r="D976" i="3"/>
  <c r="E976" i="3" s="1"/>
  <c r="D999" i="3"/>
  <c r="E999" i="3" s="1"/>
  <c r="D1017" i="3"/>
  <c r="E1017" i="3" s="1"/>
  <c r="D1030" i="3"/>
  <c r="E1030" i="3" s="1"/>
  <c r="D1040" i="3"/>
  <c r="E1040" i="3" s="1"/>
  <c r="E1052" i="3"/>
  <c r="E1068" i="3"/>
  <c r="E1084" i="3"/>
  <c r="E940" i="3"/>
  <c r="E956" i="3"/>
  <c r="E972" i="3"/>
  <c r="D1007" i="3"/>
  <c r="E1007" i="3" s="1"/>
  <c r="D1025" i="3"/>
  <c r="E1025" i="3" s="1"/>
  <c r="E1036" i="3"/>
  <c r="D1046" i="3"/>
  <c r="E1046" i="3" s="1"/>
  <c r="D1057" i="3"/>
  <c r="E1057" i="3" s="1"/>
  <c r="D1073" i="3"/>
  <c r="E1073" i="3" s="1"/>
  <c r="D1089" i="3"/>
  <c r="E1089" i="3" s="1"/>
  <c r="D1105" i="3"/>
  <c r="E1059" i="3"/>
  <c r="E1067" i="3"/>
  <c r="E1075" i="3"/>
  <c r="E1083" i="3"/>
  <c r="E1091" i="3"/>
  <c r="E1099" i="3"/>
  <c r="D1074" i="3" l="1"/>
  <c r="E1074" i="3" s="1"/>
  <c r="E195" i="3"/>
  <c r="E1003" i="3"/>
  <c r="D1034" i="3"/>
  <c r="E1034" i="3" s="1"/>
  <c r="D346" i="3"/>
  <c r="D306" i="3"/>
  <c r="E306" i="3" s="1"/>
  <c r="D258" i="3"/>
  <c r="E1102" i="3"/>
  <c r="E586" i="3"/>
  <c r="E337" i="3"/>
  <c r="E264" i="3"/>
  <c r="E123" i="3"/>
  <c r="E417" i="3"/>
  <c r="E385" i="3"/>
  <c r="E353" i="3"/>
  <c r="E272" i="3"/>
  <c r="E847" i="3"/>
  <c r="E969" i="3"/>
  <c r="D1026" i="3"/>
  <c r="D986" i="3"/>
  <c r="E418" i="3"/>
  <c r="E574" i="3"/>
  <c r="E951" i="3"/>
  <c r="E912" i="3"/>
  <c r="E508" i="3"/>
  <c r="E652" i="3"/>
  <c r="E298" i="3"/>
  <c r="E1066" i="3"/>
  <c r="E1054" i="3"/>
  <c r="E990" i="3"/>
  <c r="E1058" i="3"/>
  <c r="E860" i="3"/>
  <c r="E671" i="3"/>
  <c r="E630" i="3"/>
  <c r="E562" i="3"/>
  <c r="E366" i="3"/>
  <c r="E779" i="3"/>
  <c r="E517" i="3"/>
  <c r="E192" i="3"/>
  <c r="E944" i="3"/>
  <c r="E882" i="3"/>
  <c r="E856" i="3"/>
  <c r="E466" i="3"/>
  <c r="E748" i="3"/>
  <c r="E782" i="3"/>
  <c r="E275" i="3"/>
  <c r="D330" i="3"/>
  <c r="D250" i="3"/>
  <c r="E160" i="3"/>
  <c r="E501" i="3"/>
  <c r="E115" i="3"/>
  <c r="E1053" i="3"/>
  <c r="E978" i="3"/>
  <c r="E932" i="3"/>
  <c r="E980" i="3"/>
  <c r="D1098" i="3"/>
  <c r="D1050" i="3"/>
  <c r="E1050" i="3" s="1"/>
  <c r="E787" i="3"/>
  <c r="E830" i="3"/>
  <c r="E618" i="3"/>
  <c r="E585" i="3"/>
  <c r="D282" i="3"/>
  <c r="E673" i="3"/>
  <c r="E530" i="3"/>
  <c r="E210" i="3"/>
  <c r="E440" i="3"/>
  <c r="D970" i="3"/>
  <c r="E970" i="3" s="1"/>
  <c r="E832" i="3"/>
  <c r="E656" i="3"/>
  <c r="E426" i="3"/>
  <c r="E516" i="3"/>
  <c r="D322" i="3"/>
  <c r="D242" i="3"/>
  <c r="E354" i="3"/>
  <c r="E1077" i="3"/>
  <c r="E1100" i="3"/>
  <c r="E1079" i="3"/>
  <c r="E1065" i="3"/>
  <c r="E1008" i="3"/>
  <c r="E998" i="3"/>
  <c r="E689" i="3"/>
  <c r="E246" i="3"/>
  <c r="D130" i="3"/>
  <c r="E130" i="3" s="1"/>
  <c r="E144" i="3"/>
  <c r="E433" i="3"/>
  <c r="E203" i="3"/>
  <c r="E171" i="3"/>
  <c r="E139" i="3"/>
  <c r="E107" i="3"/>
  <c r="E312" i="3"/>
  <c r="E955" i="3"/>
  <c r="E1037" i="3"/>
  <c r="D1042" i="3"/>
  <c r="E1042" i="3" s="1"/>
  <c r="E963" i="3"/>
  <c r="E814" i="3"/>
  <c r="E575" i="3"/>
  <c r="E489" i="3"/>
  <c r="E1035" i="3"/>
  <c r="E773" i="3"/>
  <c r="E701" i="3"/>
  <c r="E572" i="3"/>
  <c r="E677" i="3"/>
  <c r="D274" i="3"/>
  <c r="E274" i="3"/>
  <c r="E234" i="3"/>
  <c r="E398" i="3"/>
  <c r="E344" i="3"/>
  <c r="E178" i="3"/>
  <c r="E469" i="3"/>
  <c r="E1085" i="3"/>
  <c r="E1023" i="3"/>
  <c r="D1082" i="3"/>
  <c r="E1082" i="3" s="1"/>
  <c r="D1002" i="3"/>
  <c r="E1002" i="3" s="1"/>
  <c r="E494" i="3"/>
  <c r="E904" i="3"/>
  <c r="E728" i="3"/>
  <c r="E435" i="3"/>
  <c r="E521" i="3"/>
  <c r="E325" i="3"/>
  <c r="E289" i="3"/>
  <c r="E599" i="3"/>
  <c r="E338" i="3"/>
  <c r="E638" i="3"/>
  <c r="E665" i="3"/>
  <c r="E437" i="3"/>
  <c r="E345" i="3"/>
  <c r="E401" i="3"/>
  <c r="E1004" i="3"/>
  <c r="E875" i="3"/>
  <c r="E622" i="3"/>
  <c r="E538" i="3"/>
  <c r="E578" i="3"/>
  <c r="E626" i="3"/>
  <c r="E473" i="3"/>
  <c r="E514" i="3"/>
  <c r="E215" i="3"/>
  <c r="E313" i="3"/>
  <c r="E785" i="3"/>
  <c r="E509" i="3"/>
  <c r="E1092" i="3"/>
  <c r="E948" i="3"/>
  <c r="E1090" i="3"/>
  <c r="E1018" i="3"/>
  <c r="E770" i="3"/>
  <c r="E825" i="3"/>
  <c r="E697" i="3"/>
  <c r="E889" i="3"/>
  <c r="E614" i="3"/>
  <c r="E849" i="3"/>
  <c r="E515" i="3"/>
  <c r="E681" i="3"/>
  <c r="E485" i="3"/>
  <c r="E705" i="3"/>
  <c r="E186" i="3"/>
  <c r="E106" i="3"/>
  <c r="E500" i="3"/>
  <c r="E642" i="3"/>
  <c r="E505" i="3"/>
  <c r="E187" i="3"/>
  <c r="E155" i="3"/>
  <c r="E425" i="3"/>
  <c r="E393" i="3"/>
  <c r="E361" i="3"/>
  <c r="E957" i="3"/>
  <c r="E793" i="3"/>
  <c r="E465" i="3"/>
  <c r="E114" i="3"/>
  <c r="E449" i="3"/>
  <c r="E453" i="3"/>
  <c r="E163" i="3"/>
  <c r="E369" i="3"/>
  <c r="E1105" i="3"/>
  <c r="E1070" i="3"/>
  <c r="E907" i="3"/>
  <c r="E862" i="3"/>
  <c r="E650" i="3"/>
  <c r="E996" i="3"/>
  <c r="E740" i="3"/>
  <c r="E780" i="3"/>
  <c r="E754" i="3"/>
  <c r="E762" i="3"/>
  <c r="E778" i="3"/>
  <c r="E541" i="3"/>
  <c r="E604" i="3"/>
  <c r="E594" i="3"/>
  <c r="E547" i="3"/>
  <c r="E721" i="3"/>
  <c r="E557" i="3"/>
  <c r="E429" i="3"/>
  <c r="E413" i="3"/>
  <c r="E397" i="3"/>
  <c r="E381" i="3"/>
  <c r="E365" i="3"/>
  <c r="E539" i="3"/>
  <c r="E606" i="3"/>
  <c r="E96" i="3"/>
  <c r="E730" i="3"/>
  <c r="E225" i="3"/>
  <c r="E926" i="3"/>
  <c r="E1097" i="3"/>
  <c r="E679" i="3"/>
  <c r="E964" i="3"/>
  <c r="E1060" i="3"/>
  <c r="E883" i="3"/>
  <c r="E1039" i="3"/>
  <c r="E1062" i="3"/>
  <c r="E764" i="3"/>
  <c r="E897" i="3"/>
  <c r="E713" i="3"/>
  <c r="E809" i="3"/>
  <c r="E625" i="3"/>
  <c r="E523" i="3"/>
  <c r="E646" i="3"/>
  <c r="E833" i="3"/>
  <c r="E554" i="3"/>
  <c r="E513" i="3"/>
  <c r="E321" i="3"/>
  <c r="E1078" i="3"/>
  <c r="E304" i="3"/>
  <c r="E231" i="3"/>
  <c r="E202" i="3"/>
  <c r="E464" i="3"/>
  <c r="E546" i="3"/>
  <c r="E329" i="3"/>
  <c r="E657" i="3"/>
  <c r="E729" i="3"/>
  <c r="E722" i="3"/>
  <c r="E641" i="3"/>
  <c r="E263" i="3"/>
  <c r="E1009" i="3"/>
  <c r="E1081" i="3"/>
  <c r="E887" i="3"/>
  <c r="E631" i="3"/>
  <c r="E763" i="3"/>
  <c r="E320" i="3"/>
  <c r="E279" i="3"/>
  <c r="E445" i="3"/>
  <c r="E409" i="3"/>
  <c r="E377" i="3"/>
  <c r="E335" i="3"/>
  <c r="E242" i="3" l="1"/>
  <c r="E250" i="3"/>
  <c r="E346" i="3"/>
  <c r="E322" i="3"/>
  <c r="E1098" i="3"/>
  <c r="E258" i="3"/>
  <c r="E282" i="3"/>
  <c r="E330" i="3"/>
  <c r="E986" i="3"/>
  <c r="E1026" i="3"/>
  <c r="K30" i="1" l="1"/>
  <c r="K65" i="1"/>
  <c r="K40" i="1"/>
  <c r="K38" i="1"/>
  <c r="K25" i="1"/>
  <c r="K22" i="1"/>
  <c r="J73" i="1"/>
  <c r="I73" i="1"/>
  <c r="H73" i="1"/>
  <c r="G73" i="1"/>
  <c r="F73" i="1"/>
  <c r="J72" i="1"/>
  <c r="I72" i="1"/>
  <c r="H72" i="1"/>
  <c r="G72" i="1"/>
  <c r="F72" i="1"/>
  <c r="J71" i="1"/>
  <c r="I71" i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L65" i="1" s="1"/>
  <c r="M65" i="1" s="1"/>
  <c r="O65" i="1" s="1"/>
  <c r="J64" i="1"/>
  <c r="I64" i="1"/>
  <c r="H64" i="1"/>
  <c r="G64" i="1"/>
  <c r="F64" i="1"/>
  <c r="J63" i="1"/>
  <c r="I63" i="1"/>
  <c r="H63" i="1"/>
  <c r="G63" i="1"/>
  <c r="F63" i="1"/>
  <c r="J62" i="1"/>
  <c r="I62" i="1"/>
  <c r="H62" i="1"/>
  <c r="G62" i="1"/>
  <c r="F62" i="1"/>
  <c r="J61" i="1"/>
  <c r="I61" i="1"/>
  <c r="H61" i="1"/>
  <c r="G61" i="1"/>
  <c r="F61" i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K58" i="1" s="1"/>
  <c r="J57" i="1"/>
  <c r="I57" i="1"/>
  <c r="H57" i="1"/>
  <c r="G57" i="1"/>
  <c r="F57" i="1"/>
  <c r="L57" i="1" s="1"/>
  <c r="M57" i="1" s="1"/>
  <c r="O57" i="1" s="1"/>
  <c r="J56" i="1"/>
  <c r="I56" i="1"/>
  <c r="H56" i="1"/>
  <c r="L56" i="1" s="1"/>
  <c r="G56" i="1"/>
  <c r="F56" i="1"/>
  <c r="J55" i="1"/>
  <c r="I55" i="1"/>
  <c r="H55" i="1"/>
  <c r="G55" i="1"/>
  <c r="F55" i="1"/>
  <c r="J54" i="1"/>
  <c r="K54" i="1" s="1"/>
  <c r="I54" i="1"/>
  <c r="H54" i="1"/>
  <c r="G54" i="1"/>
  <c r="F54" i="1"/>
  <c r="J53" i="1"/>
  <c r="I53" i="1"/>
  <c r="H53" i="1"/>
  <c r="G53" i="1"/>
  <c r="F53" i="1"/>
  <c r="J52" i="1"/>
  <c r="I52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K50" i="1" s="1"/>
  <c r="J49" i="1"/>
  <c r="I49" i="1"/>
  <c r="H49" i="1"/>
  <c r="G49" i="1"/>
  <c r="F49" i="1"/>
  <c r="L49" i="1" s="1"/>
  <c r="M49" i="1" s="1"/>
  <c r="O49" i="1" s="1"/>
  <c r="G48" i="1"/>
  <c r="J47" i="1"/>
  <c r="I47" i="1"/>
  <c r="H47" i="1"/>
  <c r="G47" i="1"/>
  <c r="F47" i="1"/>
  <c r="J46" i="1"/>
  <c r="I46" i="1"/>
  <c r="H46" i="1"/>
  <c r="G46" i="1"/>
  <c r="F46" i="1"/>
  <c r="K46" i="1" s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K42" i="1" s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K34" i="1" s="1"/>
  <c r="I34" i="1"/>
  <c r="H34" i="1"/>
  <c r="G34" i="1"/>
  <c r="F34" i="1"/>
  <c r="I33" i="1"/>
  <c r="G33" i="1"/>
  <c r="J32" i="1"/>
  <c r="I32" i="1"/>
  <c r="H32" i="1"/>
  <c r="G32" i="1"/>
  <c r="F32" i="1"/>
  <c r="J31" i="1"/>
  <c r="I31" i="1"/>
  <c r="H31" i="1"/>
  <c r="G31" i="1"/>
  <c r="F31" i="1"/>
  <c r="L31" i="1" s="1"/>
  <c r="J30" i="1"/>
  <c r="I30" i="1"/>
  <c r="H30" i="1"/>
  <c r="G30" i="1"/>
  <c r="F30" i="1"/>
  <c r="L30" i="1" s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L23" i="1" s="1"/>
  <c r="J22" i="1"/>
  <c r="I22" i="1"/>
  <c r="H22" i="1"/>
  <c r="G22" i="1"/>
  <c r="F22" i="1"/>
  <c r="L22" i="1" s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K12" i="1"/>
  <c r="E74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K13" i="1" s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F6" i="1"/>
  <c r="G6" i="1"/>
  <c r="H6" i="1"/>
  <c r="I6" i="1"/>
  <c r="K6" i="1" s="1"/>
  <c r="J6" i="1"/>
  <c r="G74" i="1"/>
  <c r="J74" i="1"/>
  <c r="K74" i="1" s="1"/>
  <c r="I74" i="1"/>
  <c r="H74" i="1"/>
  <c r="F74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48" i="1"/>
  <c r="J48" i="1"/>
  <c r="H48" i="1"/>
  <c r="F48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H33" i="1"/>
  <c r="F33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33" i="1"/>
  <c r="L33" i="1" l="1"/>
  <c r="M33" i="1" s="1"/>
  <c r="O33" i="1" s="1"/>
  <c r="L48" i="1"/>
  <c r="M48" i="1" s="1"/>
  <c r="O48" i="1" s="1"/>
  <c r="L13" i="1"/>
  <c r="M13" i="1" s="1"/>
  <c r="O13" i="1" s="1"/>
  <c r="L74" i="1"/>
  <c r="M74" i="1" s="1"/>
  <c r="O74" i="1" s="1"/>
  <c r="K8" i="1"/>
  <c r="K16" i="1"/>
  <c r="K48" i="1"/>
  <c r="K9" i="1"/>
  <c r="K33" i="1"/>
  <c r="K41" i="1"/>
  <c r="L10" i="1"/>
  <c r="M10" i="1" s="1"/>
  <c r="O10" i="1" s="1"/>
  <c r="K10" i="1"/>
  <c r="L18" i="1"/>
  <c r="M18" i="1" s="1"/>
  <c r="O18" i="1" s="1"/>
  <c r="K18" i="1"/>
  <c r="L66" i="1"/>
  <c r="L11" i="1"/>
  <c r="M11" i="1" s="1"/>
  <c r="O11" i="1" s="1"/>
  <c r="L20" i="1"/>
  <c r="L28" i="1"/>
  <c r="L39" i="1"/>
  <c r="M39" i="1" s="1"/>
  <c r="O39" i="1" s="1"/>
  <c r="L47" i="1"/>
  <c r="L55" i="1"/>
  <c r="M55" i="1" s="1"/>
  <c r="O55" i="1" s="1"/>
  <c r="L63" i="1"/>
  <c r="M63" i="1" s="1"/>
  <c r="O63" i="1" s="1"/>
  <c r="L71" i="1"/>
  <c r="M71" i="1" s="1"/>
  <c r="O71" i="1" s="1"/>
  <c r="L35" i="1"/>
  <c r="M35" i="1" s="1"/>
  <c r="O35" i="1" s="1"/>
  <c r="L43" i="1"/>
  <c r="M43" i="1" s="1"/>
  <c r="O43" i="1" s="1"/>
  <c r="L67" i="1"/>
  <c r="L12" i="1"/>
  <c r="M12" i="1" s="1"/>
  <c r="O12" i="1" s="1"/>
  <c r="L25" i="1"/>
  <c r="L36" i="1"/>
  <c r="M36" i="1" s="1"/>
  <c r="O36" i="1" s="1"/>
  <c r="L44" i="1"/>
  <c r="M44" i="1" s="1"/>
  <c r="O44" i="1" s="1"/>
  <c r="L52" i="1"/>
  <c r="M52" i="1" s="1"/>
  <c r="O52" i="1" s="1"/>
  <c r="L60" i="1"/>
  <c r="M60" i="1" s="1"/>
  <c r="O60" i="1" s="1"/>
  <c r="L68" i="1"/>
  <c r="K11" i="1"/>
  <c r="L41" i="1"/>
  <c r="M41" i="1" s="1"/>
  <c r="O41" i="1" s="1"/>
  <c r="L14" i="1"/>
  <c r="M14" i="1" s="1"/>
  <c r="O14" i="1" s="1"/>
  <c r="K19" i="1"/>
  <c r="K27" i="1"/>
  <c r="L38" i="1"/>
  <c r="M38" i="1" s="1"/>
  <c r="O38" i="1" s="1"/>
  <c r="L46" i="1"/>
  <c r="M46" i="1" s="1"/>
  <c r="O46" i="1" s="1"/>
  <c r="L62" i="1"/>
  <c r="M62" i="1" s="1"/>
  <c r="O62" i="1" s="1"/>
  <c r="L70" i="1"/>
  <c r="L7" i="1"/>
  <c r="M7" i="1" s="1"/>
  <c r="O7" i="1" s="1"/>
  <c r="L15" i="1"/>
  <c r="M15" i="1" s="1"/>
  <c r="O15" i="1" s="1"/>
  <c r="K35" i="1"/>
  <c r="K43" i="1"/>
  <c r="K51" i="1"/>
  <c r="K59" i="1"/>
  <c r="K67" i="1"/>
  <c r="L8" i="1"/>
  <c r="M8" i="1" s="1"/>
  <c r="O8" i="1" s="1"/>
  <c r="L16" i="1"/>
  <c r="M16" i="1" s="1"/>
  <c r="O16" i="1" s="1"/>
  <c r="L21" i="1"/>
  <c r="M21" i="1" s="1"/>
  <c r="O21" i="1" s="1"/>
  <c r="L29" i="1"/>
  <c r="M29" i="1" s="1"/>
  <c r="O29" i="1" s="1"/>
  <c r="K62" i="1"/>
  <c r="K64" i="1"/>
  <c r="K70" i="1"/>
  <c r="L72" i="1"/>
  <c r="M72" i="1" s="1"/>
  <c r="O72" i="1" s="1"/>
  <c r="L40" i="1"/>
  <c r="K15" i="1"/>
  <c r="K7" i="1"/>
  <c r="L6" i="1"/>
  <c r="M6" i="1" s="1"/>
  <c r="O6" i="1" s="1"/>
  <c r="L9" i="1"/>
  <c r="M9" i="1" s="1"/>
  <c r="O9" i="1" s="1"/>
  <c r="L19" i="1"/>
  <c r="L24" i="1"/>
  <c r="M24" i="1" s="1"/>
  <c r="O24" i="1" s="1"/>
  <c r="K26" i="1"/>
  <c r="L32" i="1"/>
  <c r="M32" i="1" s="1"/>
  <c r="O32" i="1" s="1"/>
  <c r="L37" i="1"/>
  <c r="L45" i="1"/>
  <c r="M45" i="1" s="1"/>
  <c r="O45" i="1" s="1"/>
  <c r="K49" i="1"/>
  <c r="L51" i="1"/>
  <c r="M51" i="1" s="1"/>
  <c r="O51" i="1" s="1"/>
  <c r="L53" i="1"/>
  <c r="M53" i="1" s="1"/>
  <c r="O53" i="1" s="1"/>
  <c r="K57" i="1"/>
  <c r="L59" i="1"/>
  <c r="M59" i="1" s="1"/>
  <c r="O59" i="1" s="1"/>
  <c r="L61" i="1"/>
  <c r="M61" i="1" s="1"/>
  <c r="O61" i="1" s="1"/>
  <c r="L69" i="1"/>
  <c r="M69" i="1" s="1"/>
  <c r="O69" i="1" s="1"/>
  <c r="K14" i="1"/>
  <c r="L73" i="1"/>
  <c r="M73" i="1" s="1"/>
  <c r="O73" i="1" s="1"/>
  <c r="K72" i="1"/>
  <c r="K56" i="1"/>
  <c r="K32" i="1"/>
  <c r="K24" i="1"/>
  <c r="L58" i="1"/>
  <c r="M58" i="1" s="1"/>
  <c r="O58" i="1" s="1"/>
  <c r="L50" i="1"/>
  <c r="M50" i="1" s="1"/>
  <c r="O50" i="1" s="1"/>
  <c r="L42" i="1"/>
  <c r="M42" i="1" s="1"/>
  <c r="O42" i="1" s="1"/>
  <c r="L34" i="1"/>
  <c r="M34" i="1" s="1"/>
  <c r="O34" i="1" s="1"/>
  <c r="L26" i="1"/>
  <c r="M26" i="1" s="1"/>
  <c r="O26" i="1" s="1"/>
  <c r="M66" i="1"/>
  <c r="O66" i="1" s="1"/>
  <c r="K71" i="1"/>
  <c r="K63" i="1"/>
  <c r="K55" i="1"/>
  <c r="K47" i="1"/>
  <c r="K39" i="1"/>
  <c r="K31" i="1"/>
  <c r="K23" i="1"/>
  <c r="L64" i="1"/>
  <c r="M64" i="1" s="1"/>
  <c r="O64" i="1" s="1"/>
  <c r="M23" i="1"/>
  <c r="O23" i="1" s="1"/>
  <c r="M31" i="1"/>
  <c r="O31" i="1" s="1"/>
  <c r="K69" i="1"/>
  <c r="K61" i="1"/>
  <c r="K53" i="1"/>
  <c r="K45" i="1"/>
  <c r="K37" i="1"/>
  <c r="K29" i="1"/>
  <c r="K21" i="1"/>
  <c r="M56" i="1"/>
  <c r="O56" i="1" s="1"/>
  <c r="M22" i="1"/>
  <c r="O22" i="1" s="1"/>
  <c r="M30" i="1"/>
  <c r="O30" i="1" s="1"/>
  <c r="K68" i="1"/>
  <c r="K60" i="1"/>
  <c r="K52" i="1"/>
  <c r="K44" i="1"/>
  <c r="K36" i="1"/>
  <c r="K28" i="1"/>
  <c r="K20" i="1"/>
  <c r="L54" i="1"/>
  <c r="M54" i="1" s="1"/>
  <c r="O54" i="1" s="1"/>
  <c r="L27" i="1"/>
  <c r="M27" i="1" s="1"/>
  <c r="O27" i="1" s="1"/>
  <c r="M70" i="1"/>
  <c r="O70" i="1" s="1"/>
  <c r="M47" i="1"/>
  <c r="O47" i="1" s="1"/>
  <c r="K66" i="1"/>
  <c r="K73" i="1"/>
  <c r="M28" i="1"/>
  <c r="O28" i="1" s="1"/>
  <c r="M25" i="1"/>
  <c r="O25" i="1" s="1"/>
  <c r="M19" i="1"/>
  <c r="O19" i="1" s="1"/>
  <c r="M67" i="1"/>
  <c r="O67" i="1" s="1"/>
  <c r="M20" i="1"/>
  <c r="O20" i="1" s="1"/>
  <c r="M68" i="1"/>
  <c r="O68" i="1" s="1"/>
  <c r="M40" i="1"/>
  <c r="O40" i="1" s="1"/>
  <c r="M37" i="1"/>
  <c r="O37" i="1" s="1"/>
  <c r="H1105" i="4" l="1"/>
  <c r="G1105" i="4"/>
  <c r="F1105" i="4"/>
  <c r="E1105" i="4"/>
  <c r="H1104" i="4"/>
  <c r="G1104" i="4"/>
  <c r="F1104" i="4"/>
  <c r="E1104" i="4"/>
  <c r="H1103" i="4"/>
  <c r="G1103" i="4"/>
  <c r="F1103" i="4"/>
  <c r="E1103" i="4"/>
  <c r="H1102" i="4"/>
  <c r="G1102" i="4"/>
  <c r="F1102" i="4"/>
  <c r="E1102" i="4"/>
  <c r="H1101" i="4"/>
  <c r="G1101" i="4"/>
  <c r="F1101" i="4"/>
  <c r="E1101" i="4"/>
  <c r="H1100" i="4"/>
  <c r="G1100" i="4"/>
  <c r="F1100" i="4"/>
  <c r="E1100" i="4"/>
  <c r="H1099" i="4"/>
  <c r="G1099" i="4"/>
  <c r="F1099" i="4"/>
  <c r="E1099" i="4"/>
  <c r="H1098" i="4"/>
  <c r="G1098" i="4"/>
  <c r="F1098" i="4"/>
  <c r="E1098" i="4"/>
  <c r="H1097" i="4"/>
  <c r="G1097" i="4"/>
  <c r="F1097" i="4"/>
  <c r="E1097" i="4"/>
  <c r="H1096" i="4"/>
  <c r="G1096" i="4"/>
  <c r="F1096" i="4"/>
  <c r="E1096" i="4"/>
  <c r="H1095" i="4"/>
  <c r="G1095" i="4"/>
  <c r="F1095" i="4"/>
  <c r="E1095" i="4"/>
  <c r="H1094" i="4"/>
  <c r="G1094" i="4"/>
  <c r="F1094" i="4"/>
  <c r="E1094" i="4"/>
  <c r="H1093" i="4"/>
  <c r="G1093" i="4"/>
  <c r="F1093" i="4"/>
  <c r="E1093" i="4"/>
  <c r="H1092" i="4"/>
  <c r="G1092" i="4"/>
  <c r="F1092" i="4"/>
  <c r="E1092" i="4"/>
  <c r="H1091" i="4"/>
  <c r="G1091" i="4"/>
  <c r="F1091" i="4"/>
  <c r="E1091" i="4"/>
  <c r="H1090" i="4"/>
  <c r="G1090" i="4"/>
  <c r="F1090" i="4"/>
  <c r="E1090" i="4"/>
  <c r="H1089" i="4"/>
  <c r="G1089" i="4"/>
  <c r="F1089" i="4"/>
  <c r="E1089" i="4"/>
  <c r="H1088" i="4"/>
  <c r="G1088" i="4"/>
  <c r="F1088" i="4"/>
  <c r="E1088" i="4"/>
  <c r="H1087" i="4"/>
  <c r="G1087" i="4"/>
  <c r="F1087" i="4"/>
  <c r="E1087" i="4"/>
  <c r="H1086" i="4"/>
  <c r="G1086" i="4"/>
  <c r="F1086" i="4"/>
  <c r="E1086" i="4"/>
  <c r="H1085" i="4"/>
  <c r="G1085" i="4"/>
  <c r="F1085" i="4"/>
  <c r="E1085" i="4"/>
  <c r="H1084" i="4"/>
  <c r="G1084" i="4"/>
  <c r="F1084" i="4"/>
  <c r="E1084" i="4"/>
  <c r="H1083" i="4"/>
  <c r="G1083" i="4"/>
  <c r="F1083" i="4"/>
  <c r="E1083" i="4"/>
  <c r="H1082" i="4"/>
  <c r="G1082" i="4"/>
  <c r="F1082" i="4"/>
  <c r="E1082" i="4"/>
  <c r="H1081" i="4"/>
  <c r="G1081" i="4"/>
  <c r="F1081" i="4"/>
  <c r="E1081" i="4"/>
  <c r="H1080" i="4"/>
  <c r="G1080" i="4"/>
  <c r="F1080" i="4"/>
  <c r="E1080" i="4"/>
  <c r="H1079" i="4"/>
  <c r="G1079" i="4"/>
  <c r="F1079" i="4"/>
  <c r="E1079" i="4"/>
  <c r="H1078" i="4"/>
  <c r="G1078" i="4"/>
  <c r="F1078" i="4"/>
  <c r="E1078" i="4"/>
  <c r="H1077" i="4"/>
  <c r="G1077" i="4"/>
  <c r="F1077" i="4"/>
  <c r="E1077" i="4"/>
  <c r="H1076" i="4"/>
  <c r="G1076" i="4"/>
  <c r="F1076" i="4"/>
  <c r="E1076" i="4"/>
  <c r="H1075" i="4"/>
  <c r="G1075" i="4"/>
  <c r="F1075" i="4"/>
  <c r="E1075" i="4"/>
  <c r="H1074" i="4"/>
  <c r="G1074" i="4"/>
  <c r="F1074" i="4"/>
  <c r="E1074" i="4"/>
  <c r="H1073" i="4"/>
  <c r="G1073" i="4"/>
  <c r="F1073" i="4"/>
  <c r="E1073" i="4"/>
  <c r="H1072" i="4"/>
  <c r="G1072" i="4"/>
  <c r="F1072" i="4"/>
  <c r="E1072" i="4"/>
  <c r="H1071" i="4"/>
  <c r="G1071" i="4"/>
  <c r="F1071" i="4"/>
  <c r="E1071" i="4"/>
  <c r="H1070" i="4"/>
  <c r="G1070" i="4"/>
  <c r="F1070" i="4"/>
  <c r="E1070" i="4"/>
  <c r="H1069" i="4"/>
  <c r="G1069" i="4"/>
  <c r="F1069" i="4"/>
  <c r="E1069" i="4"/>
  <c r="H1068" i="4"/>
  <c r="G1068" i="4"/>
  <c r="F1068" i="4"/>
  <c r="E1068" i="4"/>
  <c r="H1067" i="4"/>
  <c r="G1067" i="4"/>
  <c r="F1067" i="4"/>
  <c r="E1067" i="4"/>
  <c r="H1066" i="4"/>
  <c r="G1066" i="4"/>
  <c r="F1066" i="4"/>
  <c r="E1066" i="4"/>
  <c r="H1065" i="4"/>
  <c r="G1065" i="4"/>
  <c r="F1065" i="4"/>
  <c r="E1065" i="4"/>
  <c r="H1064" i="4"/>
  <c r="G1064" i="4"/>
  <c r="F1064" i="4"/>
  <c r="E1064" i="4"/>
  <c r="H1063" i="4"/>
  <c r="G1063" i="4"/>
  <c r="F1063" i="4"/>
  <c r="E1063" i="4"/>
  <c r="H1062" i="4"/>
  <c r="G1062" i="4"/>
  <c r="F1062" i="4"/>
  <c r="E1062" i="4"/>
  <c r="H1061" i="4"/>
  <c r="G1061" i="4"/>
  <c r="F1061" i="4"/>
  <c r="E1061" i="4"/>
  <c r="H1060" i="4"/>
  <c r="G1060" i="4"/>
  <c r="F1060" i="4"/>
  <c r="E1060" i="4"/>
  <c r="H1059" i="4"/>
  <c r="G1059" i="4"/>
  <c r="F1059" i="4"/>
  <c r="E1059" i="4"/>
  <c r="H1058" i="4"/>
  <c r="G1058" i="4"/>
  <c r="F1058" i="4"/>
  <c r="E1058" i="4"/>
  <c r="H1057" i="4"/>
  <c r="G1057" i="4"/>
  <c r="F1057" i="4"/>
  <c r="E1057" i="4"/>
  <c r="H1056" i="4"/>
  <c r="G1056" i="4"/>
  <c r="F1056" i="4"/>
  <c r="E1056" i="4"/>
  <c r="H1055" i="4"/>
  <c r="G1055" i="4"/>
  <c r="F1055" i="4"/>
  <c r="E1055" i="4"/>
  <c r="H1054" i="4"/>
  <c r="G1054" i="4"/>
  <c r="F1054" i="4"/>
  <c r="E1054" i="4"/>
  <c r="H1053" i="4"/>
  <c r="G1053" i="4"/>
  <c r="F1053" i="4"/>
  <c r="E1053" i="4"/>
  <c r="H1052" i="4"/>
  <c r="G1052" i="4"/>
  <c r="F1052" i="4"/>
  <c r="E1052" i="4"/>
  <c r="H1051" i="4"/>
  <c r="G1051" i="4"/>
  <c r="F1051" i="4"/>
  <c r="E1051" i="4"/>
  <c r="H1050" i="4"/>
  <c r="G1050" i="4"/>
  <c r="F1050" i="4"/>
  <c r="E1050" i="4"/>
  <c r="H1049" i="4"/>
  <c r="G1049" i="4"/>
  <c r="F1049" i="4"/>
  <c r="E1049" i="4"/>
  <c r="H1048" i="4"/>
  <c r="G1048" i="4"/>
  <c r="F1048" i="4"/>
  <c r="E1048" i="4"/>
  <c r="H1047" i="4"/>
  <c r="G1047" i="4"/>
  <c r="F1047" i="4"/>
  <c r="E1047" i="4"/>
  <c r="H1046" i="4"/>
  <c r="G1046" i="4"/>
  <c r="F1046" i="4"/>
  <c r="E1046" i="4"/>
  <c r="H1045" i="4"/>
  <c r="G1045" i="4"/>
  <c r="F1045" i="4"/>
  <c r="E1045" i="4"/>
  <c r="H1044" i="4"/>
  <c r="G1044" i="4"/>
  <c r="F1044" i="4"/>
  <c r="E1044" i="4"/>
  <c r="H1043" i="4"/>
  <c r="G1043" i="4"/>
  <c r="F1043" i="4"/>
  <c r="E1043" i="4"/>
  <c r="H1042" i="4"/>
  <c r="G1042" i="4"/>
  <c r="F1042" i="4"/>
  <c r="E1042" i="4"/>
  <c r="H1041" i="4"/>
  <c r="G1041" i="4"/>
  <c r="F1041" i="4"/>
  <c r="E1041" i="4"/>
  <c r="H1040" i="4"/>
  <c r="G1040" i="4"/>
  <c r="F1040" i="4"/>
  <c r="E1040" i="4"/>
  <c r="H1039" i="4"/>
  <c r="G1039" i="4"/>
  <c r="F1039" i="4"/>
  <c r="E1039" i="4"/>
  <c r="H1038" i="4"/>
  <c r="G1038" i="4"/>
  <c r="F1038" i="4"/>
  <c r="E1038" i="4"/>
  <c r="H1037" i="4"/>
  <c r="G1037" i="4"/>
  <c r="F1037" i="4"/>
  <c r="E1037" i="4"/>
  <c r="H1036" i="4"/>
  <c r="G1036" i="4"/>
  <c r="F1036" i="4"/>
  <c r="C1036" i="4" s="1"/>
  <c r="E1036" i="4"/>
  <c r="H1035" i="4"/>
  <c r="G1035" i="4"/>
  <c r="F1035" i="4"/>
  <c r="E1035" i="4"/>
  <c r="H1034" i="4"/>
  <c r="G1034" i="4"/>
  <c r="F1034" i="4"/>
  <c r="E1034" i="4"/>
  <c r="H1033" i="4"/>
  <c r="G1033" i="4"/>
  <c r="F1033" i="4"/>
  <c r="E1033" i="4"/>
  <c r="H1032" i="4"/>
  <c r="G1032" i="4"/>
  <c r="F1032" i="4"/>
  <c r="E1032" i="4"/>
  <c r="H1031" i="4"/>
  <c r="G1031" i="4"/>
  <c r="F1031" i="4"/>
  <c r="E1031" i="4"/>
  <c r="H1030" i="4"/>
  <c r="G1030" i="4"/>
  <c r="F1030" i="4"/>
  <c r="E1030" i="4"/>
  <c r="H1029" i="4"/>
  <c r="G1029" i="4"/>
  <c r="F1029" i="4"/>
  <c r="E1029" i="4"/>
  <c r="H1028" i="4"/>
  <c r="G1028" i="4"/>
  <c r="F1028" i="4"/>
  <c r="E1028" i="4"/>
  <c r="H1027" i="4"/>
  <c r="G1027" i="4"/>
  <c r="F1027" i="4"/>
  <c r="E1027" i="4"/>
  <c r="H1026" i="4"/>
  <c r="G1026" i="4"/>
  <c r="F1026" i="4"/>
  <c r="E1026" i="4"/>
  <c r="H1025" i="4"/>
  <c r="G1025" i="4"/>
  <c r="F1025" i="4"/>
  <c r="E1025" i="4"/>
  <c r="H1024" i="4"/>
  <c r="G1024" i="4"/>
  <c r="F1024" i="4"/>
  <c r="E1024" i="4"/>
  <c r="H1023" i="4"/>
  <c r="G1023" i="4"/>
  <c r="F1023" i="4"/>
  <c r="E1023" i="4"/>
  <c r="H1022" i="4"/>
  <c r="G1022" i="4"/>
  <c r="F1022" i="4"/>
  <c r="E1022" i="4"/>
  <c r="H1021" i="4"/>
  <c r="G1021" i="4"/>
  <c r="F1021" i="4"/>
  <c r="E1021" i="4"/>
  <c r="H1020" i="4"/>
  <c r="G1020" i="4"/>
  <c r="F1020" i="4"/>
  <c r="E1020" i="4"/>
  <c r="H1019" i="4"/>
  <c r="G1019" i="4"/>
  <c r="F1019" i="4"/>
  <c r="E1019" i="4"/>
  <c r="H1018" i="4"/>
  <c r="G1018" i="4"/>
  <c r="F1018" i="4"/>
  <c r="E1018" i="4"/>
  <c r="H1017" i="4"/>
  <c r="G1017" i="4"/>
  <c r="F1017" i="4"/>
  <c r="E1017" i="4"/>
  <c r="H1016" i="4"/>
  <c r="G1016" i="4"/>
  <c r="F1016" i="4"/>
  <c r="E1016" i="4"/>
  <c r="H1015" i="4"/>
  <c r="G1015" i="4"/>
  <c r="F1015" i="4"/>
  <c r="E1015" i="4"/>
  <c r="H1014" i="4"/>
  <c r="G1014" i="4"/>
  <c r="F1014" i="4"/>
  <c r="E1014" i="4"/>
  <c r="H1013" i="4"/>
  <c r="G1013" i="4"/>
  <c r="F1013" i="4"/>
  <c r="E1013" i="4"/>
  <c r="H1012" i="4"/>
  <c r="G1012" i="4"/>
  <c r="F1012" i="4"/>
  <c r="E1012" i="4"/>
  <c r="H1011" i="4"/>
  <c r="G1011" i="4"/>
  <c r="F1011" i="4"/>
  <c r="E1011" i="4"/>
  <c r="H1010" i="4"/>
  <c r="G1010" i="4"/>
  <c r="F1010" i="4"/>
  <c r="E1010" i="4"/>
  <c r="H1009" i="4"/>
  <c r="G1009" i="4"/>
  <c r="F1009" i="4"/>
  <c r="E1009" i="4"/>
  <c r="H1008" i="4"/>
  <c r="G1008" i="4"/>
  <c r="F1008" i="4"/>
  <c r="E1008" i="4"/>
  <c r="H1007" i="4"/>
  <c r="G1007" i="4"/>
  <c r="F1007" i="4"/>
  <c r="E1007" i="4"/>
  <c r="H1006" i="4"/>
  <c r="G1006" i="4"/>
  <c r="F1006" i="4"/>
  <c r="E1006" i="4"/>
  <c r="H1005" i="4"/>
  <c r="G1005" i="4"/>
  <c r="F1005" i="4"/>
  <c r="E1005" i="4"/>
  <c r="H1004" i="4"/>
  <c r="G1004" i="4"/>
  <c r="F1004" i="4"/>
  <c r="E1004" i="4"/>
  <c r="H1003" i="4"/>
  <c r="G1003" i="4"/>
  <c r="F1003" i="4"/>
  <c r="E1003" i="4"/>
  <c r="H1002" i="4"/>
  <c r="G1002" i="4"/>
  <c r="F1002" i="4"/>
  <c r="E1002" i="4"/>
  <c r="H1001" i="4"/>
  <c r="G1001" i="4"/>
  <c r="F1001" i="4"/>
  <c r="E1001" i="4"/>
  <c r="H1000" i="4"/>
  <c r="G1000" i="4"/>
  <c r="F1000" i="4"/>
  <c r="E1000" i="4"/>
  <c r="H999" i="4"/>
  <c r="G999" i="4"/>
  <c r="F999" i="4"/>
  <c r="E999" i="4"/>
  <c r="H998" i="4"/>
  <c r="G998" i="4"/>
  <c r="F998" i="4"/>
  <c r="E998" i="4"/>
  <c r="H997" i="4"/>
  <c r="G997" i="4"/>
  <c r="F997" i="4"/>
  <c r="E997" i="4"/>
  <c r="H996" i="4"/>
  <c r="G996" i="4"/>
  <c r="F996" i="4"/>
  <c r="E996" i="4"/>
  <c r="H995" i="4"/>
  <c r="G995" i="4"/>
  <c r="F995" i="4"/>
  <c r="E995" i="4"/>
  <c r="H994" i="4"/>
  <c r="G994" i="4"/>
  <c r="F994" i="4"/>
  <c r="E994" i="4"/>
  <c r="H993" i="4"/>
  <c r="G993" i="4"/>
  <c r="F993" i="4"/>
  <c r="E993" i="4"/>
  <c r="H992" i="4"/>
  <c r="G992" i="4"/>
  <c r="F992" i="4"/>
  <c r="E992" i="4"/>
  <c r="H991" i="4"/>
  <c r="G991" i="4"/>
  <c r="F991" i="4"/>
  <c r="E991" i="4"/>
  <c r="H990" i="4"/>
  <c r="G990" i="4"/>
  <c r="F990" i="4"/>
  <c r="E990" i="4"/>
  <c r="H989" i="4"/>
  <c r="G989" i="4"/>
  <c r="F989" i="4"/>
  <c r="E989" i="4"/>
  <c r="H988" i="4"/>
  <c r="G988" i="4"/>
  <c r="F988" i="4"/>
  <c r="E988" i="4"/>
  <c r="H987" i="4"/>
  <c r="G987" i="4"/>
  <c r="F987" i="4"/>
  <c r="E987" i="4"/>
  <c r="H986" i="4"/>
  <c r="G986" i="4"/>
  <c r="F986" i="4"/>
  <c r="E986" i="4"/>
  <c r="H985" i="4"/>
  <c r="G985" i="4"/>
  <c r="F985" i="4"/>
  <c r="E985" i="4"/>
  <c r="H984" i="4"/>
  <c r="G984" i="4"/>
  <c r="F984" i="4"/>
  <c r="E984" i="4"/>
  <c r="H983" i="4"/>
  <c r="G983" i="4"/>
  <c r="F983" i="4"/>
  <c r="E983" i="4"/>
  <c r="H982" i="4"/>
  <c r="G982" i="4"/>
  <c r="F982" i="4"/>
  <c r="E982" i="4"/>
  <c r="H981" i="4"/>
  <c r="G981" i="4"/>
  <c r="F981" i="4"/>
  <c r="E981" i="4"/>
  <c r="H980" i="4"/>
  <c r="G980" i="4"/>
  <c r="F980" i="4"/>
  <c r="E980" i="4"/>
  <c r="H979" i="4"/>
  <c r="G979" i="4"/>
  <c r="F979" i="4"/>
  <c r="E979" i="4"/>
  <c r="H978" i="4"/>
  <c r="G978" i="4"/>
  <c r="F978" i="4"/>
  <c r="E978" i="4"/>
  <c r="H977" i="4"/>
  <c r="G977" i="4"/>
  <c r="F977" i="4"/>
  <c r="E977" i="4"/>
  <c r="H976" i="4"/>
  <c r="G976" i="4"/>
  <c r="F976" i="4"/>
  <c r="E976" i="4"/>
  <c r="H975" i="4"/>
  <c r="G975" i="4"/>
  <c r="F975" i="4"/>
  <c r="E975" i="4"/>
  <c r="H974" i="4"/>
  <c r="G974" i="4"/>
  <c r="F974" i="4"/>
  <c r="E974" i="4"/>
  <c r="H973" i="4"/>
  <c r="G973" i="4"/>
  <c r="F973" i="4"/>
  <c r="E973" i="4"/>
  <c r="H972" i="4"/>
  <c r="G972" i="4"/>
  <c r="F972" i="4"/>
  <c r="E972" i="4"/>
  <c r="H971" i="4"/>
  <c r="G971" i="4"/>
  <c r="F971" i="4"/>
  <c r="E971" i="4"/>
  <c r="H970" i="4"/>
  <c r="G970" i="4"/>
  <c r="F970" i="4"/>
  <c r="E970" i="4"/>
  <c r="H969" i="4"/>
  <c r="G969" i="4"/>
  <c r="F969" i="4"/>
  <c r="E969" i="4"/>
  <c r="H968" i="4"/>
  <c r="G968" i="4"/>
  <c r="F968" i="4"/>
  <c r="E968" i="4"/>
  <c r="H967" i="4"/>
  <c r="G967" i="4"/>
  <c r="F967" i="4"/>
  <c r="E967" i="4"/>
  <c r="H966" i="4"/>
  <c r="G966" i="4"/>
  <c r="F966" i="4"/>
  <c r="E966" i="4"/>
  <c r="H965" i="4"/>
  <c r="G965" i="4"/>
  <c r="F965" i="4"/>
  <c r="E965" i="4"/>
  <c r="H964" i="4"/>
  <c r="G964" i="4"/>
  <c r="F964" i="4"/>
  <c r="E964" i="4"/>
  <c r="H963" i="4"/>
  <c r="G963" i="4"/>
  <c r="F963" i="4"/>
  <c r="E963" i="4"/>
  <c r="H962" i="4"/>
  <c r="G962" i="4"/>
  <c r="F962" i="4"/>
  <c r="E962" i="4"/>
  <c r="H961" i="4"/>
  <c r="G961" i="4"/>
  <c r="F961" i="4"/>
  <c r="E961" i="4"/>
  <c r="H960" i="4"/>
  <c r="G960" i="4"/>
  <c r="F960" i="4"/>
  <c r="E960" i="4"/>
  <c r="H959" i="4"/>
  <c r="G959" i="4"/>
  <c r="F959" i="4"/>
  <c r="E959" i="4"/>
  <c r="H958" i="4"/>
  <c r="G958" i="4"/>
  <c r="F958" i="4"/>
  <c r="E958" i="4"/>
  <c r="H957" i="4"/>
  <c r="G957" i="4"/>
  <c r="F957" i="4"/>
  <c r="E957" i="4"/>
  <c r="H956" i="4"/>
  <c r="G956" i="4"/>
  <c r="F956" i="4"/>
  <c r="E956" i="4"/>
  <c r="H955" i="4"/>
  <c r="G955" i="4"/>
  <c r="F955" i="4"/>
  <c r="E955" i="4"/>
  <c r="H954" i="4"/>
  <c r="G954" i="4"/>
  <c r="F954" i="4"/>
  <c r="E954" i="4"/>
  <c r="H953" i="4"/>
  <c r="G953" i="4"/>
  <c r="F953" i="4"/>
  <c r="E953" i="4"/>
  <c r="H952" i="4"/>
  <c r="G952" i="4"/>
  <c r="F952" i="4"/>
  <c r="E952" i="4"/>
  <c r="H951" i="4"/>
  <c r="G951" i="4"/>
  <c r="F951" i="4"/>
  <c r="E951" i="4"/>
  <c r="H950" i="4"/>
  <c r="G950" i="4"/>
  <c r="F950" i="4"/>
  <c r="E950" i="4"/>
  <c r="H949" i="4"/>
  <c r="G949" i="4"/>
  <c r="F949" i="4"/>
  <c r="E949" i="4"/>
  <c r="H948" i="4"/>
  <c r="G948" i="4"/>
  <c r="F948" i="4"/>
  <c r="E948" i="4"/>
  <c r="H947" i="4"/>
  <c r="G947" i="4"/>
  <c r="F947" i="4"/>
  <c r="E947" i="4"/>
  <c r="H946" i="4"/>
  <c r="G946" i="4"/>
  <c r="F946" i="4"/>
  <c r="E946" i="4"/>
  <c r="H945" i="4"/>
  <c r="G945" i="4"/>
  <c r="F945" i="4"/>
  <c r="E945" i="4"/>
  <c r="H944" i="4"/>
  <c r="G944" i="4"/>
  <c r="F944" i="4"/>
  <c r="E944" i="4"/>
  <c r="H943" i="4"/>
  <c r="G943" i="4"/>
  <c r="F943" i="4"/>
  <c r="E943" i="4"/>
  <c r="H942" i="4"/>
  <c r="G942" i="4"/>
  <c r="F942" i="4"/>
  <c r="E942" i="4"/>
  <c r="H941" i="4"/>
  <c r="G941" i="4"/>
  <c r="F941" i="4"/>
  <c r="E941" i="4"/>
  <c r="H940" i="4"/>
  <c r="G940" i="4"/>
  <c r="F940" i="4"/>
  <c r="E940" i="4"/>
  <c r="H939" i="4"/>
  <c r="G939" i="4"/>
  <c r="F939" i="4"/>
  <c r="E939" i="4"/>
  <c r="H938" i="4"/>
  <c r="G938" i="4"/>
  <c r="F938" i="4"/>
  <c r="E938" i="4"/>
  <c r="H937" i="4"/>
  <c r="G937" i="4"/>
  <c r="F937" i="4"/>
  <c r="E937" i="4"/>
  <c r="H936" i="4"/>
  <c r="G936" i="4"/>
  <c r="F936" i="4"/>
  <c r="E936" i="4"/>
  <c r="H935" i="4"/>
  <c r="G935" i="4"/>
  <c r="F935" i="4"/>
  <c r="E935" i="4"/>
  <c r="H934" i="4"/>
  <c r="G934" i="4"/>
  <c r="F934" i="4"/>
  <c r="E934" i="4"/>
  <c r="H933" i="4"/>
  <c r="G933" i="4"/>
  <c r="F933" i="4"/>
  <c r="E933" i="4"/>
  <c r="H932" i="4"/>
  <c r="G932" i="4"/>
  <c r="F932" i="4"/>
  <c r="E932" i="4"/>
  <c r="H931" i="4"/>
  <c r="G931" i="4"/>
  <c r="F931" i="4"/>
  <c r="E931" i="4"/>
  <c r="H930" i="4"/>
  <c r="G930" i="4"/>
  <c r="F930" i="4"/>
  <c r="E930" i="4"/>
  <c r="H929" i="4"/>
  <c r="G929" i="4"/>
  <c r="F929" i="4"/>
  <c r="E929" i="4"/>
  <c r="H928" i="4"/>
  <c r="G928" i="4"/>
  <c r="F928" i="4"/>
  <c r="E928" i="4"/>
  <c r="H927" i="4"/>
  <c r="G927" i="4"/>
  <c r="F927" i="4"/>
  <c r="E927" i="4"/>
  <c r="H926" i="4"/>
  <c r="G926" i="4"/>
  <c r="F926" i="4"/>
  <c r="E926" i="4"/>
  <c r="H925" i="4"/>
  <c r="G925" i="4"/>
  <c r="F925" i="4"/>
  <c r="E925" i="4"/>
  <c r="H924" i="4"/>
  <c r="G924" i="4"/>
  <c r="F924" i="4"/>
  <c r="E924" i="4"/>
  <c r="H923" i="4"/>
  <c r="G923" i="4"/>
  <c r="F923" i="4"/>
  <c r="E923" i="4"/>
  <c r="H922" i="4"/>
  <c r="G922" i="4"/>
  <c r="F922" i="4"/>
  <c r="E922" i="4"/>
  <c r="H921" i="4"/>
  <c r="G921" i="4"/>
  <c r="F921" i="4"/>
  <c r="E921" i="4"/>
  <c r="H920" i="4"/>
  <c r="G920" i="4"/>
  <c r="F920" i="4"/>
  <c r="E920" i="4"/>
  <c r="H919" i="4"/>
  <c r="G919" i="4"/>
  <c r="F919" i="4"/>
  <c r="E919" i="4"/>
  <c r="H918" i="4"/>
  <c r="G918" i="4"/>
  <c r="F918" i="4"/>
  <c r="E918" i="4"/>
  <c r="H917" i="4"/>
  <c r="G917" i="4"/>
  <c r="F917" i="4"/>
  <c r="E917" i="4"/>
  <c r="H916" i="4"/>
  <c r="G916" i="4"/>
  <c r="F916" i="4"/>
  <c r="E916" i="4"/>
  <c r="H915" i="4"/>
  <c r="G915" i="4"/>
  <c r="F915" i="4"/>
  <c r="E915" i="4"/>
  <c r="H914" i="4"/>
  <c r="G914" i="4"/>
  <c r="F914" i="4"/>
  <c r="E914" i="4"/>
  <c r="H913" i="4"/>
  <c r="G913" i="4"/>
  <c r="F913" i="4"/>
  <c r="E913" i="4"/>
  <c r="H912" i="4"/>
  <c r="G912" i="4"/>
  <c r="F912" i="4"/>
  <c r="E912" i="4"/>
  <c r="H911" i="4"/>
  <c r="G911" i="4"/>
  <c r="F911" i="4"/>
  <c r="E911" i="4"/>
  <c r="H910" i="4"/>
  <c r="G910" i="4"/>
  <c r="F910" i="4"/>
  <c r="E910" i="4"/>
  <c r="H909" i="4"/>
  <c r="G909" i="4"/>
  <c r="F909" i="4"/>
  <c r="E909" i="4"/>
  <c r="H908" i="4"/>
  <c r="G908" i="4"/>
  <c r="F908" i="4"/>
  <c r="E908" i="4"/>
  <c r="H907" i="4"/>
  <c r="G907" i="4"/>
  <c r="F907" i="4"/>
  <c r="E907" i="4"/>
  <c r="H906" i="4"/>
  <c r="G906" i="4"/>
  <c r="F906" i="4"/>
  <c r="E906" i="4"/>
  <c r="H905" i="4"/>
  <c r="G905" i="4"/>
  <c r="F905" i="4"/>
  <c r="E905" i="4"/>
  <c r="H904" i="4"/>
  <c r="G904" i="4"/>
  <c r="F904" i="4"/>
  <c r="E904" i="4"/>
  <c r="H903" i="4"/>
  <c r="G903" i="4"/>
  <c r="F903" i="4"/>
  <c r="E903" i="4"/>
  <c r="H902" i="4"/>
  <c r="G902" i="4"/>
  <c r="F902" i="4"/>
  <c r="E902" i="4"/>
  <c r="H901" i="4"/>
  <c r="G901" i="4"/>
  <c r="F901" i="4"/>
  <c r="E901" i="4"/>
  <c r="H900" i="4"/>
  <c r="G900" i="4"/>
  <c r="F900" i="4"/>
  <c r="E900" i="4"/>
  <c r="H899" i="4"/>
  <c r="G899" i="4"/>
  <c r="F899" i="4"/>
  <c r="E899" i="4"/>
  <c r="H898" i="4"/>
  <c r="G898" i="4"/>
  <c r="F898" i="4"/>
  <c r="E898" i="4"/>
  <c r="H897" i="4"/>
  <c r="G897" i="4"/>
  <c r="F897" i="4"/>
  <c r="E897" i="4"/>
  <c r="H896" i="4"/>
  <c r="G896" i="4"/>
  <c r="F896" i="4"/>
  <c r="E896" i="4"/>
  <c r="H895" i="4"/>
  <c r="G895" i="4"/>
  <c r="F895" i="4"/>
  <c r="E895" i="4"/>
  <c r="H894" i="4"/>
  <c r="G894" i="4"/>
  <c r="F894" i="4"/>
  <c r="E894" i="4"/>
  <c r="H893" i="4"/>
  <c r="G893" i="4"/>
  <c r="F893" i="4"/>
  <c r="E893" i="4"/>
  <c r="H892" i="4"/>
  <c r="G892" i="4"/>
  <c r="F892" i="4"/>
  <c r="E892" i="4"/>
  <c r="H891" i="4"/>
  <c r="G891" i="4"/>
  <c r="F891" i="4"/>
  <c r="E891" i="4"/>
  <c r="H890" i="4"/>
  <c r="G890" i="4"/>
  <c r="F890" i="4"/>
  <c r="E890" i="4"/>
  <c r="H889" i="4"/>
  <c r="G889" i="4"/>
  <c r="F889" i="4"/>
  <c r="E889" i="4"/>
  <c r="H888" i="4"/>
  <c r="G888" i="4"/>
  <c r="F888" i="4"/>
  <c r="E888" i="4"/>
  <c r="H887" i="4"/>
  <c r="G887" i="4"/>
  <c r="F887" i="4"/>
  <c r="E887" i="4"/>
  <c r="H886" i="4"/>
  <c r="G886" i="4"/>
  <c r="F886" i="4"/>
  <c r="E886" i="4"/>
  <c r="H885" i="4"/>
  <c r="G885" i="4"/>
  <c r="F885" i="4"/>
  <c r="E885" i="4"/>
  <c r="H884" i="4"/>
  <c r="G884" i="4"/>
  <c r="F884" i="4"/>
  <c r="E884" i="4"/>
  <c r="H883" i="4"/>
  <c r="G883" i="4"/>
  <c r="F883" i="4"/>
  <c r="E883" i="4"/>
  <c r="H882" i="4"/>
  <c r="G882" i="4"/>
  <c r="F882" i="4"/>
  <c r="E882" i="4"/>
  <c r="H881" i="4"/>
  <c r="G881" i="4"/>
  <c r="F881" i="4"/>
  <c r="E881" i="4"/>
  <c r="H880" i="4"/>
  <c r="G880" i="4"/>
  <c r="F880" i="4"/>
  <c r="E880" i="4"/>
  <c r="H879" i="4"/>
  <c r="G879" i="4"/>
  <c r="F879" i="4"/>
  <c r="E879" i="4"/>
  <c r="H878" i="4"/>
  <c r="G878" i="4"/>
  <c r="F878" i="4"/>
  <c r="E878" i="4"/>
  <c r="H877" i="4"/>
  <c r="G877" i="4"/>
  <c r="F877" i="4"/>
  <c r="E877" i="4"/>
  <c r="H876" i="4"/>
  <c r="G876" i="4"/>
  <c r="F876" i="4"/>
  <c r="E876" i="4"/>
  <c r="H875" i="4"/>
  <c r="G875" i="4"/>
  <c r="F875" i="4"/>
  <c r="E875" i="4"/>
  <c r="H874" i="4"/>
  <c r="G874" i="4"/>
  <c r="F874" i="4"/>
  <c r="E874" i="4"/>
  <c r="H873" i="4"/>
  <c r="G873" i="4"/>
  <c r="F873" i="4"/>
  <c r="E873" i="4"/>
  <c r="H872" i="4"/>
  <c r="G872" i="4"/>
  <c r="F872" i="4"/>
  <c r="E872" i="4"/>
  <c r="H871" i="4"/>
  <c r="G871" i="4"/>
  <c r="F871" i="4"/>
  <c r="E871" i="4"/>
  <c r="H870" i="4"/>
  <c r="G870" i="4"/>
  <c r="F870" i="4"/>
  <c r="E870" i="4"/>
  <c r="H869" i="4"/>
  <c r="G869" i="4"/>
  <c r="F869" i="4"/>
  <c r="E869" i="4"/>
  <c r="H868" i="4"/>
  <c r="G868" i="4"/>
  <c r="F868" i="4"/>
  <c r="E868" i="4"/>
  <c r="H867" i="4"/>
  <c r="G867" i="4"/>
  <c r="F867" i="4"/>
  <c r="E867" i="4"/>
  <c r="H866" i="4"/>
  <c r="G866" i="4"/>
  <c r="F866" i="4"/>
  <c r="E866" i="4"/>
  <c r="H865" i="4"/>
  <c r="G865" i="4"/>
  <c r="F865" i="4"/>
  <c r="E865" i="4"/>
  <c r="H864" i="4"/>
  <c r="G864" i="4"/>
  <c r="F864" i="4"/>
  <c r="E864" i="4"/>
  <c r="H863" i="4"/>
  <c r="G863" i="4"/>
  <c r="F863" i="4"/>
  <c r="E863" i="4"/>
  <c r="H862" i="4"/>
  <c r="G862" i="4"/>
  <c r="F862" i="4"/>
  <c r="E862" i="4"/>
  <c r="H861" i="4"/>
  <c r="G861" i="4"/>
  <c r="F861" i="4"/>
  <c r="E861" i="4"/>
  <c r="H860" i="4"/>
  <c r="G860" i="4"/>
  <c r="F860" i="4"/>
  <c r="E860" i="4"/>
  <c r="H859" i="4"/>
  <c r="G859" i="4"/>
  <c r="F859" i="4"/>
  <c r="E859" i="4"/>
  <c r="H858" i="4"/>
  <c r="G858" i="4"/>
  <c r="F858" i="4"/>
  <c r="E858" i="4"/>
  <c r="H857" i="4"/>
  <c r="G857" i="4"/>
  <c r="F857" i="4"/>
  <c r="E857" i="4"/>
  <c r="H856" i="4"/>
  <c r="G856" i="4"/>
  <c r="F856" i="4"/>
  <c r="E856" i="4"/>
  <c r="H855" i="4"/>
  <c r="G855" i="4"/>
  <c r="F855" i="4"/>
  <c r="C855" i="4" s="1"/>
  <c r="E855" i="4"/>
  <c r="H854" i="4"/>
  <c r="G854" i="4"/>
  <c r="F854" i="4"/>
  <c r="E854" i="4"/>
  <c r="H853" i="4"/>
  <c r="G853" i="4"/>
  <c r="F853" i="4"/>
  <c r="E853" i="4"/>
  <c r="H852" i="4"/>
  <c r="G852" i="4"/>
  <c r="F852" i="4"/>
  <c r="E852" i="4"/>
  <c r="H851" i="4"/>
  <c r="G851" i="4"/>
  <c r="F851" i="4"/>
  <c r="E851" i="4"/>
  <c r="H850" i="4"/>
  <c r="G850" i="4"/>
  <c r="F850" i="4"/>
  <c r="E850" i="4"/>
  <c r="H849" i="4"/>
  <c r="G849" i="4"/>
  <c r="F849" i="4"/>
  <c r="E849" i="4"/>
  <c r="H848" i="4"/>
  <c r="G848" i="4"/>
  <c r="F848" i="4"/>
  <c r="E848" i="4"/>
  <c r="H847" i="4"/>
  <c r="G847" i="4"/>
  <c r="F847" i="4"/>
  <c r="E847" i="4"/>
  <c r="H846" i="4"/>
  <c r="G846" i="4"/>
  <c r="F846" i="4"/>
  <c r="E846" i="4"/>
  <c r="H845" i="4"/>
  <c r="G845" i="4"/>
  <c r="F845" i="4"/>
  <c r="E845" i="4"/>
  <c r="H844" i="4"/>
  <c r="G844" i="4"/>
  <c r="F844" i="4"/>
  <c r="E844" i="4"/>
  <c r="H843" i="4"/>
  <c r="G843" i="4"/>
  <c r="F843" i="4"/>
  <c r="E843" i="4"/>
  <c r="H842" i="4"/>
  <c r="G842" i="4"/>
  <c r="F842" i="4"/>
  <c r="E842" i="4"/>
  <c r="H841" i="4"/>
  <c r="G841" i="4"/>
  <c r="F841" i="4"/>
  <c r="E841" i="4"/>
  <c r="H840" i="4"/>
  <c r="G840" i="4"/>
  <c r="F840" i="4"/>
  <c r="E840" i="4"/>
  <c r="H839" i="4"/>
  <c r="G839" i="4"/>
  <c r="F839" i="4"/>
  <c r="E839" i="4"/>
  <c r="H838" i="4"/>
  <c r="G838" i="4"/>
  <c r="F838" i="4"/>
  <c r="E838" i="4"/>
  <c r="H837" i="4"/>
  <c r="G837" i="4"/>
  <c r="F837" i="4"/>
  <c r="E837" i="4"/>
  <c r="H836" i="4"/>
  <c r="G836" i="4"/>
  <c r="F836" i="4"/>
  <c r="E836" i="4"/>
  <c r="H835" i="4"/>
  <c r="G835" i="4"/>
  <c r="F835" i="4"/>
  <c r="E835" i="4"/>
  <c r="H834" i="4"/>
  <c r="G834" i="4"/>
  <c r="F834" i="4"/>
  <c r="E834" i="4"/>
  <c r="H833" i="4"/>
  <c r="G833" i="4"/>
  <c r="F833" i="4"/>
  <c r="E833" i="4"/>
  <c r="H832" i="4"/>
  <c r="G832" i="4"/>
  <c r="F832" i="4"/>
  <c r="E832" i="4"/>
  <c r="H831" i="4"/>
  <c r="G831" i="4"/>
  <c r="F831" i="4"/>
  <c r="E831" i="4"/>
  <c r="H830" i="4"/>
  <c r="G830" i="4"/>
  <c r="F830" i="4"/>
  <c r="E830" i="4"/>
  <c r="H829" i="4"/>
  <c r="G829" i="4"/>
  <c r="F829" i="4"/>
  <c r="E829" i="4"/>
  <c r="H828" i="4"/>
  <c r="G828" i="4"/>
  <c r="F828" i="4"/>
  <c r="E828" i="4"/>
  <c r="H827" i="4"/>
  <c r="G827" i="4"/>
  <c r="F827" i="4"/>
  <c r="E827" i="4"/>
  <c r="H826" i="4"/>
  <c r="G826" i="4"/>
  <c r="F826" i="4"/>
  <c r="E826" i="4"/>
  <c r="H825" i="4"/>
  <c r="G825" i="4"/>
  <c r="F825" i="4"/>
  <c r="E825" i="4"/>
  <c r="H824" i="4"/>
  <c r="G824" i="4"/>
  <c r="F824" i="4"/>
  <c r="E824" i="4"/>
  <c r="H823" i="4"/>
  <c r="G823" i="4"/>
  <c r="F823" i="4"/>
  <c r="E823" i="4"/>
  <c r="H822" i="4"/>
  <c r="G822" i="4"/>
  <c r="F822" i="4"/>
  <c r="E822" i="4"/>
  <c r="H821" i="4"/>
  <c r="G821" i="4"/>
  <c r="F821" i="4"/>
  <c r="E821" i="4"/>
  <c r="H820" i="4"/>
  <c r="G820" i="4"/>
  <c r="F820" i="4"/>
  <c r="E820" i="4"/>
  <c r="H819" i="4"/>
  <c r="G819" i="4"/>
  <c r="F819" i="4"/>
  <c r="E819" i="4"/>
  <c r="H818" i="4"/>
  <c r="G818" i="4"/>
  <c r="F818" i="4"/>
  <c r="E818" i="4"/>
  <c r="H817" i="4"/>
  <c r="G817" i="4"/>
  <c r="F817" i="4"/>
  <c r="E817" i="4"/>
  <c r="H816" i="4"/>
  <c r="G816" i="4"/>
  <c r="F816" i="4"/>
  <c r="E816" i="4"/>
  <c r="H815" i="4"/>
  <c r="G815" i="4"/>
  <c r="F815" i="4"/>
  <c r="E815" i="4"/>
  <c r="H814" i="4"/>
  <c r="G814" i="4"/>
  <c r="F814" i="4"/>
  <c r="E814" i="4"/>
  <c r="H813" i="4"/>
  <c r="G813" i="4"/>
  <c r="F813" i="4"/>
  <c r="E813" i="4"/>
  <c r="H812" i="4"/>
  <c r="G812" i="4"/>
  <c r="F812" i="4"/>
  <c r="E812" i="4"/>
  <c r="H811" i="4"/>
  <c r="G811" i="4"/>
  <c r="F811" i="4"/>
  <c r="E811" i="4"/>
  <c r="H810" i="4"/>
  <c r="G810" i="4"/>
  <c r="F810" i="4"/>
  <c r="E810" i="4"/>
  <c r="H809" i="4"/>
  <c r="G809" i="4"/>
  <c r="F809" i="4"/>
  <c r="E809" i="4"/>
  <c r="H808" i="4"/>
  <c r="G808" i="4"/>
  <c r="F808" i="4"/>
  <c r="E808" i="4"/>
  <c r="H807" i="4"/>
  <c r="G807" i="4"/>
  <c r="F807" i="4"/>
  <c r="E807" i="4"/>
  <c r="H806" i="4"/>
  <c r="G806" i="4"/>
  <c r="F806" i="4"/>
  <c r="E806" i="4"/>
  <c r="H805" i="4"/>
  <c r="G805" i="4"/>
  <c r="F805" i="4"/>
  <c r="E805" i="4"/>
  <c r="H804" i="4"/>
  <c r="G804" i="4"/>
  <c r="F804" i="4"/>
  <c r="E804" i="4"/>
  <c r="H803" i="4"/>
  <c r="G803" i="4"/>
  <c r="F803" i="4"/>
  <c r="E803" i="4"/>
  <c r="H802" i="4"/>
  <c r="G802" i="4"/>
  <c r="F802" i="4"/>
  <c r="E802" i="4"/>
  <c r="H801" i="4"/>
  <c r="G801" i="4"/>
  <c r="F801" i="4"/>
  <c r="E801" i="4"/>
  <c r="H800" i="4"/>
  <c r="G800" i="4"/>
  <c r="F800" i="4"/>
  <c r="E800" i="4"/>
  <c r="H799" i="4"/>
  <c r="G799" i="4"/>
  <c r="F799" i="4"/>
  <c r="E799" i="4"/>
  <c r="H798" i="4"/>
  <c r="G798" i="4"/>
  <c r="F798" i="4"/>
  <c r="E798" i="4"/>
  <c r="H797" i="4"/>
  <c r="G797" i="4"/>
  <c r="F797" i="4"/>
  <c r="E797" i="4"/>
  <c r="H796" i="4"/>
  <c r="G796" i="4"/>
  <c r="F796" i="4"/>
  <c r="E796" i="4"/>
  <c r="H795" i="4"/>
  <c r="G795" i="4"/>
  <c r="F795" i="4"/>
  <c r="E795" i="4"/>
  <c r="H794" i="4"/>
  <c r="G794" i="4"/>
  <c r="F794" i="4"/>
  <c r="E794" i="4"/>
  <c r="H793" i="4"/>
  <c r="G793" i="4"/>
  <c r="F793" i="4"/>
  <c r="E793" i="4"/>
  <c r="H792" i="4"/>
  <c r="G792" i="4"/>
  <c r="F792" i="4"/>
  <c r="E792" i="4"/>
  <c r="H791" i="4"/>
  <c r="G791" i="4"/>
  <c r="F791" i="4"/>
  <c r="E791" i="4"/>
  <c r="H790" i="4"/>
  <c r="G790" i="4"/>
  <c r="F790" i="4"/>
  <c r="E790" i="4"/>
  <c r="H789" i="4"/>
  <c r="G789" i="4"/>
  <c r="F789" i="4"/>
  <c r="E789" i="4"/>
  <c r="H788" i="4"/>
  <c r="G788" i="4"/>
  <c r="F788" i="4"/>
  <c r="E788" i="4"/>
  <c r="H787" i="4"/>
  <c r="G787" i="4"/>
  <c r="F787" i="4"/>
  <c r="E787" i="4"/>
  <c r="H786" i="4"/>
  <c r="G786" i="4"/>
  <c r="F786" i="4"/>
  <c r="E786" i="4"/>
  <c r="H785" i="4"/>
  <c r="G785" i="4"/>
  <c r="F785" i="4"/>
  <c r="E785" i="4"/>
  <c r="H784" i="4"/>
  <c r="G784" i="4"/>
  <c r="F784" i="4"/>
  <c r="E784" i="4"/>
  <c r="H783" i="4"/>
  <c r="G783" i="4"/>
  <c r="F783" i="4"/>
  <c r="E783" i="4"/>
  <c r="H782" i="4"/>
  <c r="G782" i="4"/>
  <c r="F782" i="4"/>
  <c r="E782" i="4"/>
  <c r="H781" i="4"/>
  <c r="G781" i="4"/>
  <c r="F781" i="4"/>
  <c r="E781" i="4"/>
  <c r="H780" i="4"/>
  <c r="G780" i="4"/>
  <c r="F780" i="4"/>
  <c r="E780" i="4"/>
  <c r="H779" i="4"/>
  <c r="G779" i="4"/>
  <c r="F779" i="4"/>
  <c r="E779" i="4"/>
  <c r="H778" i="4"/>
  <c r="G778" i="4"/>
  <c r="F778" i="4"/>
  <c r="E778" i="4"/>
  <c r="H777" i="4"/>
  <c r="G777" i="4"/>
  <c r="F777" i="4"/>
  <c r="E777" i="4"/>
  <c r="H776" i="4"/>
  <c r="G776" i="4"/>
  <c r="F776" i="4"/>
  <c r="E776" i="4"/>
  <c r="H775" i="4"/>
  <c r="G775" i="4"/>
  <c r="F775" i="4"/>
  <c r="E775" i="4"/>
  <c r="H774" i="4"/>
  <c r="G774" i="4"/>
  <c r="F774" i="4"/>
  <c r="E774" i="4"/>
  <c r="H773" i="4"/>
  <c r="G773" i="4"/>
  <c r="F773" i="4"/>
  <c r="E773" i="4"/>
  <c r="H772" i="4"/>
  <c r="G772" i="4"/>
  <c r="F772" i="4"/>
  <c r="E772" i="4"/>
  <c r="H771" i="4"/>
  <c r="G771" i="4"/>
  <c r="F771" i="4"/>
  <c r="E771" i="4"/>
  <c r="H770" i="4"/>
  <c r="G770" i="4"/>
  <c r="F770" i="4"/>
  <c r="E770" i="4"/>
  <c r="H769" i="4"/>
  <c r="G769" i="4"/>
  <c r="F769" i="4"/>
  <c r="E769" i="4"/>
  <c r="H768" i="4"/>
  <c r="G768" i="4"/>
  <c r="F768" i="4"/>
  <c r="E768" i="4"/>
  <c r="H767" i="4"/>
  <c r="G767" i="4"/>
  <c r="F767" i="4"/>
  <c r="E767" i="4"/>
  <c r="H766" i="4"/>
  <c r="G766" i="4"/>
  <c r="F766" i="4"/>
  <c r="E766" i="4"/>
  <c r="H765" i="4"/>
  <c r="G765" i="4"/>
  <c r="F765" i="4"/>
  <c r="E765" i="4"/>
  <c r="H764" i="4"/>
  <c r="G764" i="4"/>
  <c r="F764" i="4"/>
  <c r="E764" i="4"/>
  <c r="H763" i="4"/>
  <c r="G763" i="4"/>
  <c r="F763" i="4"/>
  <c r="E763" i="4"/>
  <c r="H762" i="4"/>
  <c r="G762" i="4"/>
  <c r="F762" i="4"/>
  <c r="E762" i="4"/>
  <c r="H761" i="4"/>
  <c r="G761" i="4"/>
  <c r="F761" i="4"/>
  <c r="E761" i="4"/>
  <c r="H760" i="4"/>
  <c r="G760" i="4"/>
  <c r="F760" i="4"/>
  <c r="E760" i="4"/>
  <c r="H759" i="4"/>
  <c r="G759" i="4"/>
  <c r="F759" i="4"/>
  <c r="E759" i="4"/>
  <c r="H758" i="4"/>
  <c r="G758" i="4"/>
  <c r="F758" i="4"/>
  <c r="E758" i="4"/>
  <c r="H757" i="4"/>
  <c r="G757" i="4"/>
  <c r="F757" i="4"/>
  <c r="E757" i="4"/>
  <c r="H756" i="4"/>
  <c r="G756" i="4"/>
  <c r="F756" i="4"/>
  <c r="E756" i="4"/>
  <c r="H755" i="4"/>
  <c r="G755" i="4"/>
  <c r="F755" i="4"/>
  <c r="E755" i="4"/>
  <c r="H754" i="4"/>
  <c r="G754" i="4"/>
  <c r="F754" i="4"/>
  <c r="E754" i="4"/>
  <c r="H753" i="4"/>
  <c r="G753" i="4"/>
  <c r="F753" i="4"/>
  <c r="E753" i="4"/>
  <c r="H752" i="4"/>
  <c r="G752" i="4"/>
  <c r="F752" i="4"/>
  <c r="E752" i="4"/>
  <c r="H751" i="4"/>
  <c r="G751" i="4"/>
  <c r="F751" i="4"/>
  <c r="E751" i="4"/>
  <c r="H750" i="4"/>
  <c r="G750" i="4"/>
  <c r="F750" i="4"/>
  <c r="E750" i="4"/>
  <c r="H749" i="4"/>
  <c r="G749" i="4"/>
  <c r="F749" i="4"/>
  <c r="E749" i="4"/>
  <c r="H748" i="4"/>
  <c r="G748" i="4"/>
  <c r="F748" i="4"/>
  <c r="E748" i="4"/>
  <c r="H747" i="4"/>
  <c r="G747" i="4"/>
  <c r="F747" i="4"/>
  <c r="E747" i="4"/>
  <c r="H746" i="4"/>
  <c r="G746" i="4"/>
  <c r="F746" i="4"/>
  <c r="E746" i="4"/>
  <c r="H745" i="4"/>
  <c r="G745" i="4"/>
  <c r="F745" i="4"/>
  <c r="E745" i="4"/>
  <c r="H744" i="4"/>
  <c r="G744" i="4"/>
  <c r="F744" i="4"/>
  <c r="E744" i="4"/>
  <c r="H743" i="4"/>
  <c r="G743" i="4"/>
  <c r="F743" i="4"/>
  <c r="E743" i="4"/>
  <c r="H742" i="4"/>
  <c r="G742" i="4"/>
  <c r="F742" i="4"/>
  <c r="E742" i="4"/>
  <c r="H741" i="4"/>
  <c r="G741" i="4"/>
  <c r="F741" i="4"/>
  <c r="E741" i="4"/>
  <c r="H740" i="4"/>
  <c r="G740" i="4"/>
  <c r="F740" i="4"/>
  <c r="E740" i="4"/>
  <c r="H739" i="4"/>
  <c r="G739" i="4"/>
  <c r="F739" i="4"/>
  <c r="E739" i="4"/>
  <c r="H738" i="4"/>
  <c r="G738" i="4"/>
  <c r="F738" i="4"/>
  <c r="E738" i="4"/>
  <c r="H737" i="4"/>
  <c r="G737" i="4"/>
  <c r="F737" i="4"/>
  <c r="E737" i="4"/>
  <c r="H736" i="4"/>
  <c r="G736" i="4"/>
  <c r="F736" i="4"/>
  <c r="E736" i="4"/>
  <c r="H735" i="4"/>
  <c r="G735" i="4"/>
  <c r="F735" i="4"/>
  <c r="E735" i="4"/>
  <c r="H734" i="4"/>
  <c r="G734" i="4"/>
  <c r="F734" i="4"/>
  <c r="E734" i="4"/>
  <c r="H733" i="4"/>
  <c r="G733" i="4"/>
  <c r="F733" i="4"/>
  <c r="E733" i="4"/>
  <c r="H732" i="4"/>
  <c r="G732" i="4"/>
  <c r="F732" i="4"/>
  <c r="E732" i="4"/>
  <c r="H731" i="4"/>
  <c r="G731" i="4"/>
  <c r="F731" i="4"/>
  <c r="E731" i="4"/>
  <c r="H730" i="4"/>
  <c r="G730" i="4"/>
  <c r="F730" i="4"/>
  <c r="E730" i="4"/>
  <c r="H729" i="4"/>
  <c r="G729" i="4"/>
  <c r="F729" i="4"/>
  <c r="E729" i="4"/>
  <c r="H728" i="4"/>
  <c r="G728" i="4"/>
  <c r="F728" i="4"/>
  <c r="E728" i="4"/>
  <c r="H727" i="4"/>
  <c r="G727" i="4"/>
  <c r="F727" i="4"/>
  <c r="E727" i="4"/>
  <c r="H726" i="4"/>
  <c r="G726" i="4"/>
  <c r="F726" i="4"/>
  <c r="E726" i="4"/>
  <c r="H725" i="4"/>
  <c r="G725" i="4"/>
  <c r="F725" i="4"/>
  <c r="E725" i="4"/>
  <c r="H724" i="4"/>
  <c r="G724" i="4"/>
  <c r="F724" i="4"/>
  <c r="E724" i="4"/>
  <c r="H723" i="4"/>
  <c r="G723" i="4"/>
  <c r="F723" i="4"/>
  <c r="E723" i="4"/>
  <c r="H722" i="4"/>
  <c r="G722" i="4"/>
  <c r="F722" i="4"/>
  <c r="E722" i="4"/>
  <c r="H721" i="4"/>
  <c r="G721" i="4"/>
  <c r="F721" i="4"/>
  <c r="E721" i="4"/>
  <c r="H720" i="4"/>
  <c r="G720" i="4"/>
  <c r="F720" i="4"/>
  <c r="E720" i="4"/>
  <c r="H719" i="4"/>
  <c r="G719" i="4"/>
  <c r="F719" i="4"/>
  <c r="E719" i="4"/>
  <c r="H718" i="4"/>
  <c r="G718" i="4"/>
  <c r="F718" i="4"/>
  <c r="E718" i="4"/>
  <c r="H717" i="4"/>
  <c r="G717" i="4"/>
  <c r="F717" i="4"/>
  <c r="E717" i="4"/>
  <c r="H716" i="4"/>
  <c r="G716" i="4"/>
  <c r="F716" i="4"/>
  <c r="E716" i="4"/>
  <c r="H715" i="4"/>
  <c r="G715" i="4"/>
  <c r="F715" i="4"/>
  <c r="E715" i="4"/>
  <c r="H714" i="4"/>
  <c r="G714" i="4"/>
  <c r="F714" i="4"/>
  <c r="E714" i="4"/>
  <c r="H713" i="4"/>
  <c r="G713" i="4"/>
  <c r="F713" i="4"/>
  <c r="E713" i="4"/>
  <c r="H712" i="4"/>
  <c r="G712" i="4"/>
  <c r="F712" i="4"/>
  <c r="E712" i="4"/>
  <c r="H711" i="4"/>
  <c r="G711" i="4"/>
  <c r="F711" i="4"/>
  <c r="E711" i="4"/>
  <c r="H710" i="4"/>
  <c r="G710" i="4"/>
  <c r="F710" i="4"/>
  <c r="E710" i="4"/>
  <c r="H709" i="4"/>
  <c r="G709" i="4"/>
  <c r="F709" i="4"/>
  <c r="E709" i="4"/>
  <c r="H708" i="4"/>
  <c r="G708" i="4"/>
  <c r="F708" i="4"/>
  <c r="E708" i="4"/>
  <c r="H707" i="4"/>
  <c r="G707" i="4"/>
  <c r="F707" i="4"/>
  <c r="E707" i="4"/>
  <c r="H706" i="4"/>
  <c r="G706" i="4"/>
  <c r="F706" i="4"/>
  <c r="E706" i="4"/>
  <c r="H705" i="4"/>
  <c r="G705" i="4"/>
  <c r="F705" i="4"/>
  <c r="E705" i="4"/>
  <c r="H704" i="4"/>
  <c r="G704" i="4"/>
  <c r="F704" i="4"/>
  <c r="E704" i="4"/>
  <c r="H703" i="4"/>
  <c r="G703" i="4"/>
  <c r="F703" i="4"/>
  <c r="E703" i="4"/>
  <c r="H702" i="4"/>
  <c r="G702" i="4"/>
  <c r="F702" i="4"/>
  <c r="E702" i="4"/>
  <c r="H701" i="4"/>
  <c r="G701" i="4"/>
  <c r="F701" i="4"/>
  <c r="E701" i="4"/>
  <c r="H700" i="4"/>
  <c r="G700" i="4"/>
  <c r="F700" i="4"/>
  <c r="E700" i="4"/>
  <c r="H699" i="4"/>
  <c r="G699" i="4"/>
  <c r="F699" i="4"/>
  <c r="E699" i="4"/>
  <c r="H698" i="4"/>
  <c r="G698" i="4"/>
  <c r="F698" i="4"/>
  <c r="E698" i="4"/>
  <c r="H697" i="4"/>
  <c r="G697" i="4"/>
  <c r="F697" i="4"/>
  <c r="E697" i="4"/>
  <c r="H696" i="4"/>
  <c r="G696" i="4"/>
  <c r="F696" i="4"/>
  <c r="E696" i="4"/>
  <c r="H695" i="4"/>
  <c r="G695" i="4"/>
  <c r="F695" i="4"/>
  <c r="E695" i="4"/>
  <c r="H694" i="4"/>
  <c r="G694" i="4"/>
  <c r="F694" i="4"/>
  <c r="E694" i="4"/>
  <c r="H693" i="4"/>
  <c r="G693" i="4"/>
  <c r="F693" i="4"/>
  <c r="E693" i="4"/>
  <c r="H692" i="4"/>
  <c r="G692" i="4"/>
  <c r="F692" i="4"/>
  <c r="E692" i="4"/>
  <c r="H691" i="4"/>
  <c r="G691" i="4"/>
  <c r="F691" i="4"/>
  <c r="E691" i="4"/>
  <c r="H690" i="4"/>
  <c r="G690" i="4"/>
  <c r="F690" i="4"/>
  <c r="E690" i="4"/>
  <c r="H689" i="4"/>
  <c r="G689" i="4"/>
  <c r="F689" i="4"/>
  <c r="E689" i="4"/>
  <c r="H688" i="4"/>
  <c r="G688" i="4"/>
  <c r="F688" i="4"/>
  <c r="E688" i="4"/>
  <c r="H687" i="4"/>
  <c r="G687" i="4"/>
  <c r="F687" i="4"/>
  <c r="E687" i="4"/>
  <c r="H686" i="4"/>
  <c r="G686" i="4"/>
  <c r="F686" i="4"/>
  <c r="E686" i="4"/>
  <c r="H685" i="4"/>
  <c r="G685" i="4"/>
  <c r="F685" i="4"/>
  <c r="E685" i="4"/>
  <c r="H684" i="4"/>
  <c r="G684" i="4"/>
  <c r="F684" i="4"/>
  <c r="E684" i="4"/>
  <c r="H683" i="4"/>
  <c r="G683" i="4"/>
  <c r="F683" i="4"/>
  <c r="E683" i="4"/>
  <c r="H682" i="4"/>
  <c r="G682" i="4"/>
  <c r="F682" i="4"/>
  <c r="E682" i="4"/>
  <c r="H681" i="4"/>
  <c r="G681" i="4"/>
  <c r="F681" i="4"/>
  <c r="E681" i="4"/>
  <c r="H680" i="4"/>
  <c r="G680" i="4"/>
  <c r="F680" i="4"/>
  <c r="E680" i="4"/>
  <c r="H679" i="4"/>
  <c r="G679" i="4"/>
  <c r="F679" i="4"/>
  <c r="E679" i="4"/>
  <c r="H678" i="4"/>
  <c r="G678" i="4"/>
  <c r="F678" i="4"/>
  <c r="E678" i="4"/>
  <c r="H677" i="4"/>
  <c r="G677" i="4"/>
  <c r="F677" i="4"/>
  <c r="E677" i="4"/>
  <c r="H676" i="4"/>
  <c r="G676" i="4"/>
  <c r="F676" i="4"/>
  <c r="E676" i="4"/>
  <c r="H675" i="4"/>
  <c r="G675" i="4"/>
  <c r="F675" i="4"/>
  <c r="E675" i="4"/>
  <c r="H674" i="4"/>
  <c r="G674" i="4"/>
  <c r="F674" i="4"/>
  <c r="E674" i="4"/>
  <c r="H673" i="4"/>
  <c r="G673" i="4"/>
  <c r="F673" i="4"/>
  <c r="E673" i="4"/>
  <c r="H672" i="4"/>
  <c r="G672" i="4"/>
  <c r="F672" i="4"/>
  <c r="E672" i="4"/>
  <c r="H671" i="4"/>
  <c r="G671" i="4"/>
  <c r="F671" i="4"/>
  <c r="E671" i="4"/>
  <c r="H670" i="4"/>
  <c r="G670" i="4"/>
  <c r="F670" i="4"/>
  <c r="E670" i="4"/>
  <c r="H669" i="4"/>
  <c r="G669" i="4"/>
  <c r="F669" i="4"/>
  <c r="E669" i="4"/>
  <c r="H668" i="4"/>
  <c r="G668" i="4"/>
  <c r="F668" i="4"/>
  <c r="E668" i="4"/>
  <c r="H667" i="4"/>
  <c r="G667" i="4"/>
  <c r="F667" i="4"/>
  <c r="E667" i="4"/>
  <c r="H666" i="4"/>
  <c r="G666" i="4"/>
  <c r="F666" i="4"/>
  <c r="E666" i="4"/>
  <c r="H665" i="4"/>
  <c r="G665" i="4"/>
  <c r="F665" i="4"/>
  <c r="E665" i="4"/>
  <c r="H664" i="4"/>
  <c r="G664" i="4"/>
  <c r="F664" i="4"/>
  <c r="E664" i="4"/>
  <c r="H663" i="4"/>
  <c r="G663" i="4"/>
  <c r="F663" i="4"/>
  <c r="E663" i="4"/>
  <c r="H662" i="4"/>
  <c r="G662" i="4"/>
  <c r="F662" i="4"/>
  <c r="E662" i="4"/>
  <c r="H661" i="4"/>
  <c r="G661" i="4"/>
  <c r="F661" i="4"/>
  <c r="E661" i="4"/>
  <c r="H660" i="4"/>
  <c r="G660" i="4"/>
  <c r="F660" i="4"/>
  <c r="E660" i="4"/>
  <c r="H659" i="4"/>
  <c r="G659" i="4"/>
  <c r="F659" i="4"/>
  <c r="E659" i="4"/>
  <c r="H658" i="4"/>
  <c r="G658" i="4"/>
  <c r="F658" i="4"/>
  <c r="E658" i="4"/>
  <c r="H657" i="4"/>
  <c r="G657" i="4"/>
  <c r="F657" i="4"/>
  <c r="E657" i="4"/>
  <c r="H656" i="4"/>
  <c r="G656" i="4"/>
  <c r="F656" i="4"/>
  <c r="E656" i="4"/>
  <c r="H655" i="4"/>
  <c r="G655" i="4"/>
  <c r="F655" i="4"/>
  <c r="E655" i="4"/>
  <c r="H654" i="4"/>
  <c r="G654" i="4"/>
  <c r="F654" i="4"/>
  <c r="E654" i="4"/>
  <c r="H653" i="4"/>
  <c r="G653" i="4"/>
  <c r="F653" i="4"/>
  <c r="E653" i="4"/>
  <c r="H652" i="4"/>
  <c r="G652" i="4"/>
  <c r="F652" i="4"/>
  <c r="E652" i="4"/>
  <c r="H651" i="4"/>
  <c r="G651" i="4"/>
  <c r="F651" i="4"/>
  <c r="E651" i="4"/>
  <c r="H650" i="4"/>
  <c r="G650" i="4"/>
  <c r="F650" i="4"/>
  <c r="E650" i="4"/>
  <c r="H649" i="4"/>
  <c r="G649" i="4"/>
  <c r="F649" i="4"/>
  <c r="E649" i="4"/>
  <c r="H648" i="4"/>
  <c r="G648" i="4"/>
  <c r="F648" i="4"/>
  <c r="E648" i="4"/>
  <c r="H647" i="4"/>
  <c r="G647" i="4"/>
  <c r="F647" i="4"/>
  <c r="E647" i="4"/>
  <c r="H646" i="4"/>
  <c r="G646" i="4"/>
  <c r="F646" i="4"/>
  <c r="E646" i="4"/>
  <c r="H645" i="4"/>
  <c r="G645" i="4"/>
  <c r="F645" i="4"/>
  <c r="E645" i="4"/>
  <c r="H644" i="4"/>
  <c r="G644" i="4"/>
  <c r="F644" i="4"/>
  <c r="E644" i="4"/>
  <c r="H643" i="4"/>
  <c r="G643" i="4"/>
  <c r="F643" i="4"/>
  <c r="E643" i="4"/>
  <c r="H642" i="4"/>
  <c r="G642" i="4"/>
  <c r="F642" i="4"/>
  <c r="E642" i="4"/>
  <c r="H641" i="4"/>
  <c r="G641" i="4"/>
  <c r="F641" i="4"/>
  <c r="E641" i="4"/>
  <c r="H640" i="4"/>
  <c r="G640" i="4"/>
  <c r="F640" i="4"/>
  <c r="E640" i="4"/>
  <c r="H639" i="4"/>
  <c r="G639" i="4"/>
  <c r="F639" i="4"/>
  <c r="E639" i="4"/>
  <c r="H638" i="4"/>
  <c r="G638" i="4"/>
  <c r="F638" i="4"/>
  <c r="E638" i="4"/>
  <c r="H637" i="4"/>
  <c r="G637" i="4"/>
  <c r="F637" i="4"/>
  <c r="E637" i="4"/>
  <c r="H636" i="4"/>
  <c r="G636" i="4"/>
  <c r="F636" i="4"/>
  <c r="E636" i="4"/>
  <c r="H635" i="4"/>
  <c r="G635" i="4"/>
  <c r="F635" i="4"/>
  <c r="E635" i="4"/>
  <c r="H634" i="4"/>
  <c r="G634" i="4"/>
  <c r="F634" i="4"/>
  <c r="E634" i="4"/>
  <c r="H633" i="4"/>
  <c r="G633" i="4"/>
  <c r="F633" i="4"/>
  <c r="E633" i="4"/>
  <c r="H632" i="4"/>
  <c r="G632" i="4"/>
  <c r="F632" i="4"/>
  <c r="E632" i="4"/>
  <c r="H631" i="4"/>
  <c r="G631" i="4"/>
  <c r="F631" i="4"/>
  <c r="E631" i="4"/>
  <c r="H630" i="4"/>
  <c r="G630" i="4"/>
  <c r="F630" i="4"/>
  <c r="E630" i="4"/>
  <c r="H629" i="4"/>
  <c r="G629" i="4"/>
  <c r="F629" i="4"/>
  <c r="E629" i="4"/>
  <c r="H628" i="4"/>
  <c r="G628" i="4"/>
  <c r="F628" i="4"/>
  <c r="E628" i="4"/>
  <c r="H627" i="4"/>
  <c r="G627" i="4"/>
  <c r="F627" i="4"/>
  <c r="E627" i="4"/>
  <c r="H626" i="4"/>
  <c r="G626" i="4"/>
  <c r="F626" i="4"/>
  <c r="E626" i="4"/>
  <c r="H625" i="4"/>
  <c r="G625" i="4"/>
  <c r="F625" i="4"/>
  <c r="E625" i="4"/>
  <c r="H624" i="4"/>
  <c r="G624" i="4"/>
  <c r="F624" i="4"/>
  <c r="E624" i="4"/>
  <c r="H623" i="4"/>
  <c r="G623" i="4"/>
  <c r="F623" i="4"/>
  <c r="E623" i="4"/>
  <c r="H622" i="4"/>
  <c r="G622" i="4"/>
  <c r="F622" i="4"/>
  <c r="E622" i="4"/>
  <c r="H621" i="4"/>
  <c r="G621" i="4"/>
  <c r="F621" i="4"/>
  <c r="E621" i="4"/>
  <c r="H620" i="4"/>
  <c r="G620" i="4"/>
  <c r="F620" i="4"/>
  <c r="E620" i="4"/>
  <c r="H619" i="4"/>
  <c r="G619" i="4"/>
  <c r="F619" i="4"/>
  <c r="E619" i="4"/>
  <c r="H618" i="4"/>
  <c r="G618" i="4"/>
  <c r="F618" i="4"/>
  <c r="E618" i="4"/>
  <c r="H617" i="4"/>
  <c r="G617" i="4"/>
  <c r="F617" i="4"/>
  <c r="E617" i="4"/>
  <c r="H616" i="4"/>
  <c r="G616" i="4"/>
  <c r="F616" i="4"/>
  <c r="E616" i="4"/>
  <c r="H615" i="4"/>
  <c r="G615" i="4"/>
  <c r="F615" i="4"/>
  <c r="E615" i="4"/>
  <c r="H614" i="4"/>
  <c r="G614" i="4"/>
  <c r="F614" i="4"/>
  <c r="C614" i="4" s="1"/>
  <c r="E614" i="4"/>
  <c r="H613" i="4"/>
  <c r="G613" i="4"/>
  <c r="F613" i="4"/>
  <c r="E613" i="4"/>
  <c r="H612" i="4"/>
  <c r="G612" i="4"/>
  <c r="F612" i="4"/>
  <c r="E612" i="4"/>
  <c r="H611" i="4"/>
  <c r="G611" i="4"/>
  <c r="F611" i="4"/>
  <c r="E611" i="4"/>
  <c r="H610" i="4"/>
  <c r="G610" i="4"/>
  <c r="F610" i="4"/>
  <c r="E610" i="4"/>
  <c r="H609" i="4"/>
  <c r="G609" i="4"/>
  <c r="F609" i="4"/>
  <c r="E609" i="4"/>
  <c r="H608" i="4"/>
  <c r="G608" i="4"/>
  <c r="F608" i="4"/>
  <c r="E608" i="4"/>
  <c r="H607" i="4"/>
  <c r="G607" i="4"/>
  <c r="F607" i="4"/>
  <c r="E607" i="4"/>
  <c r="H606" i="4"/>
  <c r="G606" i="4"/>
  <c r="F606" i="4"/>
  <c r="E606" i="4"/>
  <c r="H605" i="4"/>
  <c r="G605" i="4"/>
  <c r="F605" i="4"/>
  <c r="E605" i="4"/>
  <c r="H604" i="4"/>
  <c r="G604" i="4"/>
  <c r="F604" i="4"/>
  <c r="E604" i="4"/>
  <c r="H603" i="4"/>
  <c r="G603" i="4"/>
  <c r="F603" i="4"/>
  <c r="E603" i="4"/>
  <c r="H602" i="4"/>
  <c r="G602" i="4"/>
  <c r="F602" i="4"/>
  <c r="E602" i="4"/>
  <c r="H601" i="4"/>
  <c r="G601" i="4"/>
  <c r="F601" i="4"/>
  <c r="E601" i="4"/>
  <c r="H600" i="4"/>
  <c r="G600" i="4"/>
  <c r="F600" i="4"/>
  <c r="E600" i="4"/>
  <c r="H599" i="4"/>
  <c r="G599" i="4"/>
  <c r="F599" i="4"/>
  <c r="E599" i="4"/>
  <c r="H598" i="4"/>
  <c r="G598" i="4"/>
  <c r="F598" i="4"/>
  <c r="C598" i="4" s="1"/>
  <c r="E598" i="4"/>
  <c r="H597" i="4"/>
  <c r="G597" i="4"/>
  <c r="F597" i="4"/>
  <c r="E597" i="4"/>
  <c r="H596" i="4"/>
  <c r="G596" i="4"/>
  <c r="F596" i="4"/>
  <c r="E596" i="4"/>
  <c r="H595" i="4"/>
  <c r="G595" i="4"/>
  <c r="F595" i="4"/>
  <c r="E595" i="4"/>
  <c r="H594" i="4"/>
  <c r="G594" i="4"/>
  <c r="F594" i="4"/>
  <c r="E594" i="4"/>
  <c r="H593" i="4"/>
  <c r="G593" i="4"/>
  <c r="F593" i="4"/>
  <c r="E593" i="4"/>
  <c r="H592" i="4"/>
  <c r="G592" i="4"/>
  <c r="F592" i="4"/>
  <c r="E592" i="4"/>
  <c r="H591" i="4"/>
  <c r="G591" i="4"/>
  <c r="F591" i="4"/>
  <c r="E591" i="4"/>
  <c r="H590" i="4"/>
  <c r="G590" i="4"/>
  <c r="F590" i="4"/>
  <c r="E590" i="4"/>
  <c r="H589" i="4"/>
  <c r="G589" i="4"/>
  <c r="F589" i="4"/>
  <c r="E589" i="4"/>
  <c r="H588" i="4"/>
  <c r="G588" i="4"/>
  <c r="F588" i="4"/>
  <c r="E588" i="4"/>
  <c r="H587" i="4"/>
  <c r="G587" i="4"/>
  <c r="F587" i="4"/>
  <c r="E587" i="4"/>
  <c r="H586" i="4"/>
  <c r="G586" i="4"/>
  <c r="F586" i="4"/>
  <c r="E586" i="4"/>
  <c r="H585" i="4"/>
  <c r="G585" i="4"/>
  <c r="F585" i="4"/>
  <c r="E585" i="4"/>
  <c r="H584" i="4"/>
  <c r="G584" i="4"/>
  <c r="F584" i="4"/>
  <c r="E584" i="4"/>
  <c r="H583" i="4"/>
  <c r="G583" i="4"/>
  <c r="F583" i="4"/>
  <c r="E583" i="4"/>
  <c r="H582" i="4"/>
  <c r="G582" i="4"/>
  <c r="F582" i="4"/>
  <c r="E582" i="4"/>
  <c r="H581" i="4"/>
  <c r="G581" i="4"/>
  <c r="F581" i="4"/>
  <c r="E581" i="4"/>
  <c r="H580" i="4"/>
  <c r="G580" i="4"/>
  <c r="F580" i="4"/>
  <c r="E580" i="4"/>
  <c r="H579" i="4"/>
  <c r="G579" i="4"/>
  <c r="F579" i="4"/>
  <c r="E579" i="4"/>
  <c r="H578" i="4"/>
  <c r="G578" i="4"/>
  <c r="F578" i="4"/>
  <c r="E578" i="4"/>
  <c r="H577" i="4"/>
  <c r="G577" i="4"/>
  <c r="F577" i="4"/>
  <c r="E577" i="4"/>
  <c r="H576" i="4"/>
  <c r="G576" i="4"/>
  <c r="F576" i="4"/>
  <c r="E576" i="4"/>
  <c r="H575" i="4"/>
  <c r="G575" i="4"/>
  <c r="F575" i="4"/>
  <c r="E575" i="4"/>
  <c r="H574" i="4"/>
  <c r="G574" i="4"/>
  <c r="F574" i="4"/>
  <c r="E574" i="4"/>
  <c r="H573" i="4"/>
  <c r="G573" i="4"/>
  <c r="F573" i="4"/>
  <c r="E573" i="4"/>
  <c r="H572" i="4"/>
  <c r="G572" i="4"/>
  <c r="F572" i="4"/>
  <c r="E572" i="4"/>
  <c r="H571" i="4"/>
  <c r="G571" i="4"/>
  <c r="F571" i="4"/>
  <c r="E571" i="4"/>
  <c r="H570" i="4"/>
  <c r="G570" i="4"/>
  <c r="F570" i="4"/>
  <c r="E570" i="4"/>
  <c r="H569" i="4"/>
  <c r="G569" i="4"/>
  <c r="F569" i="4"/>
  <c r="E569" i="4"/>
  <c r="H568" i="4"/>
  <c r="G568" i="4"/>
  <c r="F568" i="4"/>
  <c r="E568" i="4"/>
  <c r="H567" i="4"/>
  <c r="G567" i="4"/>
  <c r="F567" i="4"/>
  <c r="E567" i="4"/>
  <c r="H566" i="4"/>
  <c r="G566" i="4"/>
  <c r="F566" i="4"/>
  <c r="E566" i="4"/>
  <c r="H565" i="4"/>
  <c r="G565" i="4"/>
  <c r="F565" i="4"/>
  <c r="E565" i="4"/>
  <c r="H564" i="4"/>
  <c r="G564" i="4"/>
  <c r="F564" i="4"/>
  <c r="E564" i="4"/>
  <c r="H563" i="4"/>
  <c r="G563" i="4"/>
  <c r="F563" i="4"/>
  <c r="E563" i="4"/>
  <c r="H562" i="4"/>
  <c r="G562" i="4"/>
  <c r="F562" i="4"/>
  <c r="E562" i="4"/>
  <c r="H561" i="4"/>
  <c r="G561" i="4"/>
  <c r="F561" i="4"/>
  <c r="E561" i="4"/>
  <c r="H560" i="4"/>
  <c r="G560" i="4"/>
  <c r="F560" i="4"/>
  <c r="E560" i="4"/>
  <c r="H559" i="4"/>
  <c r="G559" i="4"/>
  <c r="F559" i="4"/>
  <c r="E559" i="4"/>
  <c r="H558" i="4"/>
  <c r="G558" i="4"/>
  <c r="F558" i="4"/>
  <c r="E558" i="4"/>
  <c r="H557" i="4"/>
  <c r="G557" i="4"/>
  <c r="F557" i="4"/>
  <c r="E557" i="4"/>
  <c r="H556" i="4"/>
  <c r="G556" i="4"/>
  <c r="F556" i="4"/>
  <c r="E556" i="4"/>
  <c r="H555" i="4"/>
  <c r="G555" i="4"/>
  <c r="F555" i="4"/>
  <c r="E555" i="4"/>
  <c r="H554" i="4"/>
  <c r="G554" i="4"/>
  <c r="F554" i="4"/>
  <c r="E554" i="4"/>
  <c r="H553" i="4"/>
  <c r="G553" i="4"/>
  <c r="F553" i="4"/>
  <c r="E553" i="4"/>
  <c r="H552" i="4"/>
  <c r="G552" i="4"/>
  <c r="F552" i="4"/>
  <c r="E552" i="4"/>
  <c r="H551" i="4"/>
  <c r="G551" i="4"/>
  <c r="F551" i="4"/>
  <c r="E551" i="4"/>
  <c r="H550" i="4"/>
  <c r="G550" i="4"/>
  <c r="F550" i="4"/>
  <c r="E550" i="4"/>
  <c r="H549" i="4"/>
  <c r="G549" i="4"/>
  <c r="F549" i="4"/>
  <c r="E549" i="4"/>
  <c r="H548" i="4"/>
  <c r="G548" i="4"/>
  <c r="F548" i="4"/>
  <c r="E548" i="4"/>
  <c r="H547" i="4"/>
  <c r="G547" i="4"/>
  <c r="F547" i="4"/>
  <c r="E547" i="4"/>
  <c r="H546" i="4"/>
  <c r="G546" i="4"/>
  <c r="F546" i="4"/>
  <c r="E546" i="4"/>
  <c r="H545" i="4"/>
  <c r="G545" i="4"/>
  <c r="F545" i="4"/>
  <c r="E545" i="4"/>
  <c r="H544" i="4"/>
  <c r="G544" i="4"/>
  <c r="F544" i="4"/>
  <c r="E544" i="4"/>
  <c r="H543" i="4"/>
  <c r="G543" i="4"/>
  <c r="F543" i="4"/>
  <c r="E543" i="4"/>
  <c r="H542" i="4"/>
  <c r="G542" i="4"/>
  <c r="F542" i="4"/>
  <c r="E542" i="4"/>
  <c r="H541" i="4"/>
  <c r="G541" i="4"/>
  <c r="F541" i="4"/>
  <c r="E541" i="4"/>
  <c r="H540" i="4"/>
  <c r="G540" i="4"/>
  <c r="F540" i="4"/>
  <c r="E540" i="4"/>
  <c r="H539" i="4"/>
  <c r="G539" i="4"/>
  <c r="F539" i="4"/>
  <c r="E539" i="4"/>
  <c r="H538" i="4"/>
  <c r="G538" i="4"/>
  <c r="F538" i="4"/>
  <c r="E538" i="4"/>
  <c r="H537" i="4"/>
  <c r="G537" i="4"/>
  <c r="F537" i="4"/>
  <c r="E537" i="4"/>
  <c r="H536" i="4"/>
  <c r="G536" i="4"/>
  <c r="F536" i="4"/>
  <c r="E536" i="4"/>
  <c r="H535" i="4"/>
  <c r="G535" i="4"/>
  <c r="F535" i="4"/>
  <c r="E535" i="4"/>
  <c r="H534" i="4"/>
  <c r="G534" i="4"/>
  <c r="F534" i="4"/>
  <c r="E534" i="4"/>
  <c r="H533" i="4"/>
  <c r="G533" i="4"/>
  <c r="F533" i="4"/>
  <c r="E533" i="4"/>
  <c r="H532" i="4"/>
  <c r="G532" i="4"/>
  <c r="F532" i="4"/>
  <c r="E532" i="4"/>
  <c r="H531" i="4"/>
  <c r="G531" i="4"/>
  <c r="F531" i="4"/>
  <c r="E531" i="4"/>
  <c r="H530" i="4"/>
  <c r="G530" i="4"/>
  <c r="F530" i="4"/>
  <c r="E530" i="4"/>
  <c r="H529" i="4"/>
  <c r="G529" i="4"/>
  <c r="F529" i="4"/>
  <c r="E529" i="4"/>
  <c r="H528" i="4"/>
  <c r="G528" i="4"/>
  <c r="F528" i="4"/>
  <c r="E528" i="4"/>
  <c r="H527" i="4"/>
  <c r="G527" i="4"/>
  <c r="F527" i="4"/>
  <c r="E527" i="4"/>
  <c r="H526" i="4"/>
  <c r="G526" i="4"/>
  <c r="F526" i="4"/>
  <c r="E526" i="4"/>
  <c r="H525" i="4"/>
  <c r="G525" i="4"/>
  <c r="F525" i="4"/>
  <c r="E525" i="4"/>
  <c r="H524" i="4"/>
  <c r="G524" i="4"/>
  <c r="F524" i="4"/>
  <c r="E524" i="4"/>
  <c r="H523" i="4"/>
  <c r="G523" i="4"/>
  <c r="F523" i="4"/>
  <c r="E523" i="4"/>
  <c r="H522" i="4"/>
  <c r="G522" i="4"/>
  <c r="F522" i="4"/>
  <c r="E522" i="4"/>
  <c r="H521" i="4"/>
  <c r="G521" i="4"/>
  <c r="F521" i="4"/>
  <c r="E521" i="4"/>
  <c r="H520" i="4"/>
  <c r="G520" i="4"/>
  <c r="F520" i="4"/>
  <c r="E520" i="4"/>
  <c r="H519" i="4"/>
  <c r="G519" i="4"/>
  <c r="F519" i="4"/>
  <c r="E519" i="4"/>
  <c r="H518" i="4"/>
  <c r="G518" i="4"/>
  <c r="F518" i="4"/>
  <c r="C518" i="4" s="1"/>
  <c r="E518" i="4"/>
  <c r="H517" i="4"/>
  <c r="G517" i="4"/>
  <c r="F517" i="4"/>
  <c r="E517" i="4"/>
  <c r="H516" i="4"/>
  <c r="G516" i="4"/>
  <c r="F516" i="4"/>
  <c r="E516" i="4"/>
  <c r="H515" i="4"/>
  <c r="G515" i="4"/>
  <c r="F515" i="4"/>
  <c r="E515" i="4"/>
  <c r="H514" i="4"/>
  <c r="G514" i="4"/>
  <c r="F514" i="4"/>
  <c r="E514" i="4"/>
  <c r="H513" i="4"/>
  <c r="G513" i="4"/>
  <c r="F513" i="4"/>
  <c r="E513" i="4"/>
  <c r="H512" i="4"/>
  <c r="G512" i="4"/>
  <c r="F512" i="4"/>
  <c r="E512" i="4"/>
  <c r="H511" i="4"/>
  <c r="G511" i="4"/>
  <c r="F511" i="4"/>
  <c r="E511" i="4"/>
  <c r="H510" i="4"/>
  <c r="G510" i="4"/>
  <c r="F510" i="4"/>
  <c r="E510" i="4"/>
  <c r="H509" i="4"/>
  <c r="G509" i="4"/>
  <c r="F509" i="4"/>
  <c r="E509" i="4"/>
  <c r="H508" i="4"/>
  <c r="G508" i="4"/>
  <c r="F508" i="4"/>
  <c r="E508" i="4"/>
  <c r="H507" i="4"/>
  <c r="G507" i="4"/>
  <c r="F507" i="4"/>
  <c r="E507" i="4"/>
  <c r="H506" i="4"/>
  <c r="G506" i="4"/>
  <c r="F506" i="4"/>
  <c r="E506" i="4"/>
  <c r="H505" i="4"/>
  <c r="G505" i="4"/>
  <c r="F505" i="4"/>
  <c r="E505" i="4"/>
  <c r="H504" i="4"/>
  <c r="G504" i="4"/>
  <c r="F504" i="4"/>
  <c r="E504" i="4"/>
  <c r="H503" i="4"/>
  <c r="G503" i="4"/>
  <c r="F503" i="4"/>
  <c r="E503" i="4"/>
  <c r="H502" i="4"/>
  <c r="G502" i="4"/>
  <c r="F502" i="4"/>
  <c r="E502" i="4"/>
  <c r="H501" i="4"/>
  <c r="G501" i="4"/>
  <c r="F501" i="4"/>
  <c r="E501" i="4"/>
  <c r="H500" i="4"/>
  <c r="G500" i="4"/>
  <c r="F500" i="4"/>
  <c r="E500" i="4"/>
  <c r="H499" i="4"/>
  <c r="G499" i="4"/>
  <c r="F499" i="4"/>
  <c r="E499" i="4"/>
  <c r="H498" i="4"/>
  <c r="G498" i="4"/>
  <c r="F498" i="4"/>
  <c r="E498" i="4"/>
  <c r="H497" i="4"/>
  <c r="G497" i="4"/>
  <c r="F497" i="4"/>
  <c r="E497" i="4"/>
  <c r="H496" i="4"/>
  <c r="G496" i="4"/>
  <c r="F496" i="4"/>
  <c r="E496" i="4"/>
  <c r="H495" i="4"/>
  <c r="G495" i="4"/>
  <c r="F495" i="4"/>
  <c r="E495" i="4"/>
  <c r="H494" i="4"/>
  <c r="G494" i="4"/>
  <c r="F494" i="4"/>
  <c r="E494" i="4"/>
  <c r="H493" i="4"/>
  <c r="G493" i="4"/>
  <c r="F493" i="4"/>
  <c r="E493" i="4"/>
  <c r="H492" i="4"/>
  <c r="G492" i="4"/>
  <c r="F492" i="4"/>
  <c r="E492" i="4"/>
  <c r="H491" i="4"/>
  <c r="G491" i="4"/>
  <c r="F491" i="4"/>
  <c r="E491" i="4"/>
  <c r="H490" i="4"/>
  <c r="G490" i="4"/>
  <c r="F490" i="4"/>
  <c r="E490" i="4"/>
  <c r="H489" i="4"/>
  <c r="G489" i="4"/>
  <c r="F489" i="4"/>
  <c r="E489" i="4"/>
  <c r="H488" i="4"/>
  <c r="G488" i="4"/>
  <c r="F488" i="4"/>
  <c r="E488" i="4"/>
  <c r="H487" i="4"/>
  <c r="G487" i="4"/>
  <c r="F487" i="4"/>
  <c r="E487" i="4"/>
  <c r="H486" i="4"/>
  <c r="G486" i="4"/>
  <c r="F486" i="4"/>
  <c r="E486" i="4"/>
  <c r="H485" i="4"/>
  <c r="G485" i="4"/>
  <c r="F485" i="4"/>
  <c r="E485" i="4"/>
  <c r="H484" i="4"/>
  <c r="G484" i="4"/>
  <c r="F484" i="4"/>
  <c r="E484" i="4"/>
  <c r="H483" i="4"/>
  <c r="G483" i="4"/>
  <c r="F483" i="4"/>
  <c r="E483" i="4"/>
  <c r="H482" i="4"/>
  <c r="G482" i="4"/>
  <c r="F482" i="4"/>
  <c r="E482" i="4"/>
  <c r="H481" i="4"/>
  <c r="G481" i="4"/>
  <c r="F481" i="4"/>
  <c r="E481" i="4"/>
  <c r="H480" i="4"/>
  <c r="G480" i="4"/>
  <c r="F480" i="4"/>
  <c r="E480" i="4"/>
  <c r="H479" i="4"/>
  <c r="G479" i="4"/>
  <c r="F479" i="4"/>
  <c r="E479" i="4"/>
  <c r="H478" i="4"/>
  <c r="G478" i="4"/>
  <c r="F478" i="4"/>
  <c r="E478" i="4"/>
  <c r="H477" i="4"/>
  <c r="G477" i="4"/>
  <c r="F477" i="4"/>
  <c r="E477" i="4"/>
  <c r="H476" i="4"/>
  <c r="G476" i="4"/>
  <c r="F476" i="4"/>
  <c r="E476" i="4"/>
  <c r="H475" i="4"/>
  <c r="G475" i="4"/>
  <c r="F475" i="4"/>
  <c r="E475" i="4"/>
  <c r="H474" i="4"/>
  <c r="G474" i="4"/>
  <c r="F474" i="4"/>
  <c r="E474" i="4"/>
  <c r="H473" i="4"/>
  <c r="G473" i="4"/>
  <c r="F473" i="4"/>
  <c r="E473" i="4"/>
  <c r="H472" i="4"/>
  <c r="G472" i="4"/>
  <c r="F472" i="4"/>
  <c r="E472" i="4"/>
  <c r="H471" i="4"/>
  <c r="G471" i="4"/>
  <c r="F471" i="4"/>
  <c r="E471" i="4"/>
  <c r="H470" i="4"/>
  <c r="G470" i="4"/>
  <c r="F470" i="4"/>
  <c r="C470" i="4" s="1"/>
  <c r="E470" i="4"/>
  <c r="H469" i="4"/>
  <c r="G469" i="4"/>
  <c r="F469" i="4"/>
  <c r="E469" i="4"/>
  <c r="H468" i="4"/>
  <c r="G468" i="4"/>
  <c r="F468" i="4"/>
  <c r="E468" i="4"/>
  <c r="H467" i="4"/>
  <c r="G467" i="4"/>
  <c r="F467" i="4"/>
  <c r="E467" i="4"/>
  <c r="H466" i="4"/>
  <c r="G466" i="4"/>
  <c r="F466" i="4"/>
  <c r="E466" i="4"/>
  <c r="H465" i="4"/>
  <c r="G465" i="4"/>
  <c r="F465" i="4"/>
  <c r="E465" i="4"/>
  <c r="H464" i="4"/>
  <c r="G464" i="4"/>
  <c r="F464" i="4"/>
  <c r="E464" i="4"/>
  <c r="H463" i="4"/>
  <c r="G463" i="4"/>
  <c r="F463" i="4"/>
  <c r="E463" i="4"/>
  <c r="H462" i="4"/>
  <c r="G462" i="4"/>
  <c r="F462" i="4"/>
  <c r="E462" i="4"/>
  <c r="H461" i="4"/>
  <c r="G461" i="4"/>
  <c r="F461" i="4"/>
  <c r="E461" i="4"/>
  <c r="H460" i="4"/>
  <c r="G460" i="4"/>
  <c r="F460" i="4"/>
  <c r="E460" i="4"/>
  <c r="H459" i="4"/>
  <c r="G459" i="4"/>
  <c r="F459" i="4"/>
  <c r="E459" i="4"/>
  <c r="H458" i="4"/>
  <c r="G458" i="4"/>
  <c r="F458" i="4"/>
  <c r="E458" i="4"/>
  <c r="H457" i="4"/>
  <c r="G457" i="4"/>
  <c r="F457" i="4"/>
  <c r="E457" i="4"/>
  <c r="H456" i="4"/>
  <c r="G456" i="4"/>
  <c r="F456" i="4"/>
  <c r="E456" i="4"/>
  <c r="H455" i="4"/>
  <c r="G455" i="4"/>
  <c r="F455" i="4"/>
  <c r="E455" i="4"/>
  <c r="H454" i="4"/>
  <c r="G454" i="4"/>
  <c r="F454" i="4"/>
  <c r="C454" i="4" s="1"/>
  <c r="E454" i="4"/>
  <c r="H453" i="4"/>
  <c r="G453" i="4"/>
  <c r="F453" i="4"/>
  <c r="E453" i="4"/>
  <c r="H452" i="4"/>
  <c r="G452" i="4"/>
  <c r="F452" i="4"/>
  <c r="E452" i="4"/>
  <c r="H451" i="4"/>
  <c r="G451" i="4"/>
  <c r="F451" i="4"/>
  <c r="E451" i="4"/>
  <c r="H450" i="4"/>
  <c r="G450" i="4"/>
  <c r="F450" i="4"/>
  <c r="E450" i="4"/>
  <c r="H449" i="4"/>
  <c r="G449" i="4"/>
  <c r="F449" i="4"/>
  <c r="E449" i="4"/>
  <c r="H448" i="4"/>
  <c r="G448" i="4"/>
  <c r="F448" i="4"/>
  <c r="E448" i="4"/>
  <c r="H447" i="4"/>
  <c r="G447" i="4"/>
  <c r="F447" i="4"/>
  <c r="E447" i="4"/>
  <c r="H446" i="4"/>
  <c r="G446" i="4"/>
  <c r="F446" i="4"/>
  <c r="E446" i="4"/>
  <c r="H445" i="4"/>
  <c r="G445" i="4"/>
  <c r="F445" i="4"/>
  <c r="E445" i="4"/>
  <c r="H444" i="4"/>
  <c r="G444" i="4"/>
  <c r="F444" i="4"/>
  <c r="E444" i="4"/>
  <c r="H443" i="4"/>
  <c r="G443" i="4"/>
  <c r="F443" i="4"/>
  <c r="E443" i="4"/>
  <c r="H442" i="4"/>
  <c r="G442" i="4"/>
  <c r="F442" i="4"/>
  <c r="E442" i="4"/>
  <c r="H441" i="4"/>
  <c r="G441" i="4"/>
  <c r="F441" i="4"/>
  <c r="E441" i="4"/>
  <c r="H440" i="4"/>
  <c r="G440" i="4"/>
  <c r="F440" i="4"/>
  <c r="E440" i="4"/>
  <c r="H439" i="4"/>
  <c r="G439" i="4"/>
  <c r="F439" i="4"/>
  <c r="E439" i="4"/>
  <c r="H438" i="4"/>
  <c r="G438" i="4"/>
  <c r="F438" i="4"/>
  <c r="E438" i="4"/>
  <c r="H437" i="4"/>
  <c r="G437" i="4"/>
  <c r="F437" i="4"/>
  <c r="E437" i="4"/>
  <c r="H436" i="4"/>
  <c r="G436" i="4"/>
  <c r="F436" i="4"/>
  <c r="E436" i="4"/>
  <c r="H435" i="4"/>
  <c r="G435" i="4"/>
  <c r="F435" i="4"/>
  <c r="E435" i="4"/>
  <c r="H434" i="4"/>
  <c r="G434" i="4"/>
  <c r="F434" i="4"/>
  <c r="E434" i="4"/>
  <c r="H433" i="4"/>
  <c r="G433" i="4"/>
  <c r="F433" i="4"/>
  <c r="E433" i="4"/>
  <c r="H432" i="4"/>
  <c r="G432" i="4"/>
  <c r="F432" i="4"/>
  <c r="E432" i="4"/>
  <c r="H431" i="4"/>
  <c r="G431" i="4"/>
  <c r="F431" i="4"/>
  <c r="E431" i="4"/>
  <c r="H430" i="4"/>
  <c r="G430" i="4"/>
  <c r="F430" i="4"/>
  <c r="E430" i="4"/>
  <c r="H429" i="4"/>
  <c r="G429" i="4"/>
  <c r="F429" i="4"/>
  <c r="E429" i="4"/>
  <c r="H428" i="4"/>
  <c r="G428" i="4"/>
  <c r="F428" i="4"/>
  <c r="E428" i="4"/>
  <c r="H427" i="4"/>
  <c r="G427" i="4"/>
  <c r="F427" i="4"/>
  <c r="E427" i="4"/>
  <c r="H426" i="4"/>
  <c r="G426" i="4"/>
  <c r="F426" i="4"/>
  <c r="E426" i="4"/>
  <c r="H425" i="4"/>
  <c r="G425" i="4"/>
  <c r="F425" i="4"/>
  <c r="E425" i="4"/>
  <c r="H424" i="4"/>
  <c r="G424" i="4"/>
  <c r="F424" i="4"/>
  <c r="E424" i="4"/>
  <c r="H423" i="4"/>
  <c r="G423" i="4"/>
  <c r="F423" i="4"/>
  <c r="E423" i="4"/>
  <c r="H422" i="4"/>
  <c r="G422" i="4"/>
  <c r="F422" i="4"/>
  <c r="E422" i="4"/>
  <c r="H421" i="4"/>
  <c r="G421" i="4"/>
  <c r="F421" i="4"/>
  <c r="E421" i="4"/>
  <c r="H420" i="4"/>
  <c r="G420" i="4"/>
  <c r="F420" i="4"/>
  <c r="E420" i="4"/>
  <c r="H419" i="4"/>
  <c r="G419" i="4"/>
  <c r="F419" i="4"/>
  <c r="E419" i="4"/>
  <c r="H418" i="4"/>
  <c r="G418" i="4"/>
  <c r="F418" i="4"/>
  <c r="E418" i="4"/>
  <c r="H417" i="4"/>
  <c r="G417" i="4"/>
  <c r="F417" i="4"/>
  <c r="E417" i="4"/>
  <c r="H416" i="4"/>
  <c r="G416" i="4"/>
  <c r="F416" i="4"/>
  <c r="E416" i="4"/>
  <c r="H415" i="4"/>
  <c r="G415" i="4"/>
  <c r="F415" i="4"/>
  <c r="E415" i="4"/>
  <c r="H414" i="4"/>
  <c r="G414" i="4"/>
  <c r="F414" i="4"/>
  <c r="E414" i="4"/>
  <c r="H413" i="4"/>
  <c r="G413" i="4"/>
  <c r="F413" i="4"/>
  <c r="E413" i="4"/>
  <c r="H412" i="4"/>
  <c r="G412" i="4"/>
  <c r="F412" i="4"/>
  <c r="E412" i="4"/>
  <c r="H411" i="4"/>
  <c r="G411" i="4"/>
  <c r="F411" i="4"/>
  <c r="E411" i="4"/>
  <c r="H410" i="4"/>
  <c r="G410" i="4"/>
  <c r="F410" i="4"/>
  <c r="E410" i="4"/>
  <c r="H409" i="4"/>
  <c r="G409" i="4"/>
  <c r="F409" i="4"/>
  <c r="E409" i="4"/>
  <c r="H408" i="4"/>
  <c r="G408" i="4"/>
  <c r="F408" i="4"/>
  <c r="E408" i="4"/>
  <c r="H407" i="4"/>
  <c r="G407" i="4"/>
  <c r="F407" i="4"/>
  <c r="E407" i="4"/>
  <c r="H406" i="4"/>
  <c r="G406" i="4"/>
  <c r="F406" i="4"/>
  <c r="E406" i="4"/>
  <c r="H405" i="4"/>
  <c r="G405" i="4"/>
  <c r="F405" i="4"/>
  <c r="E405" i="4"/>
  <c r="H404" i="4"/>
  <c r="G404" i="4"/>
  <c r="F404" i="4"/>
  <c r="E404" i="4"/>
  <c r="H403" i="4"/>
  <c r="G403" i="4"/>
  <c r="F403" i="4"/>
  <c r="E403" i="4"/>
  <c r="H402" i="4"/>
  <c r="G402" i="4"/>
  <c r="F402" i="4"/>
  <c r="E402" i="4"/>
  <c r="H401" i="4"/>
  <c r="G401" i="4"/>
  <c r="F401" i="4"/>
  <c r="E401" i="4"/>
  <c r="H400" i="4"/>
  <c r="G400" i="4"/>
  <c r="F400" i="4"/>
  <c r="E400" i="4"/>
  <c r="H399" i="4"/>
  <c r="G399" i="4"/>
  <c r="F399" i="4"/>
  <c r="E399" i="4"/>
  <c r="H398" i="4"/>
  <c r="G398" i="4"/>
  <c r="F398" i="4"/>
  <c r="E398" i="4"/>
  <c r="H397" i="4"/>
  <c r="G397" i="4"/>
  <c r="F397" i="4"/>
  <c r="E397" i="4"/>
  <c r="H396" i="4"/>
  <c r="G396" i="4"/>
  <c r="F396" i="4"/>
  <c r="E396" i="4"/>
  <c r="H395" i="4"/>
  <c r="G395" i="4"/>
  <c r="F395" i="4"/>
  <c r="E395" i="4"/>
  <c r="H394" i="4"/>
  <c r="G394" i="4"/>
  <c r="F394" i="4"/>
  <c r="E394" i="4"/>
  <c r="H393" i="4"/>
  <c r="G393" i="4"/>
  <c r="F393" i="4"/>
  <c r="E393" i="4"/>
  <c r="H392" i="4"/>
  <c r="G392" i="4"/>
  <c r="F392" i="4"/>
  <c r="E392" i="4"/>
  <c r="H391" i="4"/>
  <c r="G391" i="4"/>
  <c r="F391" i="4"/>
  <c r="E391" i="4"/>
  <c r="H390" i="4"/>
  <c r="G390" i="4"/>
  <c r="F390" i="4"/>
  <c r="C390" i="4" s="1"/>
  <c r="E390" i="4"/>
  <c r="H389" i="4"/>
  <c r="G389" i="4"/>
  <c r="F389" i="4"/>
  <c r="E389" i="4"/>
  <c r="H388" i="4"/>
  <c r="G388" i="4"/>
  <c r="F388" i="4"/>
  <c r="E388" i="4"/>
  <c r="H387" i="4"/>
  <c r="G387" i="4"/>
  <c r="F387" i="4"/>
  <c r="E387" i="4"/>
  <c r="H386" i="4"/>
  <c r="G386" i="4"/>
  <c r="F386" i="4"/>
  <c r="E386" i="4"/>
  <c r="H385" i="4"/>
  <c r="G385" i="4"/>
  <c r="F385" i="4"/>
  <c r="E385" i="4"/>
  <c r="H384" i="4"/>
  <c r="G384" i="4"/>
  <c r="F384" i="4"/>
  <c r="E384" i="4"/>
  <c r="H383" i="4"/>
  <c r="G383" i="4"/>
  <c r="F383" i="4"/>
  <c r="E383" i="4"/>
  <c r="H382" i="4"/>
  <c r="G382" i="4"/>
  <c r="F382" i="4"/>
  <c r="E382" i="4"/>
  <c r="H381" i="4"/>
  <c r="G381" i="4"/>
  <c r="F381" i="4"/>
  <c r="E381" i="4"/>
  <c r="H380" i="4"/>
  <c r="G380" i="4"/>
  <c r="F380" i="4"/>
  <c r="E380" i="4"/>
  <c r="H379" i="4"/>
  <c r="G379" i="4"/>
  <c r="F379" i="4"/>
  <c r="E379" i="4"/>
  <c r="H378" i="4"/>
  <c r="G378" i="4"/>
  <c r="F378" i="4"/>
  <c r="E378" i="4"/>
  <c r="H377" i="4"/>
  <c r="G377" i="4"/>
  <c r="F377" i="4"/>
  <c r="E377" i="4"/>
  <c r="H376" i="4"/>
  <c r="G376" i="4"/>
  <c r="F376" i="4"/>
  <c r="E376" i="4"/>
  <c r="H375" i="4"/>
  <c r="G375" i="4"/>
  <c r="F375" i="4"/>
  <c r="E375" i="4"/>
  <c r="H374" i="4"/>
  <c r="G374" i="4"/>
  <c r="F374" i="4"/>
  <c r="E374" i="4"/>
  <c r="H373" i="4"/>
  <c r="G373" i="4"/>
  <c r="F373" i="4"/>
  <c r="E373" i="4"/>
  <c r="H372" i="4"/>
  <c r="G372" i="4"/>
  <c r="F372" i="4"/>
  <c r="E372" i="4"/>
  <c r="H371" i="4"/>
  <c r="G371" i="4"/>
  <c r="F371" i="4"/>
  <c r="E371" i="4"/>
  <c r="H370" i="4"/>
  <c r="G370" i="4"/>
  <c r="F370" i="4"/>
  <c r="E370" i="4"/>
  <c r="H369" i="4"/>
  <c r="G369" i="4"/>
  <c r="F369" i="4"/>
  <c r="E369" i="4"/>
  <c r="H368" i="4"/>
  <c r="G368" i="4"/>
  <c r="F368" i="4"/>
  <c r="E368" i="4"/>
  <c r="H367" i="4"/>
  <c r="G367" i="4"/>
  <c r="F367" i="4"/>
  <c r="E367" i="4"/>
  <c r="H366" i="4"/>
  <c r="G366" i="4"/>
  <c r="F366" i="4"/>
  <c r="E366" i="4"/>
  <c r="H365" i="4"/>
  <c r="G365" i="4"/>
  <c r="F365" i="4"/>
  <c r="E365" i="4"/>
  <c r="H364" i="4"/>
  <c r="G364" i="4"/>
  <c r="F364" i="4"/>
  <c r="E364" i="4"/>
  <c r="H363" i="4"/>
  <c r="G363" i="4"/>
  <c r="F363" i="4"/>
  <c r="E363" i="4"/>
  <c r="H362" i="4"/>
  <c r="G362" i="4"/>
  <c r="F362" i="4"/>
  <c r="E362" i="4"/>
  <c r="H361" i="4"/>
  <c r="G361" i="4"/>
  <c r="F361" i="4"/>
  <c r="E361" i="4"/>
  <c r="H360" i="4"/>
  <c r="G360" i="4"/>
  <c r="F360" i="4"/>
  <c r="E360" i="4"/>
  <c r="H359" i="4"/>
  <c r="G359" i="4"/>
  <c r="F359" i="4"/>
  <c r="E359" i="4"/>
  <c r="H358" i="4"/>
  <c r="G358" i="4"/>
  <c r="F358" i="4"/>
  <c r="C358" i="4" s="1"/>
  <c r="E358" i="4"/>
  <c r="H357" i="4"/>
  <c r="G357" i="4"/>
  <c r="F357" i="4"/>
  <c r="E357" i="4"/>
  <c r="H356" i="4"/>
  <c r="G356" i="4"/>
  <c r="F356" i="4"/>
  <c r="E356" i="4"/>
  <c r="H355" i="4"/>
  <c r="G355" i="4"/>
  <c r="F355" i="4"/>
  <c r="E355" i="4"/>
  <c r="H354" i="4"/>
  <c r="G354" i="4"/>
  <c r="F354" i="4"/>
  <c r="E354" i="4"/>
  <c r="H353" i="4"/>
  <c r="G353" i="4"/>
  <c r="F353" i="4"/>
  <c r="E353" i="4"/>
  <c r="H352" i="4"/>
  <c r="G352" i="4"/>
  <c r="F352" i="4"/>
  <c r="E352" i="4"/>
  <c r="H351" i="4"/>
  <c r="G351" i="4"/>
  <c r="F351" i="4"/>
  <c r="E351" i="4"/>
  <c r="H350" i="4"/>
  <c r="G350" i="4"/>
  <c r="F350" i="4"/>
  <c r="E350" i="4"/>
  <c r="H349" i="4"/>
  <c r="G349" i="4"/>
  <c r="F349" i="4"/>
  <c r="E349" i="4"/>
  <c r="H348" i="4"/>
  <c r="G348" i="4"/>
  <c r="F348" i="4"/>
  <c r="E348" i="4"/>
  <c r="H347" i="4"/>
  <c r="G347" i="4"/>
  <c r="F347" i="4"/>
  <c r="E347" i="4"/>
  <c r="H346" i="4"/>
  <c r="G346" i="4"/>
  <c r="F346" i="4"/>
  <c r="E346" i="4"/>
  <c r="H345" i="4"/>
  <c r="G345" i="4"/>
  <c r="F345" i="4"/>
  <c r="E345" i="4"/>
  <c r="H344" i="4"/>
  <c r="G344" i="4"/>
  <c r="F344" i="4"/>
  <c r="E344" i="4"/>
  <c r="H343" i="4"/>
  <c r="G343" i="4"/>
  <c r="F343" i="4"/>
  <c r="E343" i="4"/>
  <c r="H342" i="4"/>
  <c r="G342" i="4"/>
  <c r="F342" i="4"/>
  <c r="C342" i="4" s="1"/>
  <c r="E342" i="4"/>
  <c r="H341" i="4"/>
  <c r="G341" i="4"/>
  <c r="F341" i="4"/>
  <c r="E341" i="4"/>
  <c r="H340" i="4"/>
  <c r="G340" i="4"/>
  <c r="F340" i="4"/>
  <c r="E340" i="4"/>
  <c r="H339" i="4"/>
  <c r="G339" i="4"/>
  <c r="F339" i="4"/>
  <c r="E339" i="4"/>
  <c r="H338" i="4"/>
  <c r="G338" i="4"/>
  <c r="F338" i="4"/>
  <c r="E338" i="4"/>
  <c r="H337" i="4"/>
  <c r="G337" i="4"/>
  <c r="F337" i="4"/>
  <c r="E337" i="4"/>
  <c r="H336" i="4"/>
  <c r="G336" i="4"/>
  <c r="F336" i="4"/>
  <c r="E336" i="4"/>
  <c r="H335" i="4"/>
  <c r="G335" i="4"/>
  <c r="F335" i="4"/>
  <c r="E335" i="4"/>
  <c r="H334" i="4"/>
  <c r="G334" i="4"/>
  <c r="F334" i="4"/>
  <c r="E334" i="4"/>
  <c r="H333" i="4"/>
  <c r="G333" i="4"/>
  <c r="F333" i="4"/>
  <c r="E333" i="4"/>
  <c r="H332" i="4"/>
  <c r="G332" i="4"/>
  <c r="F332" i="4"/>
  <c r="E332" i="4"/>
  <c r="H331" i="4"/>
  <c r="G331" i="4"/>
  <c r="F331" i="4"/>
  <c r="E331" i="4"/>
  <c r="H330" i="4"/>
  <c r="G330" i="4"/>
  <c r="F330" i="4"/>
  <c r="E330" i="4"/>
  <c r="H329" i="4"/>
  <c r="G329" i="4"/>
  <c r="F329" i="4"/>
  <c r="E329" i="4"/>
  <c r="H328" i="4"/>
  <c r="G328" i="4"/>
  <c r="F328" i="4"/>
  <c r="E328" i="4"/>
  <c r="H327" i="4"/>
  <c r="G327" i="4"/>
  <c r="F327" i="4"/>
  <c r="E327" i="4"/>
  <c r="H326" i="4"/>
  <c r="G326" i="4"/>
  <c r="F326" i="4"/>
  <c r="E326" i="4"/>
  <c r="H325" i="4"/>
  <c r="G325" i="4"/>
  <c r="F325" i="4"/>
  <c r="E325" i="4"/>
  <c r="H324" i="4"/>
  <c r="G324" i="4"/>
  <c r="F324" i="4"/>
  <c r="E324" i="4"/>
  <c r="H323" i="4"/>
  <c r="G323" i="4"/>
  <c r="F323" i="4"/>
  <c r="E323" i="4"/>
  <c r="H322" i="4"/>
  <c r="G322" i="4"/>
  <c r="F322" i="4"/>
  <c r="E322" i="4"/>
  <c r="H321" i="4"/>
  <c r="G321" i="4"/>
  <c r="F321" i="4"/>
  <c r="E321" i="4"/>
  <c r="H320" i="4"/>
  <c r="G320" i="4"/>
  <c r="F320" i="4"/>
  <c r="E320" i="4"/>
  <c r="H319" i="4"/>
  <c r="G319" i="4"/>
  <c r="F319" i="4"/>
  <c r="E319" i="4"/>
  <c r="H318" i="4"/>
  <c r="G318" i="4"/>
  <c r="F318" i="4"/>
  <c r="E318" i="4"/>
  <c r="H317" i="4"/>
  <c r="G317" i="4"/>
  <c r="F317" i="4"/>
  <c r="E317" i="4"/>
  <c r="H316" i="4"/>
  <c r="G316" i="4"/>
  <c r="F316" i="4"/>
  <c r="E316" i="4"/>
  <c r="H315" i="4"/>
  <c r="G315" i="4"/>
  <c r="F315" i="4"/>
  <c r="E315" i="4"/>
  <c r="H314" i="4"/>
  <c r="G314" i="4"/>
  <c r="F314" i="4"/>
  <c r="E314" i="4"/>
  <c r="H313" i="4"/>
  <c r="G313" i="4"/>
  <c r="F313" i="4"/>
  <c r="E313" i="4"/>
  <c r="H312" i="4"/>
  <c r="G312" i="4"/>
  <c r="F312" i="4"/>
  <c r="E312" i="4"/>
  <c r="H311" i="4"/>
  <c r="G311" i="4"/>
  <c r="F311" i="4"/>
  <c r="E311" i="4"/>
  <c r="H310" i="4"/>
  <c r="G310" i="4"/>
  <c r="F310" i="4"/>
  <c r="E310" i="4"/>
  <c r="H309" i="4"/>
  <c r="G309" i="4"/>
  <c r="F309" i="4"/>
  <c r="E309" i="4"/>
  <c r="H308" i="4"/>
  <c r="G308" i="4"/>
  <c r="F308" i="4"/>
  <c r="E308" i="4"/>
  <c r="H307" i="4"/>
  <c r="G307" i="4"/>
  <c r="F307" i="4"/>
  <c r="E307" i="4"/>
  <c r="H306" i="4"/>
  <c r="G306" i="4"/>
  <c r="F306" i="4"/>
  <c r="E306" i="4"/>
  <c r="H305" i="4"/>
  <c r="G305" i="4"/>
  <c r="F305" i="4"/>
  <c r="E305" i="4"/>
  <c r="H304" i="4"/>
  <c r="G304" i="4"/>
  <c r="F304" i="4"/>
  <c r="E304" i="4"/>
  <c r="H303" i="4"/>
  <c r="G303" i="4"/>
  <c r="F303" i="4"/>
  <c r="E303" i="4"/>
  <c r="H302" i="4"/>
  <c r="G302" i="4"/>
  <c r="F302" i="4"/>
  <c r="E302" i="4"/>
  <c r="H301" i="4"/>
  <c r="G301" i="4"/>
  <c r="F301" i="4"/>
  <c r="E301" i="4"/>
  <c r="H300" i="4"/>
  <c r="G300" i="4"/>
  <c r="F300" i="4"/>
  <c r="E300" i="4"/>
  <c r="H299" i="4"/>
  <c r="G299" i="4"/>
  <c r="F299" i="4"/>
  <c r="E299" i="4"/>
  <c r="H298" i="4"/>
  <c r="G298" i="4"/>
  <c r="F298" i="4"/>
  <c r="E298" i="4"/>
  <c r="H297" i="4"/>
  <c r="G297" i="4"/>
  <c r="F297" i="4"/>
  <c r="E297" i="4"/>
  <c r="H296" i="4"/>
  <c r="G296" i="4"/>
  <c r="F296" i="4"/>
  <c r="E296" i="4"/>
  <c r="H295" i="4"/>
  <c r="G295" i="4"/>
  <c r="F295" i="4"/>
  <c r="E295" i="4"/>
  <c r="H294" i="4"/>
  <c r="G294" i="4"/>
  <c r="F294" i="4"/>
  <c r="E294" i="4"/>
  <c r="H293" i="4"/>
  <c r="G293" i="4"/>
  <c r="F293" i="4"/>
  <c r="E293" i="4"/>
  <c r="H292" i="4"/>
  <c r="G292" i="4"/>
  <c r="F292" i="4"/>
  <c r="E292" i="4"/>
  <c r="H291" i="4"/>
  <c r="G291" i="4"/>
  <c r="F291" i="4"/>
  <c r="E291" i="4"/>
  <c r="H290" i="4"/>
  <c r="G290" i="4"/>
  <c r="F290" i="4"/>
  <c r="E290" i="4"/>
  <c r="H289" i="4"/>
  <c r="G289" i="4"/>
  <c r="F289" i="4"/>
  <c r="E289" i="4"/>
  <c r="H288" i="4"/>
  <c r="G288" i="4"/>
  <c r="F288" i="4"/>
  <c r="E288" i="4"/>
  <c r="H287" i="4"/>
  <c r="G287" i="4"/>
  <c r="F287" i="4"/>
  <c r="E287" i="4"/>
  <c r="H286" i="4"/>
  <c r="G286" i="4"/>
  <c r="F286" i="4"/>
  <c r="E286" i="4"/>
  <c r="H285" i="4"/>
  <c r="G285" i="4"/>
  <c r="F285" i="4"/>
  <c r="E285" i="4"/>
  <c r="H284" i="4"/>
  <c r="G284" i="4"/>
  <c r="F284" i="4"/>
  <c r="E284" i="4"/>
  <c r="H283" i="4"/>
  <c r="G283" i="4"/>
  <c r="F283" i="4"/>
  <c r="E283" i="4"/>
  <c r="H282" i="4"/>
  <c r="G282" i="4"/>
  <c r="F282" i="4"/>
  <c r="E282" i="4"/>
  <c r="H281" i="4"/>
  <c r="G281" i="4"/>
  <c r="F281" i="4"/>
  <c r="E281" i="4"/>
  <c r="H280" i="4"/>
  <c r="G280" i="4"/>
  <c r="F280" i="4"/>
  <c r="E280" i="4"/>
  <c r="H279" i="4"/>
  <c r="G279" i="4"/>
  <c r="F279" i="4"/>
  <c r="E279" i="4"/>
  <c r="H278" i="4"/>
  <c r="G278" i="4"/>
  <c r="F278" i="4"/>
  <c r="E278" i="4"/>
  <c r="H277" i="4"/>
  <c r="G277" i="4"/>
  <c r="F277" i="4"/>
  <c r="E277" i="4"/>
  <c r="H276" i="4"/>
  <c r="G276" i="4"/>
  <c r="F276" i="4"/>
  <c r="E276" i="4"/>
  <c r="H275" i="4"/>
  <c r="G275" i="4"/>
  <c r="F275" i="4"/>
  <c r="E275" i="4"/>
  <c r="H274" i="4"/>
  <c r="G274" i="4"/>
  <c r="F274" i="4"/>
  <c r="E274" i="4"/>
  <c r="H273" i="4"/>
  <c r="G273" i="4"/>
  <c r="F273" i="4"/>
  <c r="E273" i="4"/>
  <c r="H272" i="4"/>
  <c r="G272" i="4"/>
  <c r="F272" i="4"/>
  <c r="E272" i="4"/>
  <c r="H271" i="4"/>
  <c r="G271" i="4"/>
  <c r="F271" i="4"/>
  <c r="E271" i="4"/>
  <c r="H270" i="4"/>
  <c r="G270" i="4"/>
  <c r="F270" i="4"/>
  <c r="E270" i="4"/>
  <c r="H269" i="4"/>
  <c r="G269" i="4"/>
  <c r="F269" i="4"/>
  <c r="E269" i="4"/>
  <c r="H268" i="4"/>
  <c r="G268" i="4"/>
  <c r="F268" i="4"/>
  <c r="E268" i="4"/>
  <c r="H267" i="4"/>
  <c r="G267" i="4"/>
  <c r="F267" i="4"/>
  <c r="E267" i="4"/>
  <c r="H266" i="4"/>
  <c r="G266" i="4"/>
  <c r="F266" i="4"/>
  <c r="E266" i="4"/>
  <c r="H265" i="4"/>
  <c r="G265" i="4"/>
  <c r="F265" i="4"/>
  <c r="E265" i="4"/>
  <c r="H264" i="4"/>
  <c r="G264" i="4"/>
  <c r="F264" i="4"/>
  <c r="E264" i="4"/>
  <c r="H263" i="4"/>
  <c r="G263" i="4"/>
  <c r="F263" i="4"/>
  <c r="E263" i="4"/>
  <c r="H262" i="4"/>
  <c r="G262" i="4"/>
  <c r="F262" i="4"/>
  <c r="E262" i="4"/>
  <c r="H261" i="4"/>
  <c r="G261" i="4"/>
  <c r="F261" i="4"/>
  <c r="E261" i="4"/>
  <c r="H260" i="4"/>
  <c r="G260" i="4"/>
  <c r="F260" i="4"/>
  <c r="E260" i="4"/>
  <c r="H259" i="4"/>
  <c r="G259" i="4"/>
  <c r="F259" i="4"/>
  <c r="E259" i="4"/>
  <c r="H258" i="4"/>
  <c r="G258" i="4"/>
  <c r="F258" i="4"/>
  <c r="E258" i="4"/>
  <c r="H257" i="4"/>
  <c r="G257" i="4"/>
  <c r="F257" i="4"/>
  <c r="E257" i="4"/>
  <c r="H256" i="4"/>
  <c r="G256" i="4"/>
  <c r="F256" i="4"/>
  <c r="C256" i="4" s="1"/>
  <c r="E256" i="4"/>
  <c r="H255" i="4"/>
  <c r="G255" i="4"/>
  <c r="F255" i="4"/>
  <c r="E255" i="4"/>
  <c r="H254" i="4"/>
  <c r="G254" i="4"/>
  <c r="F254" i="4"/>
  <c r="E254" i="4"/>
  <c r="H253" i="4"/>
  <c r="G253" i="4"/>
  <c r="F253" i="4"/>
  <c r="E253" i="4"/>
  <c r="H252" i="4"/>
  <c r="G252" i="4"/>
  <c r="F252" i="4"/>
  <c r="E252" i="4"/>
  <c r="H251" i="4"/>
  <c r="G251" i="4"/>
  <c r="F251" i="4"/>
  <c r="E251" i="4"/>
  <c r="H250" i="4"/>
  <c r="G250" i="4"/>
  <c r="F250" i="4"/>
  <c r="E250" i="4"/>
  <c r="H249" i="4"/>
  <c r="G249" i="4"/>
  <c r="F249" i="4"/>
  <c r="E249" i="4"/>
  <c r="H248" i="4"/>
  <c r="G248" i="4"/>
  <c r="F248" i="4"/>
  <c r="E248" i="4"/>
  <c r="H247" i="4"/>
  <c r="G247" i="4"/>
  <c r="F247" i="4"/>
  <c r="E247" i="4"/>
  <c r="H246" i="4"/>
  <c r="G246" i="4"/>
  <c r="F246" i="4"/>
  <c r="E246" i="4"/>
  <c r="H245" i="4"/>
  <c r="G245" i="4"/>
  <c r="F245" i="4"/>
  <c r="E245" i="4"/>
  <c r="H244" i="4"/>
  <c r="G244" i="4"/>
  <c r="F244" i="4"/>
  <c r="E244" i="4"/>
  <c r="H243" i="4"/>
  <c r="G243" i="4"/>
  <c r="F243" i="4"/>
  <c r="E243" i="4"/>
  <c r="H242" i="4"/>
  <c r="G242" i="4"/>
  <c r="F242" i="4"/>
  <c r="E242" i="4"/>
  <c r="H241" i="4"/>
  <c r="G241" i="4"/>
  <c r="F241" i="4"/>
  <c r="E241" i="4"/>
  <c r="H240" i="4"/>
  <c r="G240" i="4"/>
  <c r="F240" i="4"/>
  <c r="E240" i="4"/>
  <c r="H239" i="4"/>
  <c r="G239" i="4"/>
  <c r="F239" i="4"/>
  <c r="E239" i="4"/>
  <c r="H238" i="4"/>
  <c r="G238" i="4"/>
  <c r="F238" i="4"/>
  <c r="E238" i="4"/>
  <c r="H237" i="4"/>
  <c r="G237" i="4"/>
  <c r="F237" i="4"/>
  <c r="E237" i="4"/>
  <c r="H236" i="4"/>
  <c r="G236" i="4"/>
  <c r="F236" i="4"/>
  <c r="E236" i="4"/>
  <c r="H235" i="4"/>
  <c r="G235" i="4"/>
  <c r="F235" i="4"/>
  <c r="E235" i="4"/>
  <c r="H234" i="4"/>
  <c r="G234" i="4"/>
  <c r="F234" i="4"/>
  <c r="E234" i="4"/>
  <c r="H233" i="4"/>
  <c r="G233" i="4"/>
  <c r="F233" i="4"/>
  <c r="E233" i="4"/>
  <c r="H232" i="4"/>
  <c r="G232" i="4"/>
  <c r="F232" i="4"/>
  <c r="E232" i="4"/>
  <c r="H231" i="4"/>
  <c r="G231" i="4"/>
  <c r="F231" i="4"/>
  <c r="E231" i="4"/>
  <c r="H230" i="4"/>
  <c r="G230" i="4"/>
  <c r="F230" i="4"/>
  <c r="E230" i="4"/>
  <c r="H229" i="4"/>
  <c r="G229" i="4"/>
  <c r="F229" i="4"/>
  <c r="E229" i="4"/>
  <c r="H228" i="4"/>
  <c r="G228" i="4"/>
  <c r="F228" i="4"/>
  <c r="E228" i="4"/>
  <c r="H227" i="4"/>
  <c r="G227" i="4"/>
  <c r="F227" i="4"/>
  <c r="E227" i="4"/>
  <c r="H226" i="4"/>
  <c r="G226" i="4"/>
  <c r="F226" i="4"/>
  <c r="E226" i="4"/>
  <c r="H225" i="4"/>
  <c r="G225" i="4"/>
  <c r="F225" i="4"/>
  <c r="E225" i="4"/>
  <c r="H224" i="4"/>
  <c r="G224" i="4"/>
  <c r="F224" i="4"/>
  <c r="E224" i="4"/>
  <c r="H223" i="4"/>
  <c r="G223" i="4"/>
  <c r="F223" i="4"/>
  <c r="E223" i="4"/>
  <c r="H222" i="4"/>
  <c r="G222" i="4"/>
  <c r="F222" i="4"/>
  <c r="E222" i="4"/>
  <c r="H221" i="4"/>
  <c r="G221" i="4"/>
  <c r="F221" i="4"/>
  <c r="E221" i="4"/>
  <c r="H220" i="4"/>
  <c r="G220" i="4"/>
  <c r="F220" i="4"/>
  <c r="E220" i="4"/>
  <c r="H219" i="4"/>
  <c r="G219" i="4"/>
  <c r="F219" i="4"/>
  <c r="E219" i="4"/>
  <c r="H218" i="4"/>
  <c r="G218" i="4"/>
  <c r="F218" i="4"/>
  <c r="E218" i="4"/>
  <c r="H217" i="4"/>
  <c r="G217" i="4"/>
  <c r="F217" i="4"/>
  <c r="E217" i="4"/>
  <c r="H216" i="4"/>
  <c r="G216" i="4"/>
  <c r="F216" i="4"/>
  <c r="E216" i="4"/>
  <c r="H215" i="4"/>
  <c r="G215" i="4"/>
  <c r="F215" i="4"/>
  <c r="E215" i="4"/>
  <c r="H214" i="4"/>
  <c r="G214" i="4"/>
  <c r="F214" i="4"/>
  <c r="E214" i="4"/>
  <c r="H213" i="4"/>
  <c r="G213" i="4"/>
  <c r="F213" i="4"/>
  <c r="E213" i="4"/>
  <c r="H212" i="4"/>
  <c r="G212" i="4"/>
  <c r="F212" i="4"/>
  <c r="E212" i="4"/>
  <c r="H211" i="4"/>
  <c r="G211" i="4"/>
  <c r="F211" i="4"/>
  <c r="E211" i="4"/>
  <c r="H210" i="4"/>
  <c r="G210" i="4"/>
  <c r="F210" i="4"/>
  <c r="E210" i="4"/>
  <c r="H209" i="4"/>
  <c r="G209" i="4"/>
  <c r="F209" i="4"/>
  <c r="E209" i="4"/>
  <c r="H208" i="4"/>
  <c r="G208" i="4"/>
  <c r="F208" i="4"/>
  <c r="E208" i="4"/>
  <c r="H207" i="4"/>
  <c r="G207" i="4"/>
  <c r="F207" i="4"/>
  <c r="E207" i="4"/>
  <c r="H206" i="4"/>
  <c r="G206" i="4"/>
  <c r="F206" i="4"/>
  <c r="E206" i="4"/>
  <c r="H205" i="4"/>
  <c r="G205" i="4"/>
  <c r="F205" i="4"/>
  <c r="E205" i="4"/>
  <c r="H204" i="4"/>
  <c r="G204" i="4"/>
  <c r="F204" i="4"/>
  <c r="E204" i="4"/>
  <c r="H203" i="4"/>
  <c r="G203" i="4"/>
  <c r="F203" i="4"/>
  <c r="E203" i="4"/>
  <c r="H202" i="4"/>
  <c r="G202" i="4"/>
  <c r="F202" i="4"/>
  <c r="E202" i="4"/>
  <c r="H201" i="4"/>
  <c r="G201" i="4"/>
  <c r="F201" i="4"/>
  <c r="E201" i="4"/>
  <c r="H200" i="4"/>
  <c r="G200" i="4"/>
  <c r="F200" i="4"/>
  <c r="E200" i="4"/>
  <c r="H199" i="4"/>
  <c r="G199" i="4"/>
  <c r="F199" i="4"/>
  <c r="E199" i="4"/>
  <c r="H198" i="4"/>
  <c r="G198" i="4"/>
  <c r="F198" i="4"/>
  <c r="E198" i="4"/>
  <c r="H197" i="4"/>
  <c r="G197" i="4"/>
  <c r="F197" i="4"/>
  <c r="E197" i="4"/>
  <c r="H196" i="4"/>
  <c r="G196" i="4"/>
  <c r="F196" i="4"/>
  <c r="E196" i="4"/>
  <c r="H195" i="4"/>
  <c r="G195" i="4"/>
  <c r="F195" i="4"/>
  <c r="E195" i="4"/>
  <c r="H194" i="4"/>
  <c r="G194" i="4"/>
  <c r="F194" i="4"/>
  <c r="E194" i="4"/>
  <c r="H193" i="4"/>
  <c r="G193" i="4"/>
  <c r="F193" i="4"/>
  <c r="E193" i="4"/>
  <c r="H192" i="4"/>
  <c r="G192" i="4"/>
  <c r="F192" i="4"/>
  <c r="C192" i="4" s="1"/>
  <c r="E192" i="4"/>
  <c r="H191" i="4"/>
  <c r="G191" i="4"/>
  <c r="F191" i="4"/>
  <c r="E191" i="4"/>
  <c r="H190" i="4"/>
  <c r="G190" i="4"/>
  <c r="F190" i="4"/>
  <c r="E190" i="4"/>
  <c r="H189" i="4"/>
  <c r="G189" i="4"/>
  <c r="F189" i="4"/>
  <c r="E189" i="4"/>
  <c r="H188" i="4"/>
  <c r="G188" i="4"/>
  <c r="F188" i="4"/>
  <c r="E188" i="4"/>
  <c r="H187" i="4"/>
  <c r="G187" i="4"/>
  <c r="F187" i="4"/>
  <c r="E187" i="4"/>
  <c r="H186" i="4"/>
  <c r="G186" i="4"/>
  <c r="F186" i="4"/>
  <c r="E186" i="4"/>
  <c r="H185" i="4"/>
  <c r="G185" i="4"/>
  <c r="F185" i="4"/>
  <c r="E185" i="4"/>
  <c r="H184" i="4"/>
  <c r="G184" i="4"/>
  <c r="F184" i="4"/>
  <c r="E184" i="4"/>
  <c r="H183" i="4"/>
  <c r="G183" i="4"/>
  <c r="F183" i="4"/>
  <c r="E183" i="4"/>
  <c r="H182" i="4"/>
  <c r="G182" i="4"/>
  <c r="F182" i="4"/>
  <c r="E182" i="4"/>
  <c r="H181" i="4"/>
  <c r="G181" i="4"/>
  <c r="F181" i="4"/>
  <c r="E181" i="4"/>
  <c r="H180" i="4"/>
  <c r="G180" i="4"/>
  <c r="F180" i="4"/>
  <c r="E180" i="4"/>
  <c r="H179" i="4"/>
  <c r="G179" i="4"/>
  <c r="F179" i="4"/>
  <c r="E179" i="4"/>
  <c r="H178" i="4"/>
  <c r="G178" i="4"/>
  <c r="F178" i="4"/>
  <c r="E178" i="4"/>
  <c r="H177" i="4"/>
  <c r="G177" i="4"/>
  <c r="F177" i="4"/>
  <c r="E177" i="4"/>
  <c r="H176" i="4"/>
  <c r="G176" i="4"/>
  <c r="F176" i="4"/>
  <c r="E176" i="4"/>
  <c r="H175" i="4"/>
  <c r="G175" i="4"/>
  <c r="F175" i="4"/>
  <c r="E175" i="4"/>
  <c r="H174" i="4"/>
  <c r="G174" i="4"/>
  <c r="F174" i="4"/>
  <c r="E174" i="4"/>
  <c r="H173" i="4"/>
  <c r="G173" i="4"/>
  <c r="F173" i="4"/>
  <c r="E173" i="4"/>
  <c r="H172" i="4"/>
  <c r="G172" i="4"/>
  <c r="F172" i="4"/>
  <c r="E172" i="4"/>
  <c r="H171" i="4"/>
  <c r="G171" i="4"/>
  <c r="F171" i="4"/>
  <c r="E171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H167" i="4"/>
  <c r="G167" i="4"/>
  <c r="F167" i="4"/>
  <c r="E167" i="4"/>
  <c r="H166" i="4"/>
  <c r="G166" i="4"/>
  <c r="F166" i="4"/>
  <c r="E166" i="4"/>
  <c r="H165" i="4"/>
  <c r="G165" i="4"/>
  <c r="F165" i="4"/>
  <c r="E165" i="4"/>
  <c r="H164" i="4"/>
  <c r="G164" i="4"/>
  <c r="F164" i="4"/>
  <c r="E164" i="4"/>
  <c r="H163" i="4"/>
  <c r="G163" i="4"/>
  <c r="F163" i="4"/>
  <c r="E163" i="4"/>
  <c r="H162" i="4"/>
  <c r="G162" i="4"/>
  <c r="F162" i="4"/>
  <c r="E162" i="4"/>
  <c r="H161" i="4"/>
  <c r="G161" i="4"/>
  <c r="F161" i="4"/>
  <c r="E161" i="4"/>
  <c r="H160" i="4"/>
  <c r="G160" i="4"/>
  <c r="F160" i="4"/>
  <c r="E160" i="4"/>
  <c r="H159" i="4"/>
  <c r="G159" i="4"/>
  <c r="F159" i="4"/>
  <c r="E159" i="4"/>
  <c r="H158" i="4"/>
  <c r="G158" i="4"/>
  <c r="F158" i="4"/>
  <c r="E158" i="4"/>
  <c r="H157" i="4"/>
  <c r="G157" i="4"/>
  <c r="F157" i="4"/>
  <c r="E157" i="4"/>
  <c r="H156" i="4"/>
  <c r="G156" i="4"/>
  <c r="F156" i="4"/>
  <c r="E156" i="4"/>
  <c r="H155" i="4"/>
  <c r="G155" i="4"/>
  <c r="F155" i="4"/>
  <c r="E155" i="4"/>
  <c r="H154" i="4"/>
  <c r="G154" i="4"/>
  <c r="F154" i="4"/>
  <c r="E154" i="4"/>
  <c r="H153" i="4"/>
  <c r="G153" i="4"/>
  <c r="F153" i="4"/>
  <c r="E153" i="4"/>
  <c r="H152" i="4"/>
  <c r="G152" i="4"/>
  <c r="F152" i="4"/>
  <c r="E152" i="4"/>
  <c r="H151" i="4"/>
  <c r="G151" i="4"/>
  <c r="F151" i="4"/>
  <c r="E151" i="4"/>
  <c r="H150" i="4"/>
  <c r="G150" i="4"/>
  <c r="F150" i="4"/>
  <c r="E150" i="4"/>
  <c r="H149" i="4"/>
  <c r="G149" i="4"/>
  <c r="F149" i="4"/>
  <c r="E149" i="4"/>
  <c r="H148" i="4"/>
  <c r="G148" i="4"/>
  <c r="F148" i="4"/>
  <c r="E148" i="4"/>
  <c r="H147" i="4"/>
  <c r="G147" i="4"/>
  <c r="F147" i="4"/>
  <c r="E147" i="4"/>
  <c r="H146" i="4"/>
  <c r="G146" i="4"/>
  <c r="F146" i="4"/>
  <c r="E146" i="4"/>
  <c r="H145" i="4"/>
  <c r="G145" i="4"/>
  <c r="F145" i="4"/>
  <c r="E145" i="4"/>
  <c r="H144" i="4"/>
  <c r="G144" i="4"/>
  <c r="F144" i="4"/>
  <c r="E144" i="4"/>
  <c r="H143" i="4"/>
  <c r="G143" i="4"/>
  <c r="F143" i="4"/>
  <c r="E143" i="4"/>
  <c r="H142" i="4"/>
  <c r="G142" i="4"/>
  <c r="F142" i="4"/>
  <c r="E142" i="4"/>
  <c r="H141" i="4"/>
  <c r="G141" i="4"/>
  <c r="F141" i="4"/>
  <c r="E141" i="4"/>
  <c r="H140" i="4"/>
  <c r="G140" i="4"/>
  <c r="F140" i="4"/>
  <c r="E140" i="4"/>
  <c r="H139" i="4"/>
  <c r="G139" i="4"/>
  <c r="F139" i="4"/>
  <c r="E139" i="4"/>
  <c r="H138" i="4"/>
  <c r="G138" i="4"/>
  <c r="F138" i="4"/>
  <c r="E138" i="4"/>
  <c r="H137" i="4"/>
  <c r="G137" i="4"/>
  <c r="F137" i="4"/>
  <c r="E137" i="4"/>
  <c r="H136" i="4"/>
  <c r="G136" i="4"/>
  <c r="F136" i="4"/>
  <c r="E136" i="4"/>
  <c r="H135" i="4"/>
  <c r="G135" i="4"/>
  <c r="F135" i="4"/>
  <c r="E135" i="4"/>
  <c r="H134" i="4"/>
  <c r="G134" i="4"/>
  <c r="F134" i="4"/>
  <c r="E134" i="4"/>
  <c r="H133" i="4"/>
  <c r="G133" i="4"/>
  <c r="F133" i="4"/>
  <c r="E133" i="4"/>
  <c r="H132" i="4"/>
  <c r="G132" i="4"/>
  <c r="F132" i="4"/>
  <c r="E132" i="4"/>
  <c r="H131" i="4"/>
  <c r="G131" i="4"/>
  <c r="F131" i="4"/>
  <c r="E131" i="4"/>
  <c r="H130" i="4"/>
  <c r="G130" i="4"/>
  <c r="F130" i="4"/>
  <c r="E130" i="4"/>
  <c r="H129" i="4"/>
  <c r="G129" i="4"/>
  <c r="F129" i="4"/>
  <c r="E129" i="4"/>
  <c r="H128" i="4"/>
  <c r="G128" i="4"/>
  <c r="F128" i="4"/>
  <c r="E128" i="4"/>
  <c r="H127" i="4"/>
  <c r="G127" i="4"/>
  <c r="F127" i="4"/>
  <c r="E127" i="4"/>
  <c r="H126" i="4"/>
  <c r="G126" i="4"/>
  <c r="F126" i="4"/>
  <c r="E126" i="4"/>
  <c r="H125" i="4"/>
  <c r="G125" i="4"/>
  <c r="F125" i="4"/>
  <c r="E125" i="4"/>
  <c r="H124" i="4"/>
  <c r="G124" i="4"/>
  <c r="F124" i="4"/>
  <c r="E124" i="4"/>
  <c r="H123" i="4"/>
  <c r="G123" i="4"/>
  <c r="F123" i="4"/>
  <c r="E123" i="4"/>
  <c r="H122" i="4"/>
  <c r="G122" i="4"/>
  <c r="F122" i="4"/>
  <c r="E122" i="4"/>
  <c r="H121" i="4"/>
  <c r="G121" i="4"/>
  <c r="F121" i="4"/>
  <c r="E121" i="4"/>
  <c r="H120" i="4"/>
  <c r="G120" i="4"/>
  <c r="F120" i="4"/>
  <c r="E120" i="4"/>
  <c r="H119" i="4"/>
  <c r="G119" i="4"/>
  <c r="F119" i="4"/>
  <c r="E119" i="4"/>
  <c r="H118" i="4"/>
  <c r="G118" i="4"/>
  <c r="F118" i="4"/>
  <c r="E118" i="4"/>
  <c r="H117" i="4"/>
  <c r="G117" i="4"/>
  <c r="F117" i="4"/>
  <c r="E117" i="4"/>
  <c r="H116" i="4"/>
  <c r="G116" i="4"/>
  <c r="F116" i="4"/>
  <c r="E116" i="4"/>
  <c r="H115" i="4"/>
  <c r="G115" i="4"/>
  <c r="F115" i="4"/>
  <c r="E115" i="4"/>
  <c r="H114" i="4"/>
  <c r="G114" i="4"/>
  <c r="F114" i="4"/>
  <c r="E114" i="4"/>
  <c r="H113" i="4"/>
  <c r="G113" i="4"/>
  <c r="F113" i="4"/>
  <c r="E113" i="4"/>
  <c r="H112" i="4"/>
  <c r="G112" i="4"/>
  <c r="F112" i="4"/>
  <c r="E112" i="4"/>
  <c r="H111" i="4"/>
  <c r="G111" i="4"/>
  <c r="F111" i="4"/>
  <c r="E111" i="4"/>
  <c r="H110" i="4"/>
  <c r="G110" i="4"/>
  <c r="F110" i="4"/>
  <c r="E110" i="4"/>
  <c r="H109" i="4"/>
  <c r="G109" i="4"/>
  <c r="F109" i="4"/>
  <c r="E109" i="4"/>
  <c r="H108" i="4"/>
  <c r="G108" i="4"/>
  <c r="F108" i="4"/>
  <c r="E108" i="4"/>
  <c r="H107" i="4"/>
  <c r="G107" i="4"/>
  <c r="F107" i="4"/>
  <c r="E107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102" i="4"/>
  <c r="G102" i="4"/>
  <c r="F102" i="4"/>
  <c r="E102" i="4"/>
  <c r="H101" i="4"/>
  <c r="G101" i="4"/>
  <c r="F101" i="4"/>
  <c r="E101" i="4"/>
  <c r="H100" i="4"/>
  <c r="G100" i="4"/>
  <c r="F100" i="4"/>
  <c r="E100" i="4"/>
  <c r="H99" i="4"/>
  <c r="G99" i="4"/>
  <c r="F99" i="4"/>
  <c r="E99" i="4"/>
  <c r="H98" i="4"/>
  <c r="G98" i="4"/>
  <c r="F98" i="4"/>
  <c r="E98" i="4"/>
  <c r="H97" i="4"/>
  <c r="G97" i="4"/>
  <c r="F97" i="4"/>
  <c r="E97" i="4"/>
  <c r="H96" i="4"/>
  <c r="G96" i="4"/>
  <c r="F96" i="4"/>
  <c r="E96" i="4"/>
  <c r="H95" i="4"/>
  <c r="G95" i="4"/>
  <c r="F95" i="4"/>
  <c r="E95" i="4"/>
  <c r="H94" i="4"/>
  <c r="G94" i="4"/>
  <c r="F94" i="4"/>
  <c r="E94" i="4"/>
  <c r="H93" i="4"/>
  <c r="G93" i="4"/>
  <c r="F93" i="4"/>
  <c r="E93" i="4"/>
  <c r="H92" i="4"/>
  <c r="G92" i="4"/>
  <c r="F92" i="4"/>
  <c r="E92" i="4"/>
  <c r="H91" i="4"/>
  <c r="G91" i="4"/>
  <c r="F91" i="4"/>
  <c r="E91" i="4"/>
  <c r="H90" i="4"/>
  <c r="G90" i="4"/>
  <c r="F90" i="4"/>
  <c r="E90" i="4"/>
  <c r="H89" i="4"/>
  <c r="G89" i="4"/>
  <c r="F89" i="4"/>
  <c r="E89" i="4"/>
  <c r="H88" i="4"/>
  <c r="G88" i="4"/>
  <c r="F88" i="4"/>
  <c r="E88" i="4"/>
  <c r="H87" i="4"/>
  <c r="G87" i="4"/>
  <c r="F87" i="4"/>
  <c r="E87" i="4"/>
  <c r="H86" i="4"/>
  <c r="G86" i="4"/>
  <c r="F86" i="4"/>
  <c r="E86" i="4"/>
  <c r="H85" i="4"/>
  <c r="G85" i="4"/>
  <c r="F85" i="4"/>
  <c r="E85" i="4"/>
  <c r="H84" i="4"/>
  <c r="G84" i="4"/>
  <c r="F84" i="4"/>
  <c r="E84" i="4"/>
  <c r="H83" i="4"/>
  <c r="G83" i="4"/>
  <c r="F83" i="4"/>
  <c r="E83" i="4"/>
  <c r="H82" i="4"/>
  <c r="G82" i="4"/>
  <c r="F82" i="4"/>
  <c r="E82" i="4"/>
  <c r="H81" i="4"/>
  <c r="G81" i="4"/>
  <c r="F81" i="4"/>
  <c r="E81" i="4"/>
  <c r="H80" i="4"/>
  <c r="G80" i="4"/>
  <c r="F80" i="4"/>
  <c r="E80" i="4"/>
  <c r="H79" i="4"/>
  <c r="G79" i="4"/>
  <c r="F79" i="4"/>
  <c r="E79" i="4"/>
  <c r="H78" i="4"/>
  <c r="G78" i="4"/>
  <c r="F78" i="4"/>
  <c r="E78" i="4"/>
  <c r="H77" i="4"/>
  <c r="G77" i="4"/>
  <c r="F77" i="4"/>
  <c r="E77" i="4"/>
  <c r="H76" i="4"/>
  <c r="G76" i="4"/>
  <c r="F76" i="4"/>
  <c r="E76" i="4"/>
  <c r="H75" i="4"/>
  <c r="G75" i="4"/>
  <c r="F75" i="4"/>
  <c r="E75" i="4"/>
  <c r="H74" i="4"/>
  <c r="G74" i="4"/>
  <c r="F74" i="4"/>
  <c r="E74" i="4"/>
  <c r="H73" i="4"/>
  <c r="G73" i="4"/>
  <c r="F73" i="4"/>
  <c r="E73" i="4"/>
  <c r="H72" i="4"/>
  <c r="G72" i="4"/>
  <c r="F72" i="4"/>
  <c r="E72" i="4"/>
  <c r="H71" i="4"/>
  <c r="G71" i="4"/>
  <c r="F71" i="4"/>
  <c r="E71" i="4"/>
  <c r="H70" i="4"/>
  <c r="G70" i="4"/>
  <c r="F70" i="4"/>
  <c r="E70" i="4"/>
  <c r="H69" i="4"/>
  <c r="G69" i="4"/>
  <c r="F69" i="4"/>
  <c r="E69" i="4"/>
  <c r="H68" i="4"/>
  <c r="G68" i="4"/>
  <c r="F68" i="4"/>
  <c r="E68" i="4"/>
  <c r="H67" i="4"/>
  <c r="G67" i="4"/>
  <c r="F67" i="4"/>
  <c r="E67" i="4"/>
  <c r="H66" i="4"/>
  <c r="G66" i="4"/>
  <c r="F66" i="4"/>
  <c r="E66" i="4"/>
  <c r="H65" i="4"/>
  <c r="G65" i="4"/>
  <c r="F65" i="4"/>
  <c r="E65" i="4"/>
  <c r="H64" i="4"/>
  <c r="G64" i="4"/>
  <c r="F64" i="4"/>
  <c r="E64" i="4"/>
  <c r="H63" i="4"/>
  <c r="G63" i="4"/>
  <c r="F63" i="4"/>
  <c r="E63" i="4"/>
  <c r="H62" i="4"/>
  <c r="G62" i="4"/>
  <c r="F62" i="4"/>
  <c r="E62" i="4"/>
  <c r="H61" i="4"/>
  <c r="G61" i="4"/>
  <c r="F61" i="4"/>
  <c r="E61" i="4"/>
  <c r="H60" i="4"/>
  <c r="G60" i="4"/>
  <c r="F60" i="4"/>
  <c r="E60" i="4"/>
  <c r="H59" i="4"/>
  <c r="G59" i="4"/>
  <c r="F59" i="4"/>
  <c r="E59" i="4"/>
  <c r="H58" i="4"/>
  <c r="G58" i="4"/>
  <c r="F58" i="4"/>
  <c r="E58" i="4"/>
  <c r="H57" i="4"/>
  <c r="G57" i="4"/>
  <c r="F57" i="4"/>
  <c r="E57" i="4"/>
  <c r="H56" i="4"/>
  <c r="G56" i="4"/>
  <c r="F56" i="4"/>
  <c r="E56" i="4"/>
  <c r="H55" i="4"/>
  <c r="G55" i="4"/>
  <c r="F55" i="4"/>
  <c r="E55" i="4"/>
  <c r="H54" i="4"/>
  <c r="G54" i="4"/>
  <c r="F54" i="4"/>
  <c r="E54" i="4"/>
  <c r="H53" i="4"/>
  <c r="G53" i="4"/>
  <c r="F53" i="4"/>
  <c r="E53" i="4"/>
  <c r="H52" i="4"/>
  <c r="G52" i="4"/>
  <c r="F52" i="4"/>
  <c r="E52" i="4"/>
  <c r="H51" i="4"/>
  <c r="G51" i="4"/>
  <c r="F51" i="4"/>
  <c r="E51" i="4"/>
  <c r="H50" i="4"/>
  <c r="G50" i="4"/>
  <c r="F50" i="4"/>
  <c r="H49" i="4"/>
  <c r="G49" i="4"/>
  <c r="F49" i="4"/>
  <c r="H48" i="4"/>
  <c r="G48" i="4"/>
  <c r="F48" i="4"/>
  <c r="H47" i="4"/>
  <c r="G47" i="4"/>
  <c r="F47" i="4"/>
  <c r="H46" i="4"/>
  <c r="G46" i="4"/>
  <c r="F46" i="4"/>
  <c r="H45" i="4"/>
  <c r="G45" i="4"/>
  <c r="F45" i="4"/>
  <c r="H44" i="4"/>
  <c r="G44" i="4"/>
  <c r="F44" i="4"/>
  <c r="H43" i="4"/>
  <c r="G43" i="4"/>
  <c r="F43" i="4"/>
  <c r="H42" i="4"/>
  <c r="G42" i="4"/>
  <c r="F42" i="4"/>
  <c r="H41" i="4"/>
  <c r="G41" i="4"/>
  <c r="F41" i="4"/>
  <c r="H40" i="4"/>
  <c r="G40" i="4"/>
  <c r="F40" i="4"/>
  <c r="H39" i="4"/>
  <c r="G39" i="4"/>
  <c r="F39" i="4"/>
  <c r="H38" i="4"/>
  <c r="G38" i="4"/>
  <c r="F38" i="4"/>
  <c r="G28" i="4"/>
  <c r="F28" i="4"/>
  <c r="J470" i="4" l="1"/>
  <c r="C286" i="4"/>
  <c r="C486" i="4"/>
  <c r="C496" i="4"/>
  <c r="C502" i="4"/>
  <c r="C582" i="4"/>
  <c r="C799" i="4"/>
  <c r="C1008" i="4"/>
  <c r="C68" i="4"/>
  <c r="C76" i="4"/>
  <c r="C78" i="4"/>
  <c r="C92" i="4"/>
  <c r="C322" i="4"/>
  <c r="C428" i="4"/>
  <c r="C451" i="4"/>
  <c r="C559" i="4"/>
  <c r="J559" i="4" s="1"/>
  <c r="C627" i="4"/>
  <c r="C680" i="4"/>
  <c r="C809" i="4"/>
  <c r="C828" i="4"/>
  <c r="J828" i="4" s="1"/>
  <c r="C871" i="4"/>
  <c r="C885" i="4"/>
  <c r="C887" i="4"/>
  <c r="C965" i="4"/>
  <c r="C967" i="4"/>
  <c r="C100" i="4"/>
  <c r="C126" i="4"/>
  <c r="C146" i="4"/>
  <c r="C399" i="4"/>
  <c r="C465" i="4"/>
  <c r="C534" i="4"/>
  <c r="C604" i="4"/>
  <c r="C733" i="4"/>
  <c r="C903" i="4"/>
  <c r="C989" i="4"/>
  <c r="C1040" i="4"/>
  <c r="C1046" i="4"/>
  <c r="C1048" i="4"/>
  <c r="C1068" i="4"/>
  <c r="C224" i="4"/>
  <c r="C228" i="4"/>
  <c r="C497" i="4"/>
  <c r="C548" i="4"/>
  <c r="C687" i="4"/>
  <c r="C837" i="4"/>
  <c r="C839" i="4"/>
  <c r="C841" i="4"/>
  <c r="C1029" i="4"/>
  <c r="C1058" i="4"/>
  <c r="C515" i="4"/>
  <c r="C566" i="4"/>
  <c r="C646" i="4"/>
  <c r="C675" i="4"/>
  <c r="C677" i="4"/>
  <c r="J677" i="4" s="1"/>
  <c r="C777" i="4"/>
  <c r="C880" i="4"/>
  <c r="C1098" i="4"/>
  <c r="C254" i="4"/>
  <c r="C288" i="4"/>
  <c r="C337" i="4"/>
  <c r="C365" i="4"/>
  <c r="J365" i="4" s="1"/>
  <c r="C381" i="4"/>
  <c r="C421" i="4"/>
  <c r="J421" i="4" s="1"/>
  <c r="C509" i="4"/>
  <c r="C549" i="4"/>
  <c r="C593" i="4"/>
  <c r="C621" i="4"/>
  <c r="J621" i="4" s="1"/>
  <c r="C637" i="4"/>
  <c r="J637" i="4" s="1"/>
  <c r="C653" i="4"/>
  <c r="C698" i="4"/>
  <c r="J698" i="4" s="1"/>
  <c r="C722" i="4"/>
  <c r="C830" i="4"/>
  <c r="J830" i="4" s="1"/>
  <c r="C850" i="4"/>
  <c r="C1006" i="4"/>
  <c r="J1006" i="4" s="1"/>
  <c r="C84" i="4"/>
  <c r="C85" i="4"/>
  <c r="C129" i="4"/>
  <c r="C161" i="4"/>
  <c r="C167" i="4"/>
  <c r="J167" i="4" s="1"/>
  <c r="C199" i="4"/>
  <c r="J199" i="4" s="1"/>
  <c r="C225" i="4"/>
  <c r="C231" i="4"/>
  <c r="J231" i="4" s="1"/>
  <c r="C263" i="4"/>
  <c r="J263" i="4" s="1"/>
  <c r="C289" i="4"/>
  <c r="C369" i="4"/>
  <c r="J369" i="4" s="1"/>
  <c r="C374" i="4"/>
  <c r="C377" i="4"/>
  <c r="J377" i="4" s="1"/>
  <c r="C505" i="4"/>
  <c r="J505" i="4" s="1"/>
  <c r="C525" i="4"/>
  <c r="C543" i="4"/>
  <c r="C577" i="4"/>
  <c r="J577" i="4" s="1"/>
  <c r="C625" i="4"/>
  <c r="C630" i="4"/>
  <c r="J630" i="4" s="1"/>
  <c r="C633" i="4"/>
  <c r="J633" i="4" s="1"/>
  <c r="C673" i="4"/>
  <c r="J673" i="4" s="1"/>
  <c r="C750" i="4"/>
  <c r="J750" i="4" s="1"/>
  <c r="C782" i="4"/>
  <c r="C878" i="4"/>
  <c r="J878" i="4" s="1"/>
  <c r="C882" i="4"/>
  <c r="C910" i="4"/>
  <c r="C934" i="4"/>
  <c r="J934" i="4" s="1"/>
  <c r="C997" i="4"/>
  <c r="J997" i="4" s="1"/>
  <c r="C1066" i="4"/>
  <c r="C1070" i="4"/>
  <c r="J1070" i="4" s="1"/>
  <c r="C1101" i="4"/>
  <c r="J1101" i="4" s="1"/>
  <c r="C105" i="4"/>
  <c r="J105" i="4" s="1"/>
  <c r="C176" i="4"/>
  <c r="C208" i="4"/>
  <c r="C272" i="4"/>
  <c r="J272" i="4" s="1"/>
  <c r="C304" i="4"/>
  <c r="C320" i="4"/>
  <c r="C401" i="4"/>
  <c r="J401" i="4" s="1"/>
  <c r="C406" i="4"/>
  <c r="C409" i="4"/>
  <c r="J409" i="4" s="1"/>
  <c r="C481" i="4"/>
  <c r="C529" i="4"/>
  <c r="J529" i="4" s="1"/>
  <c r="C537" i="4"/>
  <c r="J537" i="4" s="1"/>
  <c r="C609" i="4"/>
  <c r="J609" i="4" s="1"/>
  <c r="C665" i="4"/>
  <c r="C685" i="4"/>
  <c r="J685" i="4" s="1"/>
  <c r="C805" i="4"/>
  <c r="J805" i="4" s="1"/>
  <c r="C840" i="4"/>
  <c r="C104" i="4"/>
  <c r="C116" i="4"/>
  <c r="C145" i="4"/>
  <c r="C148" i="4"/>
  <c r="C170" i="4"/>
  <c r="C234" i="4"/>
  <c r="C244" i="4"/>
  <c r="C298" i="4"/>
  <c r="C347" i="4"/>
  <c r="C380" i="4"/>
  <c r="C385" i="4"/>
  <c r="J385" i="4" s="1"/>
  <c r="C422" i="4"/>
  <c r="C433" i="4"/>
  <c r="C438" i="4"/>
  <c r="C441" i="4"/>
  <c r="J441" i="4" s="1"/>
  <c r="C461" i="4"/>
  <c r="J461" i="4" s="1"/>
  <c r="C513" i="4"/>
  <c r="J513" i="4" s="1"/>
  <c r="C550" i="4"/>
  <c r="C561" i="4"/>
  <c r="C569" i="4"/>
  <c r="J569" i="4" s="1"/>
  <c r="C636" i="4"/>
  <c r="C641" i="4"/>
  <c r="J641" i="4" s="1"/>
  <c r="C676" i="4"/>
  <c r="C678" i="4"/>
  <c r="J678" i="4" s="1"/>
  <c r="C703" i="4"/>
  <c r="C738" i="4"/>
  <c r="J738" i="4" s="1"/>
  <c r="C766" i="4"/>
  <c r="J766" i="4" s="1"/>
  <c r="C794" i="4"/>
  <c r="C834" i="4"/>
  <c r="J834" i="4" s="1"/>
  <c r="C866" i="4"/>
  <c r="C894" i="4"/>
  <c r="J894" i="4" s="1"/>
  <c r="C922" i="4"/>
  <c r="C962" i="4"/>
  <c r="J962" i="4" s="1"/>
  <c r="C1022" i="4"/>
  <c r="J1022" i="4" s="1"/>
  <c r="C662" i="4"/>
  <c r="C786" i="4"/>
  <c r="J786" i="4" s="1"/>
  <c r="C814" i="4"/>
  <c r="J814" i="4" s="1"/>
  <c r="C914" i="4"/>
  <c r="C919" i="4"/>
  <c r="C942" i="4"/>
  <c r="J942" i="4" s="1"/>
  <c r="C1037" i="4"/>
  <c r="J1037" i="4" s="1"/>
  <c r="C1050" i="4"/>
  <c r="C60" i="4"/>
  <c r="C62" i="4"/>
  <c r="C64" i="4"/>
  <c r="C66" i="4"/>
  <c r="C165" i="4"/>
  <c r="C363" i="4"/>
  <c r="J363" i="4" s="1"/>
  <c r="C375" i="4"/>
  <c r="C395" i="4"/>
  <c r="C427" i="4"/>
  <c r="C439" i="4"/>
  <c r="C459" i="4"/>
  <c r="C503" i="4"/>
  <c r="C567" i="4"/>
  <c r="C631" i="4"/>
  <c r="C657" i="4"/>
  <c r="J657" i="4" s="1"/>
  <c r="C718" i="4"/>
  <c r="C736" i="4"/>
  <c r="C765" i="4"/>
  <c r="C767" i="4"/>
  <c r="C770" i="4"/>
  <c r="J770" i="4" s="1"/>
  <c r="C807" i="4"/>
  <c r="C818" i="4"/>
  <c r="C823" i="4"/>
  <c r="C893" i="4"/>
  <c r="C898" i="4"/>
  <c r="J898" i="4" s="1"/>
  <c r="C904" i="4"/>
  <c r="C935" i="4"/>
  <c r="C946" i="4"/>
  <c r="J946" i="4" s="1"/>
  <c r="C951" i="4"/>
  <c r="C990" i="4"/>
  <c r="J990" i="4" s="1"/>
  <c r="C1024" i="4"/>
  <c r="C1026" i="4"/>
  <c r="C1028" i="4"/>
  <c r="C1031" i="4"/>
  <c r="J1031" i="4" s="1"/>
  <c r="C1086" i="4"/>
  <c r="J1086" i="4" s="1"/>
  <c r="C1092" i="4"/>
  <c r="J1092" i="4" s="1"/>
  <c r="C321" i="4"/>
  <c r="C346" i="4"/>
  <c r="C362" i="4"/>
  <c r="C394" i="4"/>
  <c r="C442" i="4"/>
  <c r="C474" i="4"/>
  <c r="C490" i="4"/>
  <c r="C522" i="4"/>
  <c r="C570" i="4"/>
  <c r="C602" i="4"/>
  <c r="C618" i="4"/>
  <c r="C650" i="4"/>
  <c r="C682" i="4"/>
  <c r="C691" i="4"/>
  <c r="C707" i="4"/>
  <c r="C760" i="4"/>
  <c r="C824" i="4"/>
  <c r="C952" i="4"/>
  <c r="C975" i="4"/>
  <c r="C985" i="4"/>
  <c r="C1018" i="4"/>
  <c r="C1039" i="4"/>
  <c r="C1055" i="4"/>
  <c r="C1078" i="4"/>
  <c r="C1080" i="4"/>
  <c r="C1089" i="4"/>
  <c r="C1094" i="4"/>
  <c r="J1094" i="4" s="1"/>
  <c r="C723" i="4"/>
  <c r="C739" i="4"/>
  <c r="C755" i="4"/>
  <c r="C771" i="4"/>
  <c r="C803" i="4"/>
  <c r="C811" i="4"/>
  <c r="C827" i="4"/>
  <c r="C835" i="4"/>
  <c r="C867" i="4"/>
  <c r="C875" i="4"/>
  <c r="C891" i="4"/>
  <c r="C899" i="4"/>
  <c r="C931" i="4"/>
  <c r="C963" i="4"/>
  <c r="C978" i="4"/>
  <c r="C996" i="4"/>
  <c r="C1030" i="4"/>
  <c r="C1060" i="4"/>
  <c r="J1060" i="4" s="1"/>
  <c r="C1103" i="4"/>
  <c r="C73" i="4"/>
  <c r="J73" i="4" s="1"/>
  <c r="C86" i="4"/>
  <c r="C72" i="4"/>
  <c r="C82" i="4"/>
  <c r="C97" i="4"/>
  <c r="J97" i="4" s="1"/>
  <c r="C55" i="4"/>
  <c r="C88" i="4"/>
  <c r="C93" i="4"/>
  <c r="C98" i="4"/>
  <c r="J98" i="4" s="1"/>
  <c r="C132" i="4"/>
  <c r="J132" i="4" s="1"/>
  <c r="C137" i="4"/>
  <c r="J137" i="4" s="1"/>
  <c r="C164" i="4"/>
  <c r="J164" i="4" s="1"/>
  <c r="C169" i="4"/>
  <c r="J169" i="4" s="1"/>
  <c r="C194" i="4"/>
  <c r="J194" i="4" s="1"/>
  <c r="C233" i="4"/>
  <c r="J233" i="4" s="1"/>
  <c r="C258" i="4"/>
  <c r="J258" i="4" s="1"/>
  <c r="C297" i="4"/>
  <c r="J297" i="4" s="1"/>
  <c r="C463" i="4"/>
  <c r="C552" i="4"/>
  <c r="C791" i="4"/>
  <c r="J791" i="4" s="1"/>
  <c r="C1087" i="4"/>
  <c r="J1087" i="4" s="1"/>
  <c r="C80" i="4"/>
  <c r="C87" i="4"/>
  <c r="C103" i="4"/>
  <c r="J103" i="4" s="1"/>
  <c r="C107" i="4"/>
  <c r="C110" i="4"/>
  <c r="J110" i="4" s="1"/>
  <c r="C130" i="4"/>
  <c r="C142" i="4"/>
  <c r="J142" i="4" s="1"/>
  <c r="C162" i="4"/>
  <c r="J162" i="4" s="1"/>
  <c r="C210" i="4"/>
  <c r="C249" i="4"/>
  <c r="C274" i="4"/>
  <c r="C292" i="4"/>
  <c r="J292" i="4" s="1"/>
  <c r="C360" i="4"/>
  <c r="C527" i="4"/>
  <c r="C616" i="4"/>
  <c r="C757" i="4"/>
  <c r="J757" i="4" s="1"/>
  <c r="C101" i="4"/>
  <c r="C128" i="4"/>
  <c r="J128" i="4" s="1"/>
  <c r="C153" i="4"/>
  <c r="J153" i="4" s="1"/>
  <c r="C160" i="4"/>
  <c r="C201" i="4"/>
  <c r="C226" i="4"/>
  <c r="C265" i="4"/>
  <c r="C290" i="4"/>
  <c r="C335" i="4"/>
  <c r="C506" i="4"/>
  <c r="J506" i="4" s="1"/>
  <c r="C591" i="4"/>
  <c r="C708" i="4"/>
  <c r="C939" i="4"/>
  <c r="J939" i="4" s="1"/>
  <c r="C58" i="4"/>
  <c r="J58" i="4" s="1"/>
  <c r="C74" i="4"/>
  <c r="J74" i="4" s="1"/>
  <c r="C90" i="4"/>
  <c r="J90" i="4" s="1"/>
  <c r="C106" i="4"/>
  <c r="J106" i="4" s="1"/>
  <c r="C114" i="4"/>
  <c r="C117" i="4"/>
  <c r="C149" i="4"/>
  <c r="J149" i="4" s="1"/>
  <c r="C158" i="4"/>
  <c r="C178" i="4"/>
  <c r="J178" i="4" s="1"/>
  <c r="C196" i="4"/>
  <c r="J196" i="4" s="1"/>
  <c r="C242" i="4"/>
  <c r="J242" i="4" s="1"/>
  <c r="C260" i="4"/>
  <c r="C281" i="4"/>
  <c r="J281" i="4" s="1"/>
  <c r="C306" i="4"/>
  <c r="C324" i="4"/>
  <c r="J324" i="4" s="1"/>
  <c r="C488" i="4"/>
  <c r="C655" i="4"/>
  <c r="C873" i="4"/>
  <c r="C181" i="4"/>
  <c r="J181" i="4" s="1"/>
  <c r="C190" i="4"/>
  <c r="J190" i="4" s="1"/>
  <c r="C206" i="4"/>
  <c r="C213" i="4"/>
  <c r="J213" i="4" s="1"/>
  <c r="C222" i="4"/>
  <c r="C229" i="4"/>
  <c r="J229" i="4" s="1"/>
  <c r="C238" i="4"/>
  <c r="J238" i="4" s="1"/>
  <c r="C245" i="4"/>
  <c r="J245" i="4" s="1"/>
  <c r="C261" i="4"/>
  <c r="J261" i="4" s="1"/>
  <c r="C270" i="4"/>
  <c r="J270" i="4" s="1"/>
  <c r="C277" i="4"/>
  <c r="J277" i="4" s="1"/>
  <c r="C302" i="4"/>
  <c r="J302" i="4" s="1"/>
  <c r="C309" i="4"/>
  <c r="J309" i="4" s="1"/>
  <c r="C318" i="4"/>
  <c r="C334" i="4"/>
  <c r="J334" i="4" s="1"/>
  <c r="C376" i="4"/>
  <c r="C440" i="4"/>
  <c r="J440" i="4" s="1"/>
  <c r="C504" i="4"/>
  <c r="C568" i="4"/>
  <c r="J568" i="4" s="1"/>
  <c r="C632" i="4"/>
  <c r="C695" i="4"/>
  <c r="J695" i="4" s="1"/>
  <c r="C740" i="4"/>
  <c r="J740" i="4" s="1"/>
  <c r="C789" i="4"/>
  <c r="J789" i="4" s="1"/>
  <c r="C937" i="4"/>
  <c r="J937" i="4" s="1"/>
  <c r="C113" i="4"/>
  <c r="J113" i="4" s="1"/>
  <c r="C122" i="4"/>
  <c r="C138" i="4"/>
  <c r="C154" i="4"/>
  <c r="J154" i="4" s="1"/>
  <c r="C186" i="4"/>
  <c r="J186" i="4" s="1"/>
  <c r="C202" i="4"/>
  <c r="J202" i="4" s="1"/>
  <c r="C209" i="4"/>
  <c r="C218" i="4"/>
  <c r="C250" i="4"/>
  <c r="J250" i="4" s="1"/>
  <c r="C266" i="4"/>
  <c r="J266" i="4" s="1"/>
  <c r="C273" i="4"/>
  <c r="J273" i="4" s="1"/>
  <c r="C282" i="4"/>
  <c r="J282" i="4" s="1"/>
  <c r="C314" i="4"/>
  <c r="J314" i="4" s="1"/>
  <c r="C330" i="4"/>
  <c r="C367" i="4"/>
  <c r="J367" i="4" s="1"/>
  <c r="C392" i="4"/>
  <c r="J392" i="4" s="1"/>
  <c r="C410" i="4"/>
  <c r="C431" i="4"/>
  <c r="C456" i="4"/>
  <c r="C495" i="4"/>
  <c r="C520" i="4"/>
  <c r="C538" i="4"/>
  <c r="J538" i="4" s="1"/>
  <c r="C584" i="4"/>
  <c r="J584" i="4" s="1"/>
  <c r="C623" i="4"/>
  <c r="C648" i="4"/>
  <c r="C666" i="4"/>
  <c r="J666" i="4" s="1"/>
  <c r="C693" i="4"/>
  <c r="J693" i="4" s="1"/>
  <c r="C727" i="4"/>
  <c r="J727" i="4" s="1"/>
  <c r="C772" i="4"/>
  <c r="J772" i="4" s="1"/>
  <c r="C59" i="4"/>
  <c r="J59" i="4" s="1"/>
  <c r="C118" i="4"/>
  <c r="J118" i="4" s="1"/>
  <c r="C134" i="4"/>
  <c r="J134" i="4" s="1"/>
  <c r="C150" i="4"/>
  <c r="C166" i="4"/>
  <c r="J166" i="4" s="1"/>
  <c r="C182" i="4"/>
  <c r="J182" i="4" s="1"/>
  <c r="J192" i="4"/>
  <c r="C198" i="4"/>
  <c r="C214" i="4"/>
  <c r="J214" i="4" s="1"/>
  <c r="C221" i="4"/>
  <c r="J221" i="4" s="1"/>
  <c r="C230" i="4"/>
  <c r="J230" i="4" s="1"/>
  <c r="C246" i="4"/>
  <c r="J256" i="4"/>
  <c r="C262" i="4"/>
  <c r="C278" i="4"/>
  <c r="J278" i="4" s="1"/>
  <c r="C285" i="4"/>
  <c r="J285" i="4" s="1"/>
  <c r="C294" i="4"/>
  <c r="J294" i="4" s="1"/>
  <c r="C310" i="4"/>
  <c r="J310" i="4" s="1"/>
  <c r="C326" i="4"/>
  <c r="J326" i="4" s="1"/>
  <c r="C333" i="4"/>
  <c r="J333" i="4" s="1"/>
  <c r="C344" i="4"/>
  <c r="J344" i="4" s="1"/>
  <c r="C383" i="4"/>
  <c r="C408" i="4"/>
  <c r="J408" i="4" s="1"/>
  <c r="C426" i="4"/>
  <c r="C472" i="4"/>
  <c r="J472" i="4" s="1"/>
  <c r="C511" i="4"/>
  <c r="C536" i="4"/>
  <c r="J536" i="4" s="1"/>
  <c r="C554" i="4"/>
  <c r="J554" i="4" s="1"/>
  <c r="C600" i="4"/>
  <c r="J600" i="4" s="1"/>
  <c r="C639" i="4"/>
  <c r="J639" i="4" s="1"/>
  <c r="C664" i="4"/>
  <c r="J664" i="4" s="1"/>
  <c r="C725" i="4"/>
  <c r="C759" i="4"/>
  <c r="J759" i="4" s="1"/>
  <c r="C968" i="4"/>
  <c r="C340" i="4"/>
  <c r="J340" i="4" s="1"/>
  <c r="C356" i="4"/>
  <c r="J356" i="4" s="1"/>
  <c r="C372" i="4"/>
  <c r="J372" i="4" s="1"/>
  <c r="C379" i="4"/>
  <c r="C388" i="4"/>
  <c r="C404" i="4"/>
  <c r="C411" i="4"/>
  <c r="C420" i="4"/>
  <c r="C436" i="4"/>
  <c r="J436" i="4" s="1"/>
  <c r="C443" i="4"/>
  <c r="J443" i="4" s="1"/>
  <c r="C452" i="4"/>
  <c r="J452" i="4" s="1"/>
  <c r="C468" i="4"/>
  <c r="C475" i="4"/>
  <c r="J475" i="4" s="1"/>
  <c r="C484" i="4"/>
  <c r="C500" i="4"/>
  <c r="J500" i="4" s="1"/>
  <c r="C507" i="4"/>
  <c r="J507" i="4" s="1"/>
  <c r="C516" i="4"/>
  <c r="J516" i="4" s="1"/>
  <c r="C523" i="4"/>
  <c r="J523" i="4" s="1"/>
  <c r="C532" i="4"/>
  <c r="J532" i="4" s="1"/>
  <c r="C539" i="4"/>
  <c r="J539" i="4" s="1"/>
  <c r="C564" i="4"/>
  <c r="J564" i="4" s="1"/>
  <c r="C571" i="4"/>
  <c r="J571" i="4" s="1"/>
  <c r="C580" i="4"/>
  <c r="J580" i="4" s="1"/>
  <c r="C587" i="4"/>
  <c r="J587" i="4" s="1"/>
  <c r="C596" i="4"/>
  <c r="J596" i="4" s="1"/>
  <c r="C603" i="4"/>
  <c r="J603" i="4" s="1"/>
  <c r="C612" i="4"/>
  <c r="J612" i="4" s="1"/>
  <c r="C628" i="4"/>
  <c r="C635" i="4"/>
  <c r="C644" i="4"/>
  <c r="C651" i="4"/>
  <c r="C660" i="4"/>
  <c r="C667" i="4"/>
  <c r="C701" i="4"/>
  <c r="C797" i="4"/>
  <c r="C825" i="4"/>
  <c r="J825" i="4" s="1"/>
  <c r="C856" i="4"/>
  <c r="J856" i="4" s="1"/>
  <c r="C889" i="4"/>
  <c r="J889" i="4" s="1"/>
  <c r="C920" i="4"/>
  <c r="J920" i="4" s="1"/>
  <c r="C953" i="4"/>
  <c r="J953" i="4" s="1"/>
  <c r="C336" i="4"/>
  <c r="C352" i="4"/>
  <c r="J352" i="4" s="1"/>
  <c r="C368" i="4"/>
  <c r="C384" i="4"/>
  <c r="J384" i="4" s="1"/>
  <c r="C391" i="4"/>
  <c r="C400" i="4"/>
  <c r="J400" i="4" s="1"/>
  <c r="C416" i="4"/>
  <c r="C432" i="4"/>
  <c r="J432" i="4" s="1"/>
  <c r="C448" i="4"/>
  <c r="J448" i="4" s="1"/>
  <c r="C464" i="4"/>
  <c r="C480" i="4"/>
  <c r="J480" i="4" s="1"/>
  <c r="C512" i="4"/>
  <c r="J512" i="4" s="1"/>
  <c r="C519" i="4"/>
  <c r="J519" i="4" s="1"/>
  <c r="C528" i="4"/>
  <c r="C544" i="4"/>
  <c r="J544" i="4" s="1"/>
  <c r="C560" i="4"/>
  <c r="C576" i="4"/>
  <c r="J576" i="4" s="1"/>
  <c r="C583" i="4"/>
  <c r="J583" i="4" s="1"/>
  <c r="C592" i="4"/>
  <c r="J592" i="4" s="1"/>
  <c r="C608" i="4"/>
  <c r="J608" i="4" s="1"/>
  <c r="C615" i="4"/>
  <c r="C624" i="4"/>
  <c r="C640" i="4"/>
  <c r="C656" i="4"/>
  <c r="J656" i="4" s="1"/>
  <c r="C663" i="4"/>
  <c r="J663" i="4" s="1"/>
  <c r="C672" i="4"/>
  <c r="J672" i="4" s="1"/>
  <c r="C679" i="4"/>
  <c r="J679" i="4" s="1"/>
  <c r="C689" i="4"/>
  <c r="J689" i="4" s="1"/>
  <c r="C692" i="4"/>
  <c r="J692" i="4" s="1"/>
  <c r="C709" i="4"/>
  <c r="J709" i="4" s="1"/>
  <c r="C724" i="4"/>
  <c r="J724" i="4" s="1"/>
  <c r="C741" i="4"/>
  <c r="J741" i="4" s="1"/>
  <c r="C756" i="4"/>
  <c r="J756" i="4" s="1"/>
  <c r="C773" i="4"/>
  <c r="J773" i="4" s="1"/>
  <c r="C788" i="4"/>
  <c r="J788" i="4" s="1"/>
  <c r="C808" i="4"/>
  <c r="C905" i="4"/>
  <c r="C936" i="4"/>
  <c r="C969" i="4"/>
  <c r="C1007" i="4"/>
  <c r="C1033" i="4"/>
  <c r="J1033" i="4" s="1"/>
  <c r="C1088" i="4"/>
  <c r="J1088" i="4" s="1"/>
  <c r="C1105" i="4"/>
  <c r="C339" i="4"/>
  <c r="J342" i="4"/>
  <c r="C348" i="4"/>
  <c r="J348" i="4" s="1"/>
  <c r="J358" i="4"/>
  <c r="C364" i="4"/>
  <c r="J364" i="4" s="1"/>
  <c r="C371" i="4"/>
  <c r="C387" i="4"/>
  <c r="J390" i="4"/>
  <c r="C396" i="4"/>
  <c r="J396" i="4" s="1"/>
  <c r="C403" i="4"/>
  <c r="C412" i="4"/>
  <c r="J412" i="4" s="1"/>
  <c r="C419" i="4"/>
  <c r="J419" i="4" s="1"/>
  <c r="C435" i="4"/>
  <c r="C444" i="4"/>
  <c r="J454" i="4"/>
  <c r="C460" i="4"/>
  <c r="C467" i="4"/>
  <c r="C476" i="4"/>
  <c r="C483" i="4"/>
  <c r="C492" i="4"/>
  <c r="J492" i="4" s="1"/>
  <c r="C499" i="4"/>
  <c r="J499" i="4" s="1"/>
  <c r="J518" i="4"/>
  <c r="C524" i="4"/>
  <c r="C531" i="4"/>
  <c r="C540" i="4"/>
  <c r="C556" i="4"/>
  <c r="J556" i="4" s="1"/>
  <c r="C563" i="4"/>
  <c r="C572" i="4"/>
  <c r="J572" i="4" s="1"/>
  <c r="C579" i="4"/>
  <c r="J579" i="4" s="1"/>
  <c r="C588" i="4"/>
  <c r="C595" i="4"/>
  <c r="J598" i="4"/>
  <c r="C611" i="4"/>
  <c r="J611" i="4" s="1"/>
  <c r="J614" i="4"/>
  <c r="C620" i="4"/>
  <c r="C643" i="4"/>
  <c r="J643" i="4" s="1"/>
  <c r="C652" i="4"/>
  <c r="J652" i="4" s="1"/>
  <c r="C659" i="4"/>
  <c r="C668" i="4"/>
  <c r="C684" i="4"/>
  <c r="J684" i="4" s="1"/>
  <c r="C686" i="4"/>
  <c r="C700" i="4"/>
  <c r="C717" i="4"/>
  <c r="J717" i="4" s="1"/>
  <c r="C749" i="4"/>
  <c r="C764" i="4"/>
  <c r="C781" i="4"/>
  <c r="C796" i="4"/>
  <c r="C857" i="4"/>
  <c r="J857" i="4" s="1"/>
  <c r="C921" i="4"/>
  <c r="C696" i="4"/>
  <c r="C705" i="4"/>
  <c r="J705" i="4" s="1"/>
  <c r="C712" i="4"/>
  <c r="C721" i="4"/>
  <c r="C728" i="4"/>
  <c r="C737" i="4"/>
  <c r="J737" i="4" s="1"/>
  <c r="C753" i="4"/>
  <c r="J753" i="4" s="1"/>
  <c r="C769" i="4"/>
  <c r="J769" i="4" s="1"/>
  <c r="C792" i="4"/>
  <c r="J792" i="4" s="1"/>
  <c r="C800" i="4"/>
  <c r="C816" i="4"/>
  <c r="J816" i="4" s="1"/>
  <c r="C833" i="4"/>
  <c r="J833" i="4" s="1"/>
  <c r="C848" i="4"/>
  <c r="J848" i="4" s="1"/>
  <c r="C865" i="4"/>
  <c r="J865" i="4" s="1"/>
  <c r="C897" i="4"/>
  <c r="C912" i="4"/>
  <c r="C929" i="4"/>
  <c r="C944" i="4"/>
  <c r="C961" i="4"/>
  <c r="C994" i="4"/>
  <c r="J994" i="4" s="1"/>
  <c r="C697" i="4"/>
  <c r="J697" i="4" s="1"/>
  <c r="C704" i="4"/>
  <c r="C713" i="4"/>
  <c r="C729" i="4"/>
  <c r="C745" i="4"/>
  <c r="J745" i="4" s="1"/>
  <c r="C752" i="4"/>
  <c r="J752" i="4" s="1"/>
  <c r="C761" i="4"/>
  <c r="C768" i="4"/>
  <c r="C784" i="4"/>
  <c r="J784" i="4" s="1"/>
  <c r="C793" i="4"/>
  <c r="J793" i="4" s="1"/>
  <c r="C806" i="4"/>
  <c r="C817" i="4"/>
  <c r="J817" i="4" s="1"/>
  <c r="C832" i="4"/>
  <c r="J832" i="4" s="1"/>
  <c r="C849" i="4"/>
  <c r="J849" i="4" s="1"/>
  <c r="C864" i="4"/>
  <c r="J864" i="4" s="1"/>
  <c r="C881" i="4"/>
  <c r="J881" i="4" s="1"/>
  <c r="C896" i="4"/>
  <c r="J896" i="4" s="1"/>
  <c r="C913" i="4"/>
  <c r="J913" i="4" s="1"/>
  <c r="C928" i="4"/>
  <c r="J928" i="4" s="1"/>
  <c r="C945" i="4"/>
  <c r="J945" i="4" s="1"/>
  <c r="C960" i="4"/>
  <c r="J960" i="4" s="1"/>
  <c r="C991" i="4"/>
  <c r="J991" i="4" s="1"/>
  <c r="C993" i="4"/>
  <c r="J993" i="4" s="1"/>
  <c r="C1045" i="4"/>
  <c r="J1045" i="4" s="1"/>
  <c r="C1061" i="4"/>
  <c r="J1061" i="4" s="1"/>
  <c r="C804" i="4"/>
  <c r="J804" i="4" s="1"/>
  <c r="C813" i="4"/>
  <c r="J813" i="4" s="1"/>
  <c r="C820" i="4"/>
  <c r="J820" i="4" s="1"/>
  <c r="C829" i="4"/>
  <c r="J829" i="4" s="1"/>
  <c r="C836" i="4"/>
  <c r="J836" i="4" s="1"/>
  <c r="C845" i="4"/>
  <c r="J845" i="4" s="1"/>
  <c r="C852" i="4"/>
  <c r="J855" i="4"/>
  <c r="C861" i="4"/>
  <c r="C868" i="4"/>
  <c r="J868" i="4" s="1"/>
  <c r="C877" i="4"/>
  <c r="C884" i="4"/>
  <c r="C900" i="4"/>
  <c r="C909" i="4"/>
  <c r="J909" i="4" s="1"/>
  <c r="C916" i="4"/>
  <c r="C925" i="4"/>
  <c r="J925" i="4" s="1"/>
  <c r="C941" i="4"/>
  <c r="C948" i="4"/>
  <c r="C964" i="4"/>
  <c r="J964" i="4" s="1"/>
  <c r="C973" i="4"/>
  <c r="C982" i="4"/>
  <c r="J1036" i="4"/>
  <c r="C1042" i="4"/>
  <c r="J1042" i="4" s="1"/>
  <c r="C821" i="4"/>
  <c r="J821" i="4" s="1"/>
  <c r="C853" i="4"/>
  <c r="J853" i="4" s="1"/>
  <c r="C860" i="4"/>
  <c r="J860" i="4" s="1"/>
  <c r="C869" i="4"/>
  <c r="C901" i="4"/>
  <c r="J901" i="4" s="1"/>
  <c r="C917" i="4"/>
  <c r="C924" i="4"/>
  <c r="C933" i="4"/>
  <c r="C949" i="4"/>
  <c r="J949" i="4" s="1"/>
  <c r="C956" i="4"/>
  <c r="J956" i="4" s="1"/>
  <c r="C983" i="4"/>
  <c r="J983" i="4" s="1"/>
  <c r="C1014" i="4"/>
  <c r="J1014" i="4" s="1"/>
  <c r="C1017" i="4"/>
  <c r="C1041" i="4"/>
  <c r="C1057" i="4"/>
  <c r="J1057" i="4" s="1"/>
  <c r="C1081" i="4"/>
  <c r="J1081" i="4" s="1"/>
  <c r="C1097" i="4"/>
  <c r="C987" i="4"/>
  <c r="J987" i="4" s="1"/>
  <c r="C1010" i="4"/>
  <c r="J1010" i="4" s="1"/>
  <c r="C1025" i="4"/>
  <c r="J1025" i="4" s="1"/>
  <c r="C1062" i="4"/>
  <c r="J1062" i="4" s="1"/>
  <c r="C1065" i="4"/>
  <c r="J1065" i="4" s="1"/>
  <c r="C1090" i="4"/>
  <c r="J1090" i="4" s="1"/>
  <c r="C979" i="4"/>
  <c r="C1001" i="4"/>
  <c r="C1049" i="4"/>
  <c r="C1056" i="4"/>
  <c r="C1074" i="4"/>
  <c r="C1093" i="4"/>
  <c r="J1093" i="4" s="1"/>
  <c r="C1104" i="4"/>
  <c r="J1104" i="4" s="1"/>
  <c r="C1000" i="4"/>
  <c r="C1032" i="4"/>
  <c r="J1032" i="4" s="1"/>
  <c r="C1053" i="4"/>
  <c r="J1053" i="4" s="1"/>
  <c r="C1064" i="4"/>
  <c r="C1085" i="4"/>
  <c r="J1085" i="4" s="1"/>
  <c r="C1096" i="4"/>
  <c r="J1096" i="4" s="1"/>
  <c r="C1016" i="4"/>
  <c r="J1016" i="4" s="1"/>
  <c r="C56" i="4"/>
  <c r="J56" i="4" s="1"/>
  <c r="L964" i="4" l="1"/>
  <c r="N964" i="4" s="1"/>
  <c r="K964" i="4"/>
  <c r="L611" i="4"/>
  <c r="N611" i="4" s="1"/>
  <c r="K611" i="4"/>
  <c r="L539" i="4"/>
  <c r="N539" i="4" s="1"/>
  <c r="K539" i="4"/>
  <c r="L182" i="4"/>
  <c r="N182" i="4" s="1"/>
  <c r="K182" i="4"/>
  <c r="L568" i="4"/>
  <c r="N568" i="4" s="1"/>
  <c r="K568" i="4"/>
  <c r="L673" i="4"/>
  <c r="N673" i="4" s="1"/>
  <c r="K673" i="4"/>
  <c r="L1010" i="4"/>
  <c r="N1010" i="4" s="1"/>
  <c r="K1010" i="4"/>
  <c r="L868" i="4"/>
  <c r="N868" i="4" s="1"/>
  <c r="K868" i="4"/>
  <c r="L857" i="4"/>
  <c r="N857" i="4" s="1"/>
  <c r="K857" i="4"/>
  <c r="L788" i="4"/>
  <c r="N788" i="4" s="1"/>
  <c r="K788" i="4"/>
  <c r="L612" i="4"/>
  <c r="N612" i="4" s="1"/>
  <c r="K612" i="4"/>
  <c r="L256" i="4"/>
  <c r="N256" i="4" s="1"/>
  <c r="K256" i="4"/>
  <c r="L190" i="4"/>
  <c r="N190" i="4" s="1"/>
  <c r="K190" i="4"/>
  <c r="K1053" i="4"/>
  <c r="L1053" i="4"/>
  <c r="N1053" i="4" s="1"/>
  <c r="L1016" i="4"/>
  <c r="N1016" i="4" s="1"/>
  <c r="K1016" i="4"/>
  <c r="K1093" i="4"/>
  <c r="L1093" i="4"/>
  <c r="N1093" i="4" s="1"/>
  <c r="K1062" i="4"/>
  <c r="L1062" i="4"/>
  <c r="N1062" i="4" s="1"/>
  <c r="L901" i="4"/>
  <c r="N901" i="4" s="1"/>
  <c r="K901" i="4"/>
  <c r="L829" i="4"/>
  <c r="N829" i="4" s="1"/>
  <c r="K829" i="4"/>
  <c r="K960" i="4"/>
  <c r="L960" i="4"/>
  <c r="N960" i="4" s="1"/>
  <c r="L832" i="4"/>
  <c r="N832" i="4" s="1"/>
  <c r="K832" i="4"/>
  <c r="L745" i="4"/>
  <c r="N745" i="4" s="1"/>
  <c r="K745" i="4"/>
  <c r="L792" i="4"/>
  <c r="N792" i="4" s="1"/>
  <c r="K792" i="4"/>
  <c r="L614" i="4"/>
  <c r="N614" i="4" s="1"/>
  <c r="K614" i="4"/>
  <c r="L556" i="4"/>
  <c r="N556" i="4" s="1"/>
  <c r="K556" i="4"/>
  <c r="L342" i="4"/>
  <c r="N342" i="4" s="1"/>
  <c r="K342" i="4"/>
  <c r="L692" i="4"/>
  <c r="N692" i="4" s="1"/>
  <c r="K692" i="4"/>
  <c r="L519" i="4"/>
  <c r="N519" i="4" s="1"/>
  <c r="K519" i="4"/>
  <c r="L856" i="4"/>
  <c r="N856" i="4" s="1"/>
  <c r="K856" i="4"/>
  <c r="L564" i="4"/>
  <c r="N564" i="4" s="1"/>
  <c r="K564" i="4"/>
  <c r="L475" i="4"/>
  <c r="N475" i="4" s="1"/>
  <c r="K475" i="4"/>
  <c r="L664" i="4"/>
  <c r="N664" i="4" s="1"/>
  <c r="K664" i="4"/>
  <c r="L408" i="4"/>
  <c r="N408" i="4" s="1"/>
  <c r="K408" i="4"/>
  <c r="L278" i="4"/>
  <c r="N278" i="4" s="1"/>
  <c r="K278" i="4"/>
  <c r="L192" i="4"/>
  <c r="N192" i="4" s="1"/>
  <c r="K192" i="4"/>
  <c r="L727" i="4"/>
  <c r="N727" i="4" s="1"/>
  <c r="K727" i="4"/>
  <c r="L282" i="4"/>
  <c r="N282" i="4" s="1"/>
  <c r="K282" i="4"/>
  <c r="L154" i="4"/>
  <c r="N154" i="4" s="1"/>
  <c r="K154" i="4"/>
  <c r="L302" i="4"/>
  <c r="N302" i="4" s="1"/>
  <c r="K302" i="4"/>
  <c r="L213" i="4"/>
  <c r="N213" i="4" s="1"/>
  <c r="K213" i="4"/>
  <c r="L153" i="4"/>
  <c r="N153" i="4" s="1"/>
  <c r="K153" i="4"/>
  <c r="L103" i="4"/>
  <c r="N103" i="4" s="1"/>
  <c r="K103" i="4"/>
  <c r="L258" i="4"/>
  <c r="N258" i="4" s="1"/>
  <c r="K258" i="4"/>
  <c r="L73" i="4"/>
  <c r="N73" i="4" s="1"/>
  <c r="K73" i="4"/>
  <c r="L1086" i="4"/>
  <c r="N1086" i="4" s="1"/>
  <c r="K1086" i="4"/>
  <c r="L814" i="4"/>
  <c r="N814" i="4" s="1"/>
  <c r="K814" i="4"/>
  <c r="L834" i="4"/>
  <c r="N834" i="4" s="1"/>
  <c r="K834" i="4"/>
  <c r="L685" i="4"/>
  <c r="N685" i="4" s="1"/>
  <c r="K685" i="4"/>
  <c r="L401" i="4"/>
  <c r="N401" i="4" s="1"/>
  <c r="K401" i="4"/>
  <c r="L1070" i="4"/>
  <c r="N1070" i="4" s="1"/>
  <c r="K1070" i="4"/>
  <c r="L750" i="4"/>
  <c r="N750" i="4" s="1"/>
  <c r="K750" i="4"/>
  <c r="L505" i="4"/>
  <c r="N505" i="4" s="1"/>
  <c r="K505" i="4"/>
  <c r="L199" i="4"/>
  <c r="N199" i="4" s="1"/>
  <c r="K199" i="4"/>
  <c r="L830" i="4"/>
  <c r="N830" i="4" s="1"/>
  <c r="K830" i="4"/>
  <c r="L559" i="4"/>
  <c r="N559" i="4" s="1"/>
  <c r="K559" i="4"/>
  <c r="L769" i="4"/>
  <c r="N769" i="4" s="1"/>
  <c r="K769" i="4"/>
  <c r="L384" i="4"/>
  <c r="N384" i="4" s="1"/>
  <c r="K384" i="4"/>
  <c r="L693" i="4"/>
  <c r="N693" i="4" s="1"/>
  <c r="K693" i="4"/>
  <c r="L277" i="4"/>
  <c r="N277" i="4" s="1"/>
  <c r="K277" i="4"/>
  <c r="L1031" i="4"/>
  <c r="N1031" i="4" s="1"/>
  <c r="K1031" i="4"/>
  <c r="L860" i="4"/>
  <c r="N860" i="4" s="1"/>
  <c r="K860" i="4"/>
  <c r="L684" i="4"/>
  <c r="N684" i="4" s="1"/>
  <c r="K684" i="4"/>
  <c r="L679" i="4"/>
  <c r="N679" i="4" s="1"/>
  <c r="K679" i="4"/>
  <c r="L600" i="4"/>
  <c r="N600" i="4" s="1"/>
  <c r="K600" i="4"/>
  <c r="L666" i="4"/>
  <c r="N666" i="4" s="1"/>
  <c r="K666" i="4"/>
  <c r="L898" i="4"/>
  <c r="N898" i="4" s="1"/>
  <c r="K898" i="4"/>
  <c r="L997" i="4"/>
  <c r="N997" i="4" s="1"/>
  <c r="K997" i="4"/>
  <c r="L698" i="4"/>
  <c r="N698" i="4" s="1"/>
  <c r="K698" i="4"/>
  <c r="L677" i="4"/>
  <c r="N677" i="4" s="1"/>
  <c r="K677" i="4"/>
  <c r="L987" i="4"/>
  <c r="N987" i="4" s="1"/>
  <c r="K987" i="4"/>
  <c r="L956" i="4"/>
  <c r="N956" i="4" s="1"/>
  <c r="K956" i="4"/>
  <c r="L853" i="4"/>
  <c r="N853" i="4" s="1"/>
  <c r="K853" i="4"/>
  <c r="L804" i="4"/>
  <c r="N804" i="4" s="1"/>
  <c r="K804" i="4"/>
  <c r="L913" i="4"/>
  <c r="N913" i="4" s="1"/>
  <c r="K913" i="4"/>
  <c r="L793" i="4"/>
  <c r="N793" i="4" s="1"/>
  <c r="K793" i="4"/>
  <c r="L865" i="4"/>
  <c r="N865" i="4" s="1"/>
  <c r="K865" i="4"/>
  <c r="L737" i="4"/>
  <c r="N737" i="4" s="1"/>
  <c r="K737" i="4"/>
  <c r="L454" i="4"/>
  <c r="N454" i="4" s="1"/>
  <c r="K454" i="4"/>
  <c r="L1088" i="4"/>
  <c r="N1088" i="4" s="1"/>
  <c r="K1088" i="4"/>
  <c r="L773" i="4"/>
  <c r="N773" i="4" s="1"/>
  <c r="K773" i="4"/>
  <c r="L672" i="4"/>
  <c r="N672" i="4" s="1"/>
  <c r="K672" i="4"/>
  <c r="L583" i="4"/>
  <c r="N583" i="4" s="1"/>
  <c r="K583" i="4"/>
  <c r="L352" i="4"/>
  <c r="N352" i="4" s="1"/>
  <c r="K352" i="4"/>
  <c r="L603" i="4"/>
  <c r="N603" i="4" s="1"/>
  <c r="K603" i="4"/>
  <c r="L523" i="4"/>
  <c r="N523" i="4" s="1"/>
  <c r="K523" i="4"/>
  <c r="L443" i="4"/>
  <c r="N443" i="4" s="1"/>
  <c r="K443" i="4"/>
  <c r="L356" i="4"/>
  <c r="N356" i="4" s="1"/>
  <c r="K356" i="4"/>
  <c r="L554" i="4"/>
  <c r="N554" i="4" s="1"/>
  <c r="K554" i="4"/>
  <c r="L333" i="4"/>
  <c r="N333" i="4" s="1"/>
  <c r="K333" i="4"/>
  <c r="L250" i="4"/>
  <c r="N250" i="4" s="1"/>
  <c r="K250" i="4"/>
  <c r="L113" i="4"/>
  <c r="N113" i="4" s="1"/>
  <c r="K113" i="4"/>
  <c r="L440" i="4"/>
  <c r="N440" i="4" s="1"/>
  <c r="K440" i="4"/>
  <c r="L261" i="4"/>
  <c r="N261" i="4" s="1"/>
  <c r="K261" i="4"/>
  <c r="L181" i="4"/>
  <c r="N181" i="4" s="1"/>
  <c r="K181" i="4"/>
  <c r="L242" i="4"/>
  <c r="N242" i="4" s="1"/>
  <c r="K242" i="4"/>
  <c r="L90" i="4"/>
  <c r="N90" i="4" s="1"/>
  <c r="K90" i="4"/>
  <c r="L757" i="4"/>
  <c r="N757" i="4" s="1"/>
  <c r="K757" i="4"/>
  <c r="L162" i="4"/>
  <c r="N162" i="4" s="1"/>
  <c r="K162" i="4"/>
  <c r="L1087" i="4"/>
  <c r="N1087" i="4" s="1"/>
  <c r="K1087" i="4"/>
  <c r="L169" i="4"/>
  <c r="N169" i="4" s="1"/>
  <c r="K169" i="4"/>
  <c r="L97" i="4"/>
  <c r="N97" i="4" s="1"/>
  <c r="K97" i="4"/>
  <c r="L1022" i="4"/>
  <c r="N1022" i="4" s="1"/>
  <c r="K1022" i="4"/>
  <c r="L738" i="4"/>
  <c r="N738" i="4" s="1"/>
  <c r="K738" i="4"/>
  <c r="L537" i="4"/>
  <c r="N537" i="4" s="1"/>
  <c r="K537" i="4"/>
  <c r="L272" i="4"/>
  <c r="N272" i="4" s="1"/>
  <c r="K272" i="4"/>
  <c r="L934" i="4"/>
  <c r="N934" i="4" s="1"/>
  <c r="K934" i="4"/>
  <c r="L630" i="4"/>
  <c r="N630" i="4" s="1"/>
  <c r="K630" i="4"/>
  <c r="L369" i="4"/>
  <c r="N369" i="4" s="1"/>
  <c r="K369" i="4"/>
  <c r="L365" i="4"/>
  <c r="N365" i="4" s="1"/>
  <c r="K365" i="4"/>
  <c r="L1096" i="4"/>
  <c r="N1096" i="4" s="1"/>
  <c r="K1096" i="4"/>
  <c r="L689" i="4"/>
  <c r="N689" i="4" s="1"/>
  <c r="K689" i="4"/>
  <c r="L512" i="4"/>
  <c r="N512" i="4" s="1"/>
  <c r="K512" i="4"/>
  <c r="L506" i="4"/>
  <c r="N506" i="4" s="1"/>
  <c r="K506" i="4"/>
  <c r="L421" i="4"/>
  <c r="N421" i="4" s="1"/>
  <c r="K421" i="4"/>
  <c r="K1085" i="4"/>
  <c r="L1085" i="4"/>
  <c r="N1085" i="4" s="1"/>
  <c r="L592" i="4"/>
  <c r="N592" i="4" s="1"/>
  <c r="K592" i="4"/>
  <c r="L372" i="4"/>
  <c r="N372" i="4" s="1"/>
  <c r="K372" i="4"/>
  <c r="L266" i="4"/>
  <c r="N266" i="4" s="1"/>
  <c r="K266" i="4"/>
  <c r="L194" i="4"/>
  <c r="N194" i="4" s="1"/>
  <c r="K194" i="4"/>
  <c r="L766" i="4"/>
  <c r="N766" i="4" s="1"/>
  <c r="K766" i="4"/>
  <c r="L925" i="4"/>
  <c r="N925" i="4" s="1"/>
  <c r="K925" i="4"/>
  <c r="L784" i="4"/>
  <c r="N784" i="4" s="1"/>
  <c r="K784" i="4"/>
  <c r="L697" i="4"/>
  <c r="N697" i="4" s="1"/>
  <c r="K697" i="4"/>
  <c r="L848" i="4"/>
  <c r="N848" i="4" s="1"/>
  <c r="K848" i="4"/>
  <c r="L518" i="4"/>
  <c r="N518" i="4" s="1"/>
  <c r="K518" i="4"/>
  <c r="L1033" i="4"/>
  <c r="N1033" i="4" s="1"/>
  <c r="K1033" i="4"/>
  <c r="L756" i="4"/>
  <c r="N756" i="4" s="1"/>
  <c r="K756" i="4"/>
  <c r="L663" i="4"/>
  <c r="N663" i="4" s="1"/>
  <c r="K663" i="4"/>
  <c r="L576" i="4"/>
  <c r="N576" i="4" s="1"/>
  <c r="K576" i="4"/>
  <c r="L448" i="4"/>
  <c r="N448" i="4" s="1"/>
  <c r="K448" i="4"/>
  <c r="L596" i="4"/>
  <c r="N596" i="4" s="1"/>
  <c r="K596" i="4"/>
  <c r="L516" i="4"/>
  <c r="N516" i="4" s="1"/>
  <c r="K516" i="4"/>
  <c r="L436" i="4"/>
  <c r="N436" i="4" s="1"/>
  <c r="K436" i="4"/>
  <c r="L340" i="4"/>
  <c r="N340" i="4" s="1"/>
  <c r="K340" i="4"/>
  <c r="L536" i="4"/>
  <c r="N536" i="4" s="1"/>
  <c r="K536" i="4"/>
  <c r="L326" i="4"/>
  <c r="N326" i="4" s="1"/>
  <c r="K326" i="4"/>
  <c r="L230" i="4"/>
  <c r="N230" i="4" s="1"/>
  <c r="K230" i="4"/>
  <c r="L134" i="4"/>
  <c r="N134" i="4" s="1"/>
  <c r="K134" i="4"/>
  <c r="L392" i="4"/>
  <c r="N392" i="4" s="1"/>
  <c r="K392" i="4"/>
  <c r="L937" i="4"/>
  <c r="N937" i="4" s="1"/>
  <c r="K937" i="4"/>
  <c r="L245" i="4"/>
  <c r="N245" i="4" s="1"/>
  <c r="K245" i="4"/>
  <c r="L196" i="4"/>
  <c r="N196" i="4" s="1"/>
  <c r="K196" i="4"/>
  <c r="L74" i="4"/>
  <c r="N74" i="4" s="1"/>
  <c r="K74" i="4"/>
  <c r="L142" i="4"/>
  <c r="N142" i="4" s="1"/>
  <c r="K142" i="4"/>
  <c r="L791" i="4"/>
  <c r="N791" i="4" s="1"/>
  <c r="K791" i="4"/>
  <c r="L164" i="4"/>
  <c r="N164" i="4" s="1"/>
  <c r="K164" i="4"/>
  <c r="K1094" i="4"/>
  <c r="L1094" i="4"/>
  <c r="N1094" i="4" s="1"/>
  <c r="L657" i="4"/>
  <c r="N657" i="4" s="1"/>
  <c r="K657" i="4"/>
  <c r="L1037" i="4"/>
  <c r="N1037" i="4" s="1"/>
  <c r="K1037" i="4"/>
  <c r="L962" i="4"/>
  <c r="N962" i="4" s="1"/>
  <c r="K962" i="4"/>
  <c r="L513" i="4"/>
  <c r="N513" i="4" s="1"/>
  <c r="K513" i="4"/>
  <c r="L529" i="4"/>
  <c r="N529" i="4" s="1"/>
  <c r="K529" i="4"/>
  <c r="L637" i="4"/>
  <c r="N637" i="4" s="1"/>
  <c r="K637" i="4"/>
  <c r="L828" i="4"/>
  <c r="N828" i="4" s="1"/>
  <c r="K828" i="4"/>
  <c r="L1014" i="4"/>
  <c r="N1014" i="4" s="1"/>
  <c r="K1014" i="4"/>
  <c r="L945" i="4"/>
  <c r="N945" i="4" s="1"/>
  <c r="K945" i="4"/>
  <c r="L825" i="4"/>
  <c r="N825" i="4" s="1"/>
  <c r="K825" i="4"/>
  <c r="L273" i="4"/>
  <c r="N273" i="4" s="1"/>
  <c r="K273" i="4"/>
  <c r="L233" i="4"/>
  <c r="N233" i="4" s="1"/>
  <c r="K233" i="4"/>
  <c r="L167" i="4"/>
  <c r="N167" i="4" s="1"/>
  <c r="K167" i="4"/>
  <c r="L928" i="4"/>
  <c r="N928" i="4" s="1"/>
  <c r="K928" i="4"/>
  <c r="L390" i="4"/>
  <c r="N390" i="4" s="1"/>
  <c r="K390" i="4"/>
  <c r="L452" i="4"/>
  <c r="N452" i="4" s="1"/>
  <c r="K452" i="4"/>
  <c r="L106" i="4"/>
  <c r="N106" i="4" s="1"/>
  <c r="K106" i="4"/>
  <c r="L385" i="4"/>
  <c r="N385" i="4" s="1"/>
  <c r="K385" i="4"/>
  <c r="L821" i="4"/>
  <c r="N821" i="4" s="1"/>
  <c r="K821" i="4"/>
  <c r="L1061" i="4"/>
  <c r="N1061" i="4" s="1"/>
  <c r="K1061" i="4"/>
  <c r="K1081" i="4"/>
  <c r="L1081" i="4"/>
  <c r="N1081" i="4" s="1"/>
  <c r="L1042" i="4"/>
  <c r="N1042" i="4" s="1"/>
  <c r="K1042" i="4"/>
  <c r="K1045" i="4"/>
  <c r="L1045" i="4"/>
  <c r="N1045" i="4" s="1"/>
  <c r="L881" i="4"/>
  <c r="N881" i="4" s="1"/>
  <c r="K881" i="4"/>
  <c r="L994" i="4"/>
  <c r="N994" i="4" s="1"/>
  <c r="K994" i="4"/>
  <c r="L833" i="4"/>
  <c r="N833" i="4" s="1"/>
  <c r="K833" i="4"/>
  <c r="L652" i="4"/>
  <c r="N652" i="4" s="1"/>
  <c r="K652" i="4"/>
  <c r="L579" i="4"/>
  <c r="N579" i="4" s="1"/>
  <c r="K579" i="4"/>
  <c r="L499" i="4"/>
  <c r="N499" i="4" s="1"/>
  <c r="K499" i="4"/>
  <c r="L364" i="4"/>
  <c r="N364" i="4" s="1"/>
  <c r="K364" i="4"/>
  <c r="L741" i="4"/>
  <c r="N741" i="4" s="1"/>
  <c r="K741" i="4"/>
  <c r="L656" i="4"/>
  <c r="N656" i="4" s="1"/>
  <c r="K656" i="4"/>
  <c r="L432" i="4"/>
  <c r="N432" i="4" s="1"/>
  <c r="K432" i="4"/>
  <c r="L953" i="4"/>
  <c r="N953" i="4" s="1"/>
  <c r="K953" i="4"/>
  <c r="L587" i="4"/>
  <c r="N587" i="4" s="1"/>
  <c r="K587" i="4"/>
  <c r="L507" i="4"/>
  <c r="N507" i="4" s="1"/>
  <c r="K507" i="4"/>
  <c r="L310" i="4"/>
  <c r="N310" i="4" s="1"/>
  <c r="K310" i="4"/>
  <c r="L221" i="4"/>
  <c r="N221" i="4" s="1"/>
  <c r="K221" i="4"/>
  <c r="L118" i="4"/>
  <c r="N118" i="4" s="1"/>
  <c r="K118" i="4"/>
  <c r="L584" i="4"/>
  <c r="N584" i="4" s="1"/>
  <c r="K584" i="4"/>
  <c r="L367" i="4"/>
  <c r="N367" i="4" s="1"/>
  <c r="K367" i="4"/>
  <c r="L789" i="4"/>
  <c r="N789" i="4" s="1"/>
  <c r="K789" i="4"/>
  <c r="L334" i="4"/>
  <c r="N334" i="4" s="1"/>
  <c r="K334" i="4"/>
  <c r="L238" i="4"/>
  <c r="N238" i="4" s="1"/>
  <c r="K238" i="4"/>
  <c r="L178" i="4"/>
  <c r="N178" i="4" s="1"/>
  <c r="K178" i="4"/>
  <c r="L58" i="4"/>
  <c r="N58" i="4" s="1"/>
  <c r="K58" i="4"/>
  <c r="L137" i="4"/>
  <c r="N137" i="4" s="1"/>
  <c r="K137" i="4"/>
  <c r="K990" i="4"/>
  <c r="L990" i="4"/>
  <c r="N990" i="4" s="1"/>
  <c r="L363" i="4"/>
  <c r="N363" i="4" s="1"/>
  <c r="K363" i="4"/>
  <c r="L942" i="4"/>
  <c r="N942" i="4" s="1"/>
  <c r="K942" i="4"/>
  <c r="L678" i="4"/>
  <c r="N678" i="4" s="1"/>
  <c r="K678" i="4"/>
  <c r="L461" i="4"/>
  <c r="N461" i="4" s="1"/>
  <c r="K461" i="4"/>
  <c r="L577" i="4"/>
  <c r="N577" i="4" s="1"/>
  <c r="K577" i="4"/>
  <c r="L263" i="4"/>
  <c r="N263" i="4" s="1"/>
  <c r="K263" i="4"/>
  <c r="L621" i="4"/>
  <c r="N621" i="4" s="1"/>
  <c r="K621" i="4"/>
  <c r="L1025" i="4"/>
  <c r="N1025" i="4" s="1"/>
  <c r="K1025" i="4"/>
  <c r="L820" i="4"/>
  <c r="N820" i="4" s="1"/>
  <c r="K820" i="4"/>
  <c r="L396" i="4"/>
  <c r="N396" i="4" s="1"/>
  <c r="K396" i="4"/>
  <c r="L608" i="4"/>
  <c r="N608" i="4" s="1"/>
  <c r="K608" i="4"/>
  <c r="L128" i="4"/>
  <c r="N128" i="4" s="1"/>
  <c r="K128" i="4"/>
  <c r="L786" i="4"/>
  <c r="N786" i="4" s="1"/>
  <c r="K786" i="4"/>
  <c r="L377" i="4"/>
  <c r="N377" i="4" s="1"/>
  <c r="K377" i="4"/>
  <c r="L983" i="4"/>
  <c r="N983" i="4" s="1"/>
  <c r="K983" i="4"/>
  <c r="L753" i="4"/>
  <c r="N753" i="4" s="1"/>
  <c r="K753" i="4"/>
  <c r="L480" i="4"/>
  <c r="N480" i="4" s="1"/>
  <c r="K480" i="4"/>
  <c r="L344" i="4"/>
  <c r="N344" i="4" s="1"/>
  <c r="K344" i="4"/>
  <c r="L270" i="4"/>
  <c r="N270" i="4" s="1"/>
  <c r="K270" i="4"/>
  <c r="K949" i="4"/>
  <c r="L949" i="4"/>
  <c r="N949" i="4" s="1"/>
  <c r="L896" i="4"/>
  <c r="N896" i="4" s="1"/>
  <c r="K896" i="4"/>
  <c r="K1057" i="4"/>
  <c r="L1057" i="4"/>
  <c r="N1057" i="4" s="1"/>
  <c r="K1036" i="4"/>
  <c r="L1036" i="4"/>
  <c r="N1036" i="4" s="1"/>
  <c r="L845" i="4"/>
  <c r="N845" i="4" s="1"/>
  <c r="K845" i="4"/>
  <c r="L993" i="4"/>
  <c r="N993" i="4" s="1"/>
  <c r="K993" i="4"/>
  <c r="L864" i="4"/>
  <c r="N864" i="4" s="1"/>
  <c r="K864" i="4"/>
  <c r="L816" i="4"/>
  <c r="N816" i="4" s="1"/>
  <c r="K816" i="4"/>
  <c r="L643" i="4"/>
  <c r="N643" i="4" s="1"/>
  <c r="K643" i="4"/>
  <c r="L572" i="4"/>
  <c r="N572" i="4" s="1"/>
  <c r="K572" i="4"/>
  <c r="L492" i="4"/>
  <c r="N492" i="4" s="1"/>
  <c r="K492" i="4"/>
  <c r="L419" i="4"/>
  <c r="N419" i="4" s="1"/>
  <c r="K419" i="4"/>
  <c r="L358" i="4"/>
  <c r="N358" i="4" s="1"/>
  <c r="K358" i="4"/>
  <c r="L724" i="4"/>
  <c r="N724" i="4" s="1"/>
  <c r="K724" i="4"/>
  <c r="L544" i="4"/>
  <c r="N544" i="4" s="1"/>
  <c r="K544" i="4"/>
  <c r="L920" i="4"/>
  <c r="N920" i="4" s="1"/>
  <c r="K920" i="4"/>
  <c r="L580" i="4"/>
  <c r="N580" i="4" s="1"/>
  <c r="K580" i="4"/>
  <c r="L500" i="4"/>
  <c r="N500" i="4" s="1"/>
  <c r="K500" i="4"/>
  <c r="L759" i="4"/>
  <c r="N759" i="4" s="1"/>
  <c r="K759" i="4"/>
  <c r="L472" i="4"/>
  <c r="N472" i="4" s="1"/>
  <c r="K472" i="4"/>
  <c r="L294" i="4"/>
  <c r="N294" i="4" s="1"/>
  <c r="K294" i="4"/>
  <c r="L214" i="4"/>
  <c r="N214" i="4" s="1"/>
  <c r="K214" i="4"/>
  <c r="L59" i="4"/>
  <c r="N59" i="4" s="1"/>
  <c r="K59" i="4"/>
  <c r="L538" i="4"/>
  <c r="N538" i="4" s="1"/>
  <c r="K538" i="4"/>
  <c r="L202" i="4"/>
  <c r="N202" i="4" s="1"/>
  <c r="K202" i="4"/>
  <c r="L740" i="4"/>
  <c r="N740" i="4" s="1"/>
  <c r="K740" i="4"/>
  <c r="L229" i="4"/>
  <c r="N229" i="4" s="1"/>
  <c r="K229" i="4"/>
  <c r="L939" i="4"/>
  <c r="N939" i="4" s="1"/>
  <c r="K939" i="4"/>
  <c r="L110" i="4"/>
  <c r="N110" i="4" s="1"/>
  <c r="K110" i="4"/>
  <c r="L132" i="4"/>
  <c r="N132" i="4" s="1"/>
  <c r="K132" i="4"/>
  <c r="L894" i="4"/>
  <c r="N894" i="4" s="1"/>
  <c r="K894" i="4"/>
  <c r="L441" i="4"/>
  <c r="N441" i="4" s="1"/>
  <c r="K441" i="4"/>
  <c r="L409" i="4"/>
  <c r="N409" i="4" s="1"/>
  <c r="K409" i="4"/>
  <c r="L105" i="4"/>
  <c r="N105" i="4" s="1"/>
  <c r="K105" i="4"/>
  <c r="L878" i="4"/>
  <c r="N878" i="4" s="1"/>
  <c r="K878" i="4"/>
  <c r="L231" i="4"/>
  <c r="N231" i="4" s="1"/>
  <c r="K231" i="4"/>
  <c r="L1006" i="4"/>
  <c r="N1006" i="4" s="1"/>
  <c r="K1006" i="4"/>
  <c r="L817" i="4"/>
  <c r="N817" i="4" s="1"/>
  <c r="K817" i="4"/>
  <c r="L639" i="4"/>
  <c r="N639" i="4" s="1"/>
  <c r="K639" i="4"/>
  <c r="L281" i="4"/>
  <c r="N281" i="4" s="1"/>
  <c r="K281" i="4"/>
  <c r="L569" i="4"/>
  <c r="N569" i="4" s="1"/>
  <c r="K569" i="4"/>
  <c r="L813" i="4"/>
  <c r="N813" i="4" s="1"/>
  <c r="K813" i="4"/>
  <c r="L598" i="4"/>
  <c r="N598" i="4" s="1"/>
  <c r="K598" i="4"/>
  <c r="L532" i="4"/>
  <c r="N532" i="4" s="1"/>
  <c r="K532" i="4"/>
  <c r="L166" i="4"/>
  <c r="N166" i="4" s="1"/>
  <c r="K166" i="4"/>
  <c r="L1060" i="4"/>
  <c r="N1060" i="4" s="1"/>
  <c r="K1060" i="4"/>
  <c r="L609" i="4"/>
  <c r="N609" i="4" s="1"/>
  <c r="K609" i="4"/>
  <c r="L633" i="4"/>
  <c r="N633" i="4" s="1"/>
  <c r="K633" i="4"/>
  <c r="L855" i="4"/>
  <c r="N855" i="4" s="1"/>
  <c r="K855" i="4"/>
  <c r="L1032" i="4"/>
  <c r="N1032" i="4" s="1"/>
  <c r="K1032" i="4"/>
  <c r="L1090" i="4"/>
  <c r="N1090" i="4" s="1"/>
  <c r="K1090" i="4"/>
  <c r="L909" i="4"/>
  <c r="N909" i="4" s="1"/>
  <c r="K909" i="4"/>
  <c r="L56" i="4"/>
  <c r="N56" i="4" s="1"/>
  <c r="K56" i="4"/>
  <c r="L1104" i="4"/>
  <c r="N1104" i="4" s="1"/>
  <c r="K1104" i="4"/>
  <c r="K1065" i="4"/>
  <c r="L1065" i="4"/>
  <c r="N1065" i="4" s="1"/>
  <c r="L836" i="4"/>
  <c r="N836" i="4" s="1"/>
  <c r="K836" i="4"/>
  <c r="L991" i="4"/>
  <c r="N991" i="4" s="1"/>
  <c r="K991" i="4"/>
  <c r="L849" i="4"/>
  <c r="N849" i="4" s="1"/>
  <c r="K849" i="4"/>
  <c r="L752" i="4"/>
  <c r="N752" i="4" s="1"/>
  <c r="K752" i="4"/>
  <c r="K705" i="4"/>
  <c r="L705" i="4"/>
  <c r="N705" i="4" s="1"/>
  <c r="L717" i="4"/>
  <c r="N717" i="4" s="1"/>
  <c r="K717" i="4"/>
  <c r="L412" i="4"/>
  <c r="N412" i="4" s="1"/>
  <c r="K412" i="4"/>
  <c r="L348" i="4"/>
  <c r="N348" i="4" s="1"/>
  <c r="K348" i="4"/>
  <c r="L709" i="4"/>
  <c r="N709" i="4" s="1"/>
  <c r="K709" i="4"/>
  <c r="L400" i="4"/>
  <c r="N400" i="4" s="1"/>
  <c r="K400" i="4"/>
  <c r="L889" i="4"/>
  <c r="N889" i="4" s="1"/>
  <c r="K889" i="4"/>
  <c r="L571" i="4"/>
  <c r="N571" i="4" s="1"/>
  <c r="K571" i="4"/>
  <c r="L285" i="4"/>
  <c r="N285" i="4" s="1"/>
  <c r="K285" i="4"/>
  <c r="L772" i="4"/>
  <c r="N772" i="4" s="1"/>
  <c r="K772" i="4"/>
  <c r="L314" i="4"/>
  <c r="N314" i="4" s="1"/>
  <c r="K314" i="4"/>
  <c r="L186" i="4"/>
  <c r="N186" i="4" s="1"/>
  <c r="K186" i="4"/>
  <c r="L695" i="4"/>
  <c r="N695" i="4" s="1"/>
  <c r="K695" i="4"/>
  <c r="L309" i="4"/>
  <c r="N309" i="4" s="1"/>
  <c r="K309" i="4"/>
  <c r="L324" i="4"/>
  <c r="N324" i="4" s="1"/>
  <c r="K324" i="4"/>
  <c r="L149" i="4"/>
  <c r="N149" i="4" s="1"/>
  <c r="K149" i="4"/>
  <c r="L292" i="4"/>
  <c r="N292" i="4" s="1"/>
  <c r="K292" i="4"/>
  <c r="L297" i="4"/>
  <c r="N297" i="4" s="1"/>
  <c r="K297" i="4"/>
  <c r="L98" i="4"/>
  <c r="N98" i="4" s="1"/>
  <c r="K98" i="4"/>
  <c r="K1092" i="4"/>
  <c r="L1092" i="4"/>
  <c r="N1092" i="4" s="1"/>
  <c r="L946" i="4"/>
  <c r="N946" i="4" s="1"/>
  <c r="K946" i="4"/>
  <c r="L770" i="4"/>
  <c r="N770" i="4" s="1"/>
  <c r="K770" i="4"/>
  <c r="L641" i="4"/>
  <c r="N641" i="4" s="1"/>
  <c r="K641" i="4"/>
  <c r="L805" i="4"/>
  <c r="N805" i="4" s="1"/>
  <c r="K805" i="4"/>
  <c r="K1101" i="4"/>
  <c r="L1101" i="4"/>
  <c r="N1101" i="4" s="1"/>
  <c r="L470" i="4"/>
  <c r="N470" i="4" s="1"/>
  <c r="K470" i="4"/>
  <c r="J1000" i="4"/>
  <c r="J1041" i="4"/>
  <c r="J852" i="4"/>
  <c r="J806" i="4"/>
  <c r="J686" i="4"/>
  <c r="J659" i="4"/>
  <c r="J563" i="4"/>
  <c r="J1105" i="4"/>
  <c r="J391" i="4"/>
  <c r="J968" i="4"/>
  <c r="J511" i="4"/>
  <c r="J383" i="4"/>
  <c r="J591" i="4"/>
  <c r="J107" i="4"/>
  <c r="J978" i="4"/>
  <c r="J723" i="4"/>
  <c r="J1039" i="4"/>
  <c r="J760" i="4"/>
  <c r="J904" i="4"/>
  <c r="J503" i="4"/>
  <c r="J375" i="4"/>
  <c r="J866" i="4"/>
  <c r="J703" i="4"/>
  <c r="J550" i="4"/>
  <c r="J145" i="4"/>
  <c r="J481" i="4"/>
  <c r="J1066" i="4"/>
  <c r="J882" i="4"/>
  <c r="J653" i="4"/>
  <c r="J549" i="4"/>
  <c r="J841" i="4"/>
  <c r="J871" i="4"/>
  <c r="J68" i="4"/>
  <c r="J1074" i="4"/>
  <c r="J1001" i="4"/>
  <c r="J1097" i="4"/>
  <c r="J1017" i="4"/>
  <c r="J917" i="4"/>
  <c r="J973" i="4"/>
  <c r="J941" i="4"/>
  <c r="J877" i="4"/>
  <c r="J761" i="4"/>
  <c r="J729" i="4"/>
  <c r="J929" i="4"/>
  <c r="J728" i="4"/>
  <c r="J696" i="4"/>
  <c r="J749" i="4"/>
  <c r="J620" i="4"/>
  <c r="J588" i="4"/>
  <c r="J524" i="4"/>
  <c r="J483" i="4"/>
  <c r="J460" i="4"/>
  <c r="J969" i="4"/>
  <c r="J640" i="4"/>
  <c r="J560" i="4"/>
  <c r="J336" i="4"/>
  <c r="J701" i="4"/>
  <c r="J644" i="4"/>
  <c r="J484" i="4"/>
  <c r="J404" i="4"/>
  <c r="J262" i="4"/>
  <c r="J456" i="4"/>
  <c r="J218" i="4"/>
  <c r="J632" i="4"/>
  <c r="J376" i="4"/>
  <c r="J222" i="4"/>
  <c r="J873" i="4"/>
  <c r="J306" i="4"/>
  <c r="J114" i="4"/>
  <c r="J226" i="4"/>
  <c r="J101" i="4"/>
  <c r="J616" i="4"/>
  <c r="J274" i="4"/>
  <c r="J55" i="4"/>
  <c r="J811" i="4"/>
  <c r="J1089" i="4"/>
  <c r="J893" i="4"/>
  <c r="J631" i="4"/>
  <c r="J62" i="4"/>
  <c r="J438" i="4"/>
  <c r="J347" i="4"/>
  <c r="J625" i="4"/>
  <c r="J85" i="4"/>
  <c r="J509" i="4"/>
  <c r="J777" i="4"/>
  <c r="J1068" i="4"/>
  <c r="J733" i="4"/>
  <c r="J827" i="4"/>
  <c r="J900" i="4"/>
  <c r="J912" i="4"/>
  <c r="J796" i="4"/>
  <c r="J387" i="4"/>
  <c r="J936" i="4"/>
  <c r="J667" i="4"/>
  <c r="J635" i="4"/>
  <c r="J431" i="4"/>
  <c r="J209" i="4"/>
  <c r="J138" i="4"/>
  <c r="J655" i="4"/>
  <c r="J335" i="4"/>
  <c r="J201" i="4"/>
  <c r="J527" i="4"/>
  <c r="J249" i="4"/>
  <c r="J931" i="4"/>
  <c r="J707" i="4"/>
  <c r="J951" i="4"/>
  <c r="J459" i="4"/>
  <c r="J60" i="4"/>
  <c r="J922" i="4"/>
  <c r="J794" i="4"/>
  <c r="J433" i="4"/>
  <c r="J840" i="4"/>
  <c r="J406" i="4"/>
  <c r="J782" i="4"/>
  <c r="J225" i="4"/>
  <c r="J722" i="4"/>
  <c r="J809" i="4"/>
  <c r="J87" i="4"/>
  <c r="J82" i="4"/>
  <c r="J899" i="4"/>
  <c r="J765" i="4"/>
  <c r="J439" i="4"/>
  <c r="J165" i="4"/>
  <c r="J636" i="4"/>
  <c r="J374" i="4"/>
  <c r="J288" i="4"/>
  <c r="J1046" i="4"/>
  <c r="J146" i="4"/>
  <c r="J967" i="4"/>
  <c r="J92" i="4"/>
  <c r="J582" i="4"/>
  <c r="J1056" i="4"/>
  <c r="J713" i="4"/>
  <c r="J721" i="4"/>
  <c r="J476" i="4"/>
  <c r="J444" i="4"/>
  <c r="J624" i="4"/>
  <c r="J416" i="4"/>
  <c r="J468" i="4"/>
  <c r="J388" i="4"/>
  <c r="J426" i="4"/>
  <c r="J246" i="4"/>
  <c r="J198" i="4"/>
  <c r="J150" i="4"/>
  <c r="J648" i="4"/>
  <c r="J330" i="4"/>
  <c r="J318" i="4"/>
  <c r="J206" i="4"/>
  <c r="J260" i="4"/>
  <c r="J158" i="4"/>
  <c r="J130" i="4"/>
  <c r="J93" i="4"/>
  <c r="J975" i="4"/>
  <c r="J824" i="4"/>
  <c r="J346" i="4"/>
  <c r="J823" i="4"/>
  <c r="J736" i="4"/>
  <c r="J567" i="4"/>
  <c r="J422" i="4"/>
  <c r="J176" i="4"/>
  <c r="J675" i="4"/>
  <c r="J965" i="4"/>
  <c r="J502" i="4"/>
  <c r="J64" i="4"/>
  <c r="J1064" i="4"/>
  <c r="J1049" i="4"/>
  <c r="J979" i="4"/>
  <c r="J933" i="4"/>
  <c r="J869" i="4"/>
  <c r="J916" i="4"/>
  <c r="J861" i="4"/>
  <c r="J704" i="4"/>
  <c r="J961" i="4"/>
  <c r="J897" i="4"/>
  <c r="J712" i="4"/>
  <c r="J921" i="4"/>
  <c r="J781" i="4"/>
  <c r="J700" i="4"/>
  <c r="J668" i="4"/>
  <c r="J540" i="4"/>
  <c r="J403" i="4"/>
  <c r="J371" i="4"/>
  <c r="J339" i="4"/>
  <c r="J1007" i="4"/>
  <c r="J905" i="4"/>
  <c r="J615" i="4"/>
  <c r="J528" i="4"/>
  <c r="J464" i="4"/>
  <c r="J368" i="4"/>
  <c r="J797" i="4"/>
  <c r="J660" i="4"/>
  <c r="J628" i="4"/>
  <c r="J420" i="4"/>
  <c r="J379" i="4"/>
  <c r="J725" i="4"/>
  <c r="J623" i="4"/>
  <c r="J520" i="4"/>
  <c r="J410" i="4"/>
  <c r="J122" i="4"/>
  <c r="J504" i="4"/>
  <c r="J488" i="4"/>
  <c r="J708" i="4"/>
  <c r="J290" i="4"/>
  <c r="J160" i="4"/>
  <c r="J360" i="4"/>
  <c r="J210" i="4"/>
  <c r="J80" i="4"/>
  <c r="J552" i="4"/>
  <c r="J88" i="4"/>
  <c r="J996" i="4"/>
  <c r="J755" i="4"/>
  <c r="J682" i="4"/>
  <c r="J1028" i="4"/>
  <c r="J935" i="4"/>
  <c r="J818" i="4"/>
  <c r="J919" i="4"/>
  <c r="J561" i="4"/>
  <c r="J170" i="4"/>
  <c r="J910" i="4"/>
  <c r="J525" i="4"/>
  <c r="J161" i="4"/>
  <c r="J593" i="4"/>
  <c r="J1029" i="4"/>
  <c r="J548" i="4"/>
  <c r="J989" i="4"/>
  <c r="J100" i="4"/>
  <c r="J887" i="4"/>
  <c r="J78" i="4"/>
  <c r="J496" i="4"/>
  <c r="J924" i="4"/>
  <c r="J982" i="4"/>
  <c r="J948" i="4"/>
  <c r="J884" i="4"/>
  <c r="J768" i="4"/>
  <c r="J944" i="4"/>
  <c r="J800" i="4"/>
  <c r="J764" i="4"/>
  <c r="J595" i="4"/>
  <c r="J531" i="4"/>
  <c r="J467" i="4"/>
  <c r="J435" i="4"/>
  <c r="J808" i="4"/>
  <c r="J651" i="4"/>
  <c r="J411" i="4"/>
  <c r="J495" i="4"/>
  <c r="J117" i="4"/>
  <c r="J265" i="4"/>
  <c r="J463" i="4"/>
  <c r="J867" i="4"/>
  <c r="J952" i="4"/>
  <c r="J490" i="4"/>
  <c r="J321" i="4"/>
  <c r="J718" i="4"/>
  <c r="J395" i="4"/>
  <c r="J914" i="4"/>
  <c r="J662" i="4"/>
  <c r="J665" i="4"/>
  <c r="J289" i="4"/>
  <c r="J129" i="4"/>
  <c r="J850" i="4"/>
  <c r="J381" i="4"/>
  <c r="J646" i="4"/>
  <c r="J497" i="4"/>
  <c r="J224" i="4"/>
  <c r="J903" i="4"/>
  <c r="J465" i="4"/>
  <c r="J885" i="4"/>
  <c r="J76" i="4"/>
  <c r="J486" i="4"/>
  <c r="J337" i="4"/>
  <c r="J427" i="4"/>
  <c r="J1024" i="4"/>
  <c r="C424" i="4"/>
  <c r="J424" i="4" s="1"/>
  <c r="C257" i="4"/>
  <c r="J257" i="4" s="1"/>
  <c r="C177" i="4"/>
  <c r="J177" i="4" s="1"/>
  <c r="C1020" i="4"/>
  <c r="J1020" i="4" s="1"/>
  <c r="J254" i="4"/>
  <c r="C174" i="4"/>
  <c r="J174" i="4" s="1"/>
  <c r="J399" i="4"/>
  <c r="C121" i="4"/>
  <c r="J121" i="4" s="1"/>
  <c r="C69" i="4"/>
  <c r="J69" i="4" s="1"/>
  <c r="C557" i="4"/>
  <c r="J557" i="4" s="1"/>
  <c r="C449" i="4"/>
  <c r="J449" i="4" s="1"/>
  <c r="C305" i="4"/>
  <c r="J305" i="4" s="1"/>
  <c r="J543" i="4"/>
  <c r="J1098" i="4"/>
  <c r="J1103" i="4"/>
  <c r="J1048" i="4"/>
  <c r="C932" i="4"/>
  <c r="J932" i="4" s="1"/>
  <c r="C888" i="4"/>
  <c r="J888" i="4" s="1"/>
  <c r="J451" i="4"/>
  <c r="J428" i="4"/>
  <c r="C619" i="4"/>
  <c r="J619" i="4" s="1"/>
  <c r="C555" i="4"/>
  <c r="J555" i="4" s="1"/>
  <c r="J602" i="4"/>
  <c r="C351" i="4"/>
  <c r="J351" i="4" s="1"/>
  <c r="C293" i="4"/>
  <c r="J293" i="4" s="1"/>
  <c r="J72" i="4"/>
  <c r="J680" i="4"/>
  <c r="J116" i="4"/>
  <c r="C1079" i="4"/>
  <c r="J1079" i="4" s="1"/>
  <c r="C846" i="4"/>
  <c r="J846" i="4" s="1"/>
  <c r="C589" i="4"/>
  <c r="J589" i="4" s="1"/>
  <c r="J1018" i="4"/>
  <c r="J1078" i="4"/>
  <c r="C957" i="4"/>
  <c r="J957" i="4" s="1"/>
  <c r="C491" i="4"/>
  <c r="J491" i="4" s="1"/>
  <c r="J1055" i="4"/>
  <c r="C1071" i="4"/>
  <c r="J1071" i="4" s="1"/>
  <c r="J837" i="4"/>
  <c r="J839" i="4"/>
  <c r="C720" i="4"/>
  <c r="J720" i="4" s="1"/>
  <c r="J880" i="4"/>
  <c r="C785" i="4"/>
  <c r="J785" i="4" s="1"/>
  <c r="J627" i="4"/>
  <c r="J604" i="4"/>
  <c r="J534" i="4"/>
  <c r="J515" i="4"/>
  <c r="J380" i="4"/>
  <c r="C355" i="4"/>
  <c r="J355" i="4" s="1"/>
  <c r="J1030" i="4"/>
  <c r="J362" i="4"/>
  <c r="C67" i="4"/>
  <c r="J67" i="4" s="1"/>
  <c r="C479" i="4"/>
  <c r="J479" i="4" s="1"/>
  <c r="J286" i="4"/>
  <c r="C180" i="4"/>
  <c r="J180" i="4" s="1"/>
  <c r="J228" i="4"/>
  <c r="J322" i="4"/>
  <c r="C212" i="4"/>
  <c r="J212" i="4" s="1"/>
  <c r="C954" i="4"/>
  <c r="J954" i="4" s="1"/>
  <c r="C735" i="4"/>
  <c r="J735" i="4" s="1"/>
  <c r="C754" i="4"/>
  <c r="J754" i="4" s="1"/>
  <c r="C135" i="4"/>
  <c r="J135" i="4" s="1"/>
  <c r="C493" i="4"/>
  <c r="J493" i="4" s="1"/>
  <c r="J799" i="4"/>
  <c r="J566" i="4"/>
  <c r="C91" i="4"/>
  <c r="J91" i="4" s="1"/>
  <c r="C1073" i="4"/>
  <c r="J1073" i="4" s="1"/>
  <c r="J1040" i="4"/>
  <c r="J1058" i="4"/>
  <c r="J807" i="4"/>
  <c r="C1023" i="4"/>
  <c r="J1023" i="4" s="1"/>
  <c r="C551" i="4"/>
  <c r="J551" i="4" s="1"/>
  <c r="C487" i="4"/>
  <c r="J487" i="4" s="1"/>
  <c r="C455" i="4"/>
  <c r="J455" i="4" s="1"/>
  <c r="C423" i="4"/>
  <c r="J423" i="4" s="1"/>
  <c r="J687" i="4"/>
  <c r="J1008" i="4"/>
  <c r="C575" i="4"/>
  <c r="J575" i="4" s="1"/>
  <c r="C197" i="4"/>
  <c r="J197" i="4" s="1"/>
  <c r="J126" i="4"/>
  <c r="C63" i="4"/>
  <c r="J63" i="4" s="1"/>
  <c r="C77" i="4"/>
  <c r="J77" i="4" s="1"/>
  <c r="C133" i="4"/>
  <c r="J133" i="4" s="1"/>
  <c r="C826" i="4"/>
  <c r="J826" i="4" s="1"/>
  <c r="C429" i="4"/>
  <c r="J429" i="4" s="1"/>
  <c r="C353" i="4"/>
  <c r="J353" i="4" s="1"/>
  <c r="C397" i="4"/>
  <c r="J397" i="4" s="1"/>
  <c r="C295" i="4"/>
  <c r="J295" i="4" s="1"/>
  <c r="C706" i="4"/>
  <c r="J706" i="4" s="1"/>
  <c r="C732" i="4"/>
  <c r="J732" i="4" s="1"/>
  <c r="C508" i="4"/>
  <c r="J508" i="4" s="1"/>
  <c r="J474" i="4"/>
  <c r="C586" i="4"/>
  <c r="J586" i="4" s="1"/>
  <c r="C458" i="4"/>
  <c r="J458" i="4" s="1"/>
  <c r="C94" i="4"/>
  <c r="C96" i="4"/>
  <c r="J96" i="4" s="1"/>
  <c r="C955" i="4"/>
  <c r="C787" i="4"/>
  <c r="C634" i="4"/>
  <c r="C378" i="4"/>
  <c r="J378" i="4" s="1"/>
  <c r="C683" i="4"/>
  <c r="C253" i="4"/>
  <c r="J253" i="4" s="1"/>
  <c r="C189" i="4"/>
  <c r="C157" i="4"/>
  <c r="C141" i="4"/>
  <c r="J141" i="4" s="1"/>
  <c r="C125" i="4"/>
  <c r="J125" i="4" s="1"/>
  <c r="C998" i="4"/>
  <c r="C671" i="4"/>
  <c r="C607" i="4"/>
  <c r="J607" i="4" s="1"/>
  <c r="C308" i="4"/>
  <c r="J308" i="4" s="1"/>
  <c r="C276" i="4"/>
  <c r="C99" i="4"/>
  <c r="J99" i="4" s="1"/>
  <c r="C359" i="4"/>
  <c r="J359" i="4" s="1"/>
  <c r="C317" i="4"/>
  <c r="J317" i="4" s="1"/>
  <c r="C240" i="4"/>
  <c r="C112" i="4"/>
  <c r="J112" i="4" s="1"/>
  <c r="C415" i="4"/>
  <c r="C325" i="4"/>
  <c r="J325" i="4" s="1"/>
  <c r="C193" i="4"/>
  <c r="J193" i="4" s="1"/>
  <c r="J54" i="4"/>
  <c r="C1013" i="4"/>
  <c r="J1013" i="4" s="1"/>
  <c r="C1072" i="4"/>
  <c r="J1072" i="4" s="1"/>
  <c r="J767" i="4"/>
  <c r="J676" i="4"/>
  <c r="J875" i="4"/>
  <c r="J618" i="4"/>
  <c r="J304" i="4"/>
  <c r="C241" i="4"/>
  <c r="J241" i="4" s="1"/>
  <c r="C217" i="4"/>
  <c r="J217" i="4" s="1"/>
  <c r="C95" i="4"/>
  <c r="J95" i="4" s="1"/>
  <c r="C144" i="4"/>
  <c r="J144" i="4" s="1"/>
  <c r="C1077" i="4"/>
  <c r="J1077" i="4" s="1"/>
  <c r="C1005" i="4"/>
  <c r="J1005" i="4" s="1"/>
  <c r="C950" i="4"/>
  <c r="J950" i="4" s="1"/>
  <c r="C918" i="4"/>
  <c r="J918" i="4" s="1"/>
  <c r="C886" i="4"/>
  <c r="J886" i="4" s="1"/>
  <c r="C854" i="4"/>
  <c r="J854" i="4" s="1"/>
  <c r="C822" i="4"/>
  <c r="J822" i="4" s="1"/>
  <c r="C790" i="4"/>
  <c r="J790" i="4" s="1"/>
  <c r="C758" i="4"/>
  <c r="J758" i="4" s="1"/>
  <c r="C726" i="4"/>
  <c r="J726" i="4" s="1"/>
  <c r="C988" i="4"/>
  <c r="J988" i="4" s="1"/>
  <c r="C930" i="4"/>
  <c r="J930" i="4" s="1"/>
  <c r="C858" i="4"/>
  <c r="J858" i="4" s="1"/>
  <c r="C730" i="4"/>
  <c r="J730" i="4" s="1"/>
  <c r="C694" i="4"/>
  <c r="J694" i="4" s="1"/>
  <c r="C661" i="4"/>
  <c r="J661" i="4" s="1"/>
  <c r="C307" i="4"/>
  <c r="J307" i="4" s="1"/>
  <c r="C291" i="4"/>
  <c r="J291" i="4" s="1"/>
  <c r="C275" i="4"/>
  <c r="J275" i="4" s="1"/>
  <c r="C259" i="4"/>
  <c r="J259" i="4" s="1"/>
  <c r="C243" i="4"/>
  <c r="J243" i="4" s="1"/>
  <c r="C227" i="4"/>
  <c r="J227" i="4" s="1"/>
  <c r="C211" i="4"/>
  <c r="J211" i="4" s="1"/>
  <c r="C195" i="4"/>
  <c r="J195" i="4" s="1"/>
  <c r="C179" i="4"/>
  <c r="J179" i="4" s="1"/>
  <c r="C163" i="4"/>
  <c r="J163" i="4" s="1"/>
  <c r="C147" i="4"/>
  <c r="J147" i="4" s="1"/>
  <c r="C131" i="4"/>
  <c r="J131" i="4" s="1"/>
  <c r="C115" i="4"/>
  <c r="J115" i="4" s="1"/>
  <c r="C999" i="4"/>
  <c r="J999" i="4" s="1"/>
  <c r="C702" i="4"/>
  <c r="J702" i="4" s="1"/>
  <c r="C926" i="4"/>
  <c r="J926" i="4" s="1"/>
  <c r="C762" i="4"/>
  <c r="J762" i="4" s="1"/>
  <c r="C601" i="4"/>
  <c r="J601" i="4" s="1"/>
  <c r="C389" i="4"/>
  <c r="J389" i="4" s="1"/>
  <c r="C349" i="4"/>
  <c r="J349" i="4" s="1"/>
  <c r="C331" i="4"/>
  <c r="J331" i="4" s="1"/>
  <c r="C710" i="4"/>
  <c r="J710" i="4" s="1"/>
  <c r="C613" i="4"/>
  <c r="J613" i="4" s="1"/>
  <c r="C247" i="4"/>
  <c r="J247" i="4" s="1"/>
  <c r="C119" i="4"/>
  <c r="J119" i="4" s="1"/>
  <c r="C581" i="4"/>
  <c r="J581" i="4" s="1"/>
  <c r="C255" i="4"/>
  <c r="J255" i="4" s="1"/>
  <c r="C1021" i="4"/>
  <c r="J1021" i="4" s="1"/>
  <c r="J963" i="4"/>
  <c r="J835" i="4"/>
  <c r="J803" i="4"/>
  <c r="J691" i="4"/>
  <c r="C547" i="4"/>
  <c r="J547" i="4" s="1"/>
  <c r="C599" i="4"/>
  <c r="J599" i="4" s="1"/>
  <c r="C535" i="4"/>
  <c r="J535" i="4" s="1"/>
  <c r="C471" i="4"/>
  <c r="J471" i="4" s="1"/>
  <c r="C407" i="4"/>
  <c r="J407" i="4" s="1"/>
  <c r="C343" i="4"/>
  <c r="J343" i="4" s="1"/>
  <c r="J208" i="4"/>
  <c r="J298" i="4"/>
  <c r="J234" i="4"/>
  <c r="J650" i="4"/>
  <c r="J522" i="4"/>
  <c r="J394" i="4"/>
  <c r="C1069" i="4"/>
  <c r="C1047" i="4"/>
  <c r="C984" i="4"/>
  <c r="C327" i="4"/>
  <c r="C311" i="4"/>
  <c r="C774" i="4"/>
  <c r="C629" i="4"/>
  <c r="C597" i="4"/>
  <c r="C565" i="4"/>
  <c r="C533" i="4"/>
  <c r="C501" i="4"/>
  <c r="C469" i="4"/>
  <c r="C437" i="4"/>
  <c r="C405" i="4"/>
  <c r="C373" i="4"/>
  <c r="C341" i="4"/>
  <c r="C742" i="4"/>
  <c r="C545" i="4"/>
  <c r="C473" i="4"/>
  <c r="C1063" i="4"/>
  <c r="C838" i="4"/>
  <c r="C279" i="4"/>
  <c r="C151" i="4"/>
  <c r="C287" i="4"/>
  <c r="C159" i="4"/>
  <c r="J1080" i="4"/>
  <c r="J1026" i="4"/>
  <c r="C1009" i="4"/>
  <c r="J1009" i="4" s="1"/>
  <c r="C986" i="4"/>
  <c r="J986" i="4" s="1"/>
  <c r="C972" i="4"/>
  <c r="J972" i="4" s="1"/>
  <c r="C940" i="4"/>
  <c r="J940" i="4" s="1"/>
  <c r="C908" i="4"/>
  <c r="J908" i="4" s="1"/>
  <c r="C892" i="4"/>
  <c r="J892" i="4" s="1"/>
  <c r="C876" i="4"/>
  <c r="J876" i="4" s="1"/>
  <c r="C844" i="4"/>
  <c r="J844" i="4" s="1"/>
  <c r="C812" i="4"/>
  <c r="J812" i="4" s="1"/>
  <c r="C776" i="4"/>
  <c r="J776" i="4" s="1"/>
  <c r="C744" i="4"/>
  <c r="J744" i="4" s="1"/>
  <c r="J891" i="4"/>
  <c r="C872" i="4"/>
  <c r="J872" i="4" s="1"/>
  <c r="C647" i="4"/>
  <c r="J647" i="4" s="1"/>
  <c r="C780" i="4"/>
  <c r="J780" i="4" s="1"/>
  <c r="C748" i="4"/>
  <c r="J748" i="4" s="1"/>
  <c r="C716" i="4"/>
  <c r="J716" i="4" s="1"/>
  <c r="C974" i="4"/>
  <c r="J974" i="4" s="1"/>
  <c r="C688" i="4"/>
  <c r="J688" i="4" s="1"/>
  <c r="C447" i="4"/>
  <c r="J447" i="4" s="1"/>
  <c r="C301" i="4"/>
  <c r="J301" i="4" s="1"/>
  <c r="C269" i="4"/>
  <c r="J269" i="4" s="1"/>
  <c r="C237" i="4"/>
  <c r="J237" i="4" s="1"/>
  <c r="C205" i="4"/>
  <c r="J205" i="4" s="1"/>
  <c r="C173" i="4"/>
  <c r="J173" i="4" s="1"/>
  <c r="C109" i="4"/>
  <c r="J109" i="4" s="1"/>
  <c r="J570" i="4"/>
  <c r="J104" i="4"/>
  <c r="J84" i="4"/>
  <c r="C329" i="4"/>
  <c r="J329" i="4" s="1"/>
  <c r="J244" i="4"/>
  <c r="J148" i="4"/>
  <c r="J442" i="4"/>
  <c r="C313" i="4"/>
  <c r="J313" i="4" s="1"/>
  <c r="C185" i="4"/>
  <c r="J185" i="4" s="1"/>
  <c r="J66" i="4"/>
  <c r="C1102" i="4"/>
  <c r="J1102" i="4" s="1"/>
  <c r="C970" i="4"/>
  <c r="J970" i="4" s="1"/>
  <c r="C938" i="4"/>
  <c r="J938" i="4" s="1"/>
  <c r="C906" i="4"/>
  <c r="J906" i="4" s="1"/>
  <c r="C874" i="4"/>
  <c r="J874" i="4" s="1"/>
  <c r="C842" i="4"/>
  <c r="J842" i="4" s="1"/>
  <c r="C810" i="4"/>
  <c r="J810" i="4" s="1"/>
  <c r="C778" i="4"/>
  <c r="J778" i="4" s="1"/>
  <c r="C746" i="4"/>
  <c r="J746" i="4" s="1"/>
  <c r="C714" i="4"/>
  <c r="J714" i="4" s="1"/>
  <c r="C902" i="4"/>
  <c r="J902" i="4" s="1"/>
  <c r="C862" i="4"/>
  <c r="J862" i="4" s="1"/>
  <c r="C734" i="4"/>
  <c r="J734" i="4" s="1"/>
  <c r="C681" i="4"/>
  <c r="J681" i="4" s="1"/>
  <c r="C299" i="4"/>
  <c r="J299" i="4" s="1"/>
  <c r="C283" i="4"/>
  <c r="J283" i="4" s="1"/>
  <c r="C267" i="4"/>
  <c r="J267" i="4" s="1"/>
  <c r="C251" i="4"/>
  <c r="J251" i="4" s="1"/>
  <c r="C235" i="4"/>
  <c r="J235" i="4" s="1"/>
  <c r="C219" i="4"/>
  <c r="J219" i="4" s="1"/>
  <c r="C203" i="4"/>
  <c r="J203" i="4" s="1"/>
  <c r="C187" i="4"/>
  <c r="J187" i="4" s="1"/>
  <c r="C171" i="4"/>
  <c r="J171" i="4" s="1"/>
  <c r="C155" i="4"/>
  <c r="J155" i="4" s="1"/>
  <c r="C139" i="4"/>
  <c r="J139" i="4" s="1"/>
  <c r="C123" i="4"/>
  <c r="J123" i="4" s="1"/>
  <c r="C102" i="4"/>
  <c r="C870" i="4"/>
  <c r="J870" i="4" s="1"/>
  <c r="C669" i="4"/>
  <c r="J669" i="4" s="1"/>
  <c r="C890" i="4"/>
  <c r="J890" i="4" s="1"/>
  <c r="C798" i="4"/>
  <c r="J798" i="4" s="1"/>
  <c r="C605" i="4"/>
  <c r="J605" i="4" s="1"/>
  <c r="C417" i="4"/>
  <c r="J417" i="4" s="1"/>
  <c r="C345" i="4"/>
  <c r="J345" i="4" s="1"/>
  <c r="C645" i="4"/>
  <c r="J645" i="4" s="1"/>
  <c r="C445" i="4"/>
  <c r="J445" i="4" s="1"/>
  <c r="C357" i="4"/>
  <c r="J357" i="4" s="1"/>
  <c r="C315" i="4"/>
  <c r="J315" i="4" s="1"/>
  <c r="C183" i="4"/>
  <c r="J183" i="4" s="1"/>
  <c r="C413" i="4"/>
  <c r="J413" i="4" s="1"/>
  <c r="C323" i="4"/>
  <c r="J323" i="4" s="1"/>
  <c r="C191" i="4"/>
  <c r="J191" i="4" s="1"/>
  <c r="J53" i="4"/>
  <c r="J985" i="4"/>
  <c r="J1050" i="4"/>
  <c r="J771" i="4"/>
  <c r="J739" i="4"/>
  <c r="J320" i="4"/>
  <c r="C79" i="4"/>
  <c r="J79" i="4" s="1"/>
  <c r="C1095" i="4"/>
  <c r="C992" i="4"/>
  <c r="C976" i="4"/>
  <c r="C1054" i="4"/>
  <c r="C1038" i="4"/>
  <c r="C1015" i="4"/>
  <c r="C980" i="4"/>
  <c r="C319" i="4"/>
  <c r="C649" i="4"/>
  <c r="C617" i="4"/>
  <c r="C585" i="4"/>
  <c r="C553" i="4"/>
  <c r="C521" i="4"/>
  <c r="C489" i="4"/>
  <c r="C457" i="4"/>
  <c r="C425" i="4"/>
  <c r="C393" i="4"/>
  <c r="C361" i="4"/>
  <c r="C958" i="4"/>
  <c r="C517" i="4"/>
  <c r="C477" i="4"/>
  <c r="C303" i="4"/>
  <c r="C271" i="4"/>
  <c r="C239" i="4"/>
  <c r="C207" i="4"/>
  <c r="C175" i="4"/>
  <c r="C143" i="4"/>
  <c r="C111" i="4"/>
  <c r="C966" i="4"/>
  <c r="C573" i="4"/>
  <c r="C485" i="4"/>
  <c r="C215" i="4"/>
  <c r="C541" i="4"/>
  <c r="C453" i="4"/>
  <c r="C223" i="4"/>
  <c r="C127" i="4"/>
  <c r="C57" i="4"/>
  <c r="C81" i="4"/>
  <c r="C65" i="4"/>
  <c r="C83" i="4"/>
  <c r="J83" i="4" s="1"/>
  <c r="C61" i="4"/>
  <c r="J61" i="4" s="1"/>
  <c r="C75" i="4"/>
  <c r="J75" i="4" s="1"/>
  <c r="J86" i="4"/>
  <c r="C71" i="4"/>
  <c r="J71" i="4" s="1"/>
  <c r="C89" i="4"/>
  <c r="J89" i="4" s="1"/>
  <c r="C1091" i="4"/>
  <c r="C1082" i="4"/>
  <c r="C981" i="4"/>
  <c r="C947" i="4"/>
  <c r="C883" i="4"/>
  <c r="C819" i="4"/>
  <c r="C779" i="4"/>
  <c r="C747" i="4"/>
  <c r="C514" i="4"/>
  <c r="C328" i="4"/>
  <c r="C264" i="4"/>
  <c r="C168" i="4"/>
  <c r="C332" i="4"/>
  <c r="C268" i="4"/>
  <c r="C204" i="4"/>
  <c r="C140" i="4"/>
  <c r="C70" i="4"/>
  <c r="C1067" i="4"/>
  <c r="C1003" i="4"/>
  <c r="C1044" i="4"/>
  <c r="C859" i="4"/>
  <c r="C654" i="4"/>
  <c r="C622" i="4"/>
  <c r="C590" i="4"/>
  <c r="C558" i="4"/>
  <c r="C526" i="4"/>
  <c r="C494" i="4"/>
  <c r="C462" i="4"/>
  <c r="C430" i="4"/>
  <c r="C398" i="4"/>
  <c r="C366" i="4"/>
  <c r="C711" i="4"/>
  <c r="C626" i="4"/>
  <c r="C562" i="4"/>
  <c r="C498" i="4"/>
  <c r="C434" i="4"/>
  <c r="C370" i="4"/>
  <c r="C152" i="4"/>
  <c r="C316" i="4"/>
  <c r="C252" i="4"/>
  <c r="C188" i="4"/>
  <c r="C124" i="4"/>
  <c r="C1083" i="4"/>
  <c r="C1004" i="4"/>
  <c r="C743" i="4"/>
  <c r="C578" i="4"/>
  <c r="C386" i="4"/>
  <c r="C200" i="4"/>
  <c r="C1075" i="4"/>
  <c r="C1034" i="4"/>
  <c r="C1059" i="4"/>
  <c r="C995" i="4"/>
  <c r="C1051" i="4"/>
  <c r="C1012" i="4"/>
  <c r="C1052" i="4"/>
  <c r="C690" i="4"/>
  <c r="C1002" i="4"/>
  <c r="C915" i="4"/>
  <c r="C851" i="4"/>
  <c r="C795" i="4"/>
  <c r="C763" i="4"/>
  <c r="C731" i="4"/>
  <c r="C699" i="4"/>
  <c r="C783" i="4"/>
  <c r="C719" i="4"/>
  <c r="C1084" i="4"/>
  <c r="C971" i="4"/>
  <c r="C674" i="4"/>
  <c r="C610" i="4"/>
  <c r="C546" i="4"/>
  <c r="C482" i="4"/>
  <c r="C418" i="4"/>
  <c r="C354" i="4"/>
  <c r="C312" i="4"/>
  <c r="C280" i="4"/>
  <c r="C248" i="4"/>
  <c r="C216" i="4"/>
  <c r="C184" i="4"/>
  <c r="C136" i="4"/>
  <c r="J136" i="4" s="1"/>
  <c r="C300" i="4"/>
  <c r="C236" i="4"/>
  <c r="C172" i="4"/>
  <c r="C108" i="4"/>
  <c r="J108" i="4" s="1"/>
  <c r="C1027" i="4"/>
  <c r="C1019" i="4"/>
  <c r="C1076" i="4"/>
  <c r="C715" i="4"/>
  <c r="J715" i="4" s="1"/>
  <c r="C751" i="4"/>
  <c r="C843" i="4"/>
  <c r="J843" i="4" s="1"/>
  <c r="C642" i="4"/>
  <c r="C450" i="4"/>
  <c r="J450" i="4" s="1"/>
  <c r="C296" i="4"/>
  <c r="C232" i="4"/>
  <c r="J232" i="4" s="1"/>
  <c r="C1011" i="4"/>
  <c r="C802" i="4"/>
  <c r="J802" i="4" s="1"/>
  <c r="C943" i="4"/>
  <c r="C911" i="4"/>
  <c r="J911" i="4" s="1"/>
  <c r="C879" i="4"/>
  <c r="C847" i="4"/>
  <c r="J847" i="4" s="1"/>
  <c r="C815" i="4"/>
  <c r="C1043" i="4"/>
  <c r="J1043" i="4" s="1"/>
  <c r="C1099" i="4"/>
  <c r="C1035" i="4"/>
  <c r="J1035" i="4" s="1"/>
  <c r="C959" i="4"/>
  <c r="C927" i="4"/>
  <c r="J927" i="4" s="1"/>
  <c r="C895" i="4"/>
  <c r="C863" i="4"/>
  <c r="J863" i="4" s="1"/>
  <c r="C831" i="4"/>
  <c r="C923" i="4"/>
  <c r="J923" i="4" s="1"/>
  <c r="C801" i="4"/>
  <c r="C670" i="4"/>
  <c r="J670" i="4" s="1"/>
  <c r="C638" i="4"/>
  <c r="C606" i="4"/>
  <c r="J606" i="4" s="1"/>
  <c r="C574" i="4"/>
  <c r="C542" i="4"/>
  <c r="J542" i="4" s="1"/>
  <c r="C510" i="4"/>
  <c r="C478" i="4"/>
  <c r="J478" i="4" s="1"/>
  <c r="C446" i="4"/>
  <c r="C414" i="4"/>
  <c r="J414" i="4" s="1"/>
  <c r="C382" i="4"/>
  <c r="C350" i="4"/>
  <c r="J350" i="4" s="1"/>
  <c r="C1100" i="4"/>
  <c r="C977" i="4"/>
  <c r="J977" i="4" s="1"/>
  <c r="C907" i="4"/>
  <c r="C775" i="4"/>
  <c r="J775" i="4" s="1"/>
  <c r="C658" i="4"/>
  <c r="C594" i="4"/>
  <c r="J594" i="4" s="1"/>
  <c r="C530" i="4"/>
  <c r="C466" i="4"/>
  <c r="J466" i="4" s="1"/>
  <c r="C402" i="4"/>
  <c r="C338" i="4"/>
  <c r="J338" i="4" s="1"/>
  <c r="C120" i="4"/>
  <c r="C284" i="4"/>
  <c r="J284" i="4" s="1"/>
  <c r="C220" i="4"/>
  <c r="C156" i="4"/>
  <c r="J156" i="4" s="1"/>
  <c r="L54" i="4" l="1"/>
  <c r="N54" i="4" s="1"/>
  <c r="K54" i="4"/>
  <c r="K53" i="4"/>
  <c r="L53" i="4"/>
  <c r="N53" i="4" s="1"/>
  <c r="L86" i="4"/>
  <c r="N86" i="4" s="1"/>
  <c r="K86" i="4"/>
  <c r="L148" i="4"/>
  <c r="N148" i="4" s="1"/>
  <c r="K148" i="4"/>
  <c r="L208" i="4"/>
  <c r="N208" i="4" s="1"/>
  <c r="K208" i="4"/>
  <c r="K1072" i="4"/>
  <c r="L1072" i="4"/>
  <c r="N1072" i="4" s="1"/>
  <c r="L91" i="4"/>
  <c r="N91" i="4" s="1"/>
  <c r="K91" i="4"/>
  <c r="L932" i="4"/>
  <c r="N932" i="4" s="1"/>
  <c r="K932" i="4"/>
  <c r="L884" i="4"/>
  <c r="N884" i="4" s="1"/>
  <c r="K884" i="4"/>
  <c r="L781" i="4"/>
  <c r="N781" i="4" s="1"/>
  <c r="K781" i="4"/>
  <c r="L967" i="4"/>
  <c r="N967" i="4" s="1"/>
  <c r="K967" i="4"/>
  <c r="L274" i="4"/>
  <c r="N274" i="4" s="1"/>
  <c r="K274" i="4"/>
  <c r="L145" i="4"/>
  <c r="N145" i="4" s="1"/>
  <c r="K145" i="4"/>
  <c r="L391" i="4"/>
  <c r="N391" i="4" s="1"/>
  <c r="K391" i="4"/>
  <c r="L284" i="4"/>
  <c r="N284" i="4" s="1"/>
  <c r="K284" i="4"/>
  <c r="L320" i="4"/>
  <c r="N320" i="4" s="1"/>
  <c r="K320" i="4"/>
  <c r="L66" i="4"/>
  <c r="N66" i="4" s="1"/>
  <c r="K66" i="4"/>
  <c r="L606" i="4"/>
  <c r="N606" i="4" s="1"/>
  <c r="K606" i="4"/>
  <c r="L89" i="4"/>
  <c r="N89" i="4" s="1"/>
  <c r="K89" i="4"/>
  <c r="L771" i="4"/>
  <c r="N771" i="4" s="1"/>
  <c r="K771" i="4"/>
  <c r="L315" i="4"/>
  <c r="N315" i="4" s="1"/>
  <c r="K315" i="4"/>
  <c r="K890" i="4"/>
  <c r="L890" i="4"/>
  <c r="N890" i="4" s="1"/>
  <c r="L187" i="4"/>
  <c r="N187" i="4" s="1"/>
  <c r="K187" i="4"/>
  <c r="L842" i="4"/>
  <c r="N842" i="4" s="1"/>
  <c r="K842" i="4"/>
  <c r="L109" i="4"/>
  <c r="N109" i="4" s="1"/>
  <c r="K109" i="4"/>
  <c r="K776" i="4"/>
  <c r="L776" i="4"/>
  <c r="N776" i="4" s="1"/>
  <c r="L234" i="4"/>
  <c r="N234" i="4" s="1"/>
  <c r="K234" i="4"/>
  <c r="L119" i="4"/>
  <c r="N119" i="4" s="1"/>
  <c r="K119" i="4"/>
  <c r="L179" i="4"/>
  <c r="N179" i="4" s="1"/>
  <c r="K179" i="4"/>
  <c r="L378" i="4"/>
  <c r="N378" i="4" s="1"/>
  <c r="K378" i="4"/>
  <c r="L156" i="4"/>
  <c r="N156" i="4" s="1"/>
  <c r="K156" i="4"/>
  <c r="L594" i="4"/>
  <c r="N594" i="4" s="1"/>
  <c r="K594" i="4"/>
  <c r="L414" i="4"/>
  <c r="N414" i="4" s="1"/>
  <c r="K414" i="4"/>
  <c r="L670" i="4"/>
  <c r="N670" i="4" s="1"/>
  <c r="K670" i="4"/>
  <c r="K1035" i="4"/>
  <c r="L1035" i="4"/>
  <c r="N1035" i="4" s="1"/>
  <c r="L802" i="4"/>
  <c r="N802" i="4" s="1"/>
  <c r="K802" i="4"/>
  <c r="L715" i="4"/>
  <c r="N715" i="4" s="1"/>
  <c r="K715" i="4"/>
  <c r="L136" i="4"/>
  <c r="N136" i="4" s="1"/>
  <c r="K136" i="4"/>
  <c r="L71" i="4"/>
  <c r="N71" i="4" s="1"/>
  <c r="K71" i="4"/>
  <c r="L1050" i="4"/>
  <c r="N1050" i="4" s="1"/>
  <c r="K1050" i="4"/>
  <c r="L357" i="4"/>
  <c r="N357" i="4" s="1"/>
  <c r="K357" i="4"/>
  <c r="L669" i="4"/>
  <c r="N669" i="4" s="1"/>
  <c r="K669" i="4"/>
  <c r="L203" i="4"/>
  <c r="N203" i="4" s="1"/>
  <c r="K203" i="4"/>
  <c r="L734" i="4"/>
  <c r="N734" i="4" s="1"/>
  <c r="K734" i="4"/>
  <c r="L874" i="4"/>
  <c r="N874" i="4" s="1"/>
  <c r="K874" i="4"/>
  <c r="L442" i="4"/>
  <c r="N442" i="4" s="1"/>
  <c r="K442" i="4"/>
  <c r="L173" i="4"/>
  <c r="N173" i="4" s="1"/>
  <c r="K173" i="4"/>
  <c r="L716" i="4"/>
  <c r="N716" i="4" s="1"/>
  <c r="K716" i="4"/>
  <c r="L812" i="4"/>
  <c r="N812" i="4" s="1"/>
  <c r="K812" i="4"/>
  <c r="K1009" i="4"/>
  <c r="L1009" i="4"/>
  <c r="N1009" i="4" s="1"/>
  <c r="L298" i="4"/>
  <c r="N298" i="4" s="1"/>
  <c r="K298" i="4"/>
  <c r="L691" i="4"/>
  <c r="N691" i="4" s="1"/>
  <c r="K691" i="4"/>
  <c r="L247" i="4"/>
  <c r="N247" i="4" s="1"/>
  <c r="K247" i="4"/>
  <c r="L926" i="4"/>
  <c r="N926" i="4" s="1"/>
  <c r="K926" i="4"/>
  <c r="L195" i="4"/>
  <c r="N195" i="4" s="1"/>
  <c r="K195" i="4"/>
  <c r="L661" i="4"/>
  <c r="N661" i="4" s="1"/>
  <c r="K661" i="4"/>
  <c r="L790" i="4"/>
  <c r="N790" i="4" s="1"/>
  <c r="K790" i="4"/>
  <c r="L144" i="4"/>
  <c r="N144" i="4" s="1"/>
  <c r="K144" i="4"/>
  <c r="L767" i="4"/>
  <c r="N767" i="4" s="1"/>
  <c r="K767" i="4"/>
  <c r="L508" i="4"/>
  <c r="N508" i="4" s="1"/>
  <c r="K508" i="4"/>
  <c r="L133" i="4"/>
  <c r="N133" i="4" s="1"/>
  <c r="K133" i="4"/>
  <c r="L423" i="4"/>
  <c r="N423" i="4" s="1"/>
  <c r="K423" i="4"/>
  <c r="L1073" i="4"/>
  <c r="N1073" i="4" s="1"/>
  <c r="K1073" i="4"/>
  <c r="L954" i="4"/>
  <c r="N954" i="4" s="1"/>
  <c r="K954" i="4"/>
  <c r="L362" i="4"/>
  <c r="N362" i="4" s="1"/>
  <c r="K362" i="4"/>
  <c r="L785" i="4"/>
  <c r="N785" i="4" s="1"/>
  <c r="K785" i="4"/>
  <c r="L957" i="4"/>
  <c r="N957" i="4" s="1"/>
  <c r="K957" i="4"/>
  <c r="L72" i="4"/>
  <c r="N72" i="4" s="1"/>
  <c r="K72" i="4"/>
  <c r="K888" i="4"/>
  <c r="L888" i="4"/>
  <c r="N888" i="4" s="1"/>
  <c r="L557" i="4"/>
  <c r="N557" i="4" s="1"/>
  <c r="K557" i="4"/>
  <c r="L257" i="4"/>
  <c r="N257" i="4" s="1"/>
  <c r="K257" i="4"/>
  <c r="L465" i="4"/>
  <c r="N465" i="4" s="1"/>
  <c r="K465" i="4"/>
  <c r="L289" i="4"/>
  <c r="N289" i="4" s="1"/>
  <c r="K289" i="4"/>
  <c r="L952" i="4"/>
  <c r="N952" i="4" s="1"/>
  <c r="K952" i="4"/>
  <c r="L808" i="4"/>
  <c r="N808" i="4" s="1"/>
  <c r="K808" i="4"/>
  <c r="L768" i="4"/>
  <c r="N768" i="4" s="1"/>
  <c r="K768" i="4"/>
  <c r="L100" i="4"/>
  <c r="N100" i="4" s="1"/>
  <c r="K100" i="4"/>
  <c r="L170" i="4"/>
  <c r="N170" i="4" s="1"/>
  <c r="K170" i="4"/>
  <c r="L996" i="4"/>
  <c r="N996" i="4" s="1"/>
  <c r="K996" i="4"/>
  <c r="L708" i="4"/>
  <c r="N708" i="4" s="1"/>
  <c r="K708" i="4"/>
  <c r="L379" i="4"/>
  <c r="N379" i="4" s="1"/>
  <c r="K379" i="4"/>
  <c r="L615" i="4"/>
  <c r="N615" i="4" s="1"/>
  <c r="K615" i="4"/>
  <c r="L700" i="4"/>
  <c r="N700" i="4" s="1"/>
  <c r="K700" i="4"/>
  <c r="L916" i="4"/>
  <c r="N916" i="4" s="1"/>
  <c r="K916" i="4"/>
  <c r="L965" i="4"/>
  <c r="N965" i="4" s="1"/>
  <c r="K965" i="4"/>
  <c r="K824" i="4"/>
  <c r="L824" i="4"/>
  <c r="N824" i="4" s="1"/>
  <c r="L330" i="4"/>
  <c r="N330" i="4" s="1"/>
  <c r="K330" i="4"/>
  <c r="L416" i="4"/>
  <c r="N416" i="4" s="1"/>
  <c r="K416" i="4"/>
  <c r="L92" i="4"/>
  <c r="N92" i="4" s="1"/>
  <c r="K92" i="4"/>
  <c r="L439" i="4"/>
  <c r="N439" i="4" s="1"/>
  <c r="K439" i="4"/>
  <c r="L782" i="4"/>
  <c r="N782" i="4" s="1"/>
  <c r="K782" i="4"/>
  <c r="L951" i="4"/>
  <c r="N951" i="4" s="1"/>
  <c r="K951" i="4"/>
  <c r="L138" i="4"/>
  <c r="N138" i="4" s="1"/>
  <c r="K138" i="4"/>
  <c r="L912" i="4"/>
  <c r="N912" i="4" s="1"/>
  <c r="K912" i="4"/>
  <c r="L625" i="4"/>
  <c r="N625" i="4" s="1"/>
  <c r="K625" i="4"/>
  <c r="L222" i="4"/>
  <c r="N222" i="4" s="1"/>
  <c r="K222" i="4"/>
  <c r="L644" i="4"/>
  <c r="N644" i="4" s="1"/>
  <c r="K644" i="4"/>
  <c r="L524" i="4"/>
  <c r="N524" i="4" s="1"/>
  <c r="K524" i="4"/>
  <c r="L761" i="4"/>
  <c r="N761" i="4" s="1"/>
  <c r="K761" i="4"/>
  <c r="L1074" i="4"/>
  <c r="N1074" i="4" s="1"/>
  <c r="K1074" i="4"/>
  <c r="L481" i="4"/>
  <c r="N481" i="4" s="1"/>
  <c r="K481" i="4"/>
  <c r="L760" i="4"/>
  <c r="N760" i="4" s="1"/>
  <c r="K760" i="4"/>
  <c r="K968" i="4"/>
  <c r="L968" i="4"/>
  <c r="N968" i="4" s="1"/>
  <c r="L1041" i="4"/>
  <c r="N1041" i="4" s="1"/>
  <c r="K1041" i="4"/>
  <c r="L862" i="4"/>
  <c r="N862" i="4" s="1"/>
  <c r="K862" i="4"/>
  <c r="L694" i="4"/>
  <c r="N694" i="4" s="1"/>
  <c r="K694" i="4"/>
  <c r="L455" i="4"/>
  <c r="N455" i="4" s="1"/>
  <c r="K455" i="4"/>
  <c r="L69" i="4"/>
  <c r="N69" i="4" s="1"/>
  <c r="K69" i="4"/>
  <c r="L420" i="4"/>
  <c r="N420" i="4" s="1"/>
  <c r="K420" i="4"/>
  <c r="L209" i="4"/>
  <c r="N209" i="4" s="1"/>
  <c r="K209" i="4"/>
  <c r="L68" i="4"/>
  <c r="N68" i="4" s="1"/>
  <c r="K68" i="4"/>
  <c r="L75" i="4"/>
  <c r="N75" i="4" s="1"/>
  <c r="K75" i="4"/>
  <c r="L645" i="4"/>
  <c r="N645" i="4" s="1"/>
  <c r="K645" i="4"/>
  <c r="L938" i="4"/>
  <c r="N938" i="4" s="1"/>
  <c r="K938" i="4"/>
  <c r="L244" i="4"/>
  <c r="N244" i="4" s="1"/>
  <c r="K244" i="4"/>
  <c r="L237" i="4"/>
  <c r="N237" i="4" s="1"/>
  <c r="K237" i="4"/>
  <c r="L780" i="4"/>
  <c r="N780" i="4" s="1"/>
  <c r="K780" i="4"/>
  <c r="L876" i="4"/>
  <c r="N876" i="4" s="1"/>
  <c r="K876" i="4"/>
  <c r="L1080" i="4"/>
  <c r="N1080" i="4" s="1"/>
  <c r="K1080" i="4"/>
  <c r="L343" i="4"/>
  <c r="N343" i="4" s="1"/>
  <c r="K343" i="4"/>
  <c r="L835" i="4"/>
  <c r="N835" i="4" s="1"/>
  <c r="K835" i="4"/>
  <c r="L710" i="4"/>
  <c r="N710" i="4" s="1"/>
  <c r="K710" i="4"/>
  <c r="L999" i="4"/>
  <c r="N999" i="4" s="1"/>
  <c r="K999" i="4"/>
  <c r="L227" i="4"/>
  <c r="N227" i="4" s="1"/>
  <c r="K227" i="4"/>
  <c r="L730" i="4"/>
  <c r="N730" i="4" s="1"/>
  <c r="K730" i="4"/>
  <c r="L854" i="4"/>
  <c r="N854" i="4" s="1"/>
  <c r="K854" i="4"/>
  <c r="L217" i="4"/>
  <c r="N217" i="4" s="1"/>
  <c r="K217" i="4"/>
  <c r="L1013" i="4"/>
  <c r="N1013" i="4" s="1"/>
  <c r="K1013" i="4"/>
  <c r="L359" i="4"/>
  <c r="N359" i="4" s="1"/>
  <c r="K359" i="4"/>
  <c r="L141" i="4"/>
  <c r="N141" i="4" s="1"/>
  <c r="K141" i="4"/>
  <c r="L706" i="4"/>
  <c r="N706" i="4" s="1"/>
  <c r="K706" i="4"/>
  <c r="L63" i="4"/>
  <c r="N63" i="4" s="1"/>
  <c r="K63" i="4"/>
  <c r="L487" i="4"/>
  <c r="N487" i="4" s="1"/>
  <c r="K487" i="4"/>
  <c r="L566" i="4"/>
  <c r="N566" i="4" s="1"/>
  <c r="K566" i="4"/>
  <c r="L322" i="4"/>
  <c r="N322" i="4" s="1"/>
  <c r="K322" i="4"/>
  <c r="L355" i="4"/>
  <c r="N355" i="4" s="1"/>
  <c r="K355" i="4"/>
  <c r="L720" i="4"/>
  <c r="N720" i="4" s="1"/>
  <c r="K720" i="4"/>
  <c r="L1018" i="4"/>
  <c r="N1018" i="4" s="1"/>
  <c r="K1018" i="4"/>
  <c r="L351" i="4"/>
  <c r="N351" i="4" s="1"/>
  <c r="K351" i="4"/>
  <c r="K1048" i="4"/>
  <c r="L1048" i="4"/>
  <c r="N1048" i="4" s="1"/>
  <c r="L121" i="4"/>
  <c r="N121" i="4" s="1"/>
  <c r="K121" i="4"/>
  <c r="L1024" i="4"/>
  <c r="N1024" i="4" s="1"/>
  <c r="K1024" i="4"/>
  <c r="L224" i="4"/>
  <c r="N224" i="4" s="1"/>
  <c r="K224" i="4"/>
  <c r="L662" i="4"/>
  <c r="N662" i="4" s="1"/>
  <c r="K662" i="4"/>
  <c r="L463" i="4"/>
  <c r="N463" i="4" s="1"/>
  <c r="K463" i="4"/>
  <c r="L467" i="4"/>
  <c r="N467" i="4" s="1"/>
  <c r="K467" i="4"/>
  <c r="L948" i="4"/>
  <c r="N948" i="4" s="1"/>
  <c r="K948" i="4"/>
  <c r="L548" i="4"/>
  <c r="N548" i="4" s="1"/>
  <c r="K548" i="4"/>
  <c r="L919" i="4"/>
  <c r="N919" i="4" s="1"/>
  <c r="K919" i="4"/>
  <c r="L552" i="4"/>
  <c r="N552" i="4" s="1"/>
  <c r="K552" i="4"/>
  <c r="L504" i="4"/>
  <c r="N504" i="4" s="1"/>
  <c r="K504" i="4"/>
  <c r="L628" i="4"/>
  <c r="N628" i="4" s="1"/>
  <c r="K628" i="4"/>
  <c r="L1007" i="4"/>
  <c r="N1007" i="4" s="1"/>
  <c r="K1007" i="4"/>
  <c r="L921" i="4"/>
  <c r="N921" i="4" s="1"/>
  <c r="K921" i="4"/>
  <c r="L933" i="4"/>
  <c r="N933" i="4" s="1"/>
  <c r="K933" i="4"/>
  <c r="L176" i="4"/>
  <c r="N176" i="4" s="1"/>
  <c r="K176" i="4"/>
  <c r="L93" i="4"/>
  <c r="N93" i="4" s="1"/>
  <c r="K93" i="4"/>
  <c r="L150" i="4"/>
  <c r="N150" i="4" s="1"/>
  <c r="K150" i="4"/>
  <c r="L444" i="4"/>
  <c r="N444" i="4" s="1"/>
  <c r="K444" i="4"/>
  <c r="L146" i="4"/>
  <c r="N146" i="4" s="1"/>
  <c r="K146" i="4"/>
  <c r="L899" i="4"/>
  <c r="N899" i="4" s="1"/>
  <c r="K899" i="4"/>
  <c r="L840" i="4"/>
  <c r="N840" i="4" s="1"/>
  <c r="K840" i="4"/>
  <c r="L931" i="4"/>
  <c r="N931" i="4" s="1"/>
  <c r="K931" i="4"/>
  <c r="L431" i="4"/>
  <c r="N431" i="4" s="1"/>
  <c r="K431" i="4"/>
  <c r="L827" i="4"/>
  <c r="N827" i="4" s="1"/>
  <c r="K827" i="4"/>
  <c r="L438" i="4"/>
  <c r="N438" i="4" s="1"/>
  <c r="K438" i="4"/>
  <c r="L616" i="4"/>
  <c r="N616" i="4" s="1"/>
  <c r="K616" i="4"/>
  <c r="L632" i="4"/>
  <c r="N632" i="4" s="1"/>
  <c r="K632" i="4"/>
  <c r="L336" i="4"/>
  <c r="N336" i="4" s="1"/>
  <c r="K336" i="4"/>
  <c r="L620" i="4"/>
  <c r="N620" i="4" s="1"/>
  <c r="K620" i="4"/>
  <c r="L941" i="4"/>
  <c r="N941" i="4" s="1"/>
  <c r="K941" i="4"/>
  <c r="L871" i="4"/>
  <c r="N871" i="4" s="1"/>
  <c r="K871" i="4"/>
  <c r="L550" i="4"/>
  <c r="N550" i="4" s="1"/>
  <c r="K550" i="4"/>
  <c r="L723" i="4"/>
  <c r="N723" i="4" s="1"/>
  <c r="K723" i="4"/>
  <c r="L1105" i="4"/>
  <c r="N1105" i="4" s="1"/>
  <c r="K1105" i="4"/>
  <c r="L219" i="4"/>
  <c r="N219" i="4" s="1"/>
  <c r="K219" i="4"/>
  <c r="L1026" i="4"/>
  <c r="N1026" i="4" s="1"/>
  <c r="K1026" i="4"/>
  <c r="L613" i="4"/>
  <c r="N613" i="4" s="1"/>
  <c r="K613" i="4"/>
  <c r="L317" i="4"/>
  <c r="N317" i="4" s="1"/>
  <c r="K317" i="4"/>
  <c r="K1030" i="4"/>
  <c r="L1030" i="4"/>
  <c r="N1030" i="4" s="1"/>
  <c r="L903" i="4"/>
  <c r="N903" i="4" s="1"/>
  <c r="K903" i="4"/>
  <c r="L561" i="4"/>
  <c r="N561" i="4" s="1"/>
  <c r="K561" i="4"/>
  <c r="L648" i="4"/>
  <c r="N648" i="4" s="1"/>
  <c r="K648" i="4"/>
  <c r="L900" i="4"/>
  <c r="N900" i="4" s="1"/>
  <c r="K900" i="4"/>
  <c r="L588" i="4"/>
  <c r="N588" i="4" s="1"/>
  <c r="K588" i="4"/>
  <c r="K1000" i="4"/>
  <c r="L1000" i="4"/>
  <c r="N1000" i="4" s="1"/>
  <c r="L923" i="4"/>
  <c r="N923" i="4" s="1"/>
  <c r="K923" i="4"/>
  <c r="L902" i="4"/>
  <c r="N902" i="4" s="1"/>
  <c r="K902" i="4"/>
  <c r="L61" i="4"/>
  <c r="N61" i="4" s="1"/>
  <c r="K61" i="4"/>
  <c r="L191" i="4"/>
  <c r="N191" i="4" s="1"/>
  <c r="K191" i="4"/>
  <c r="L345" i="4"/>
  <c r="N345" i="4" s="1"/>
  <c r="K345" i="4"/>
  <c r="L123" i="4"/>
  <c r="N123" i="4" s="1"/>
  <c r="K123" i="4"/>
  <c r="L251" i="4"/>
  <c r="N251" i="4" s="1"/>
  <c r="K251" i="4"/>
  <c r="L714" i="4"/>
  <c r="N714" i="4" s="1"/>
  <c r="K714" i="4"/>
  <c r="L970" i="4"/>
  <c r="N970" i="4" s="1"/>
  <c r="K970" i="4"/>
  <c r="L329" i="4"/>
  <c r="N329" i="4" s="1"/>
  <c r="K329" i="4"/>
  <c r="L269" i="4"/>
  <c r="N269" i="4" s="1"/>
  <c r="K269" i="4"/>
  <c r="L647" i="4"/>
  <c r="N647" i="4" s="1"/>
  <c r="K647" i="4"/>
  <c r="L892" i="4"/>
  <c r="N892" i="4" s="1"/>
  <c r="K892" i="4"/>
  <c r="L407" i="4"/>
  <c r="N407" i="4" s="1"/>
  <c r="K407" i="4"/>
  <c r="L963" i="4"/>
  <c r="N963" i="4" s="1"/>
  <c r="K963" i="4"/>
  <c r="L331" i="4"/>
  <c r="N331" i="4" s="1"/>
  <c r="K331" i="4"/>
  <c r="L115" i="4"/>
  <c r="N115" i="4" s="1"/>
  <c r="K115" i="4"/>
  <c r="L243" i="4"/>
  <c r="N243" i="4" s="1"/>
  <c r="K243" i="4"/>
  <c r="L858" i="4"/>
  <c r="N858" i="4" s="1"/>
  <c r="K858" i="4"/>
  <c r="L886" i="4"/>
  <c r="N886" i="4" s="1"/>
  <c r="K886" i="4"/>
  <c r="L241" i="4"/>
  <c r="N241" i="4" s="1"/>
  <c r="K241" i="4"/>
  <c r="L99" i="4"/>
  <c r="N99" i="4" s="1"/>
  <c r="K99" i="4"/>
  <c r="L96" i="4"/>
  <c r="N96" i="4" s="1"/>
  <c r="K96" i="4"/>
  <c r="L295" i="4"/>
  <c r="N295" i="4" s="1"/>
  <c r="K295" i="4"/>
  <c r="L126" i="4"/>
  <c r="N126" i="4" s="1"/>
  <c r="K126" i="4"/>
  <c r="L551" i="4"/>
  <c r="N551" i="4" s="1"/>
  <c r="K551" i="4"/>
  <c r="L799" i="4"/>
  <c r="N799" i="4" s="1"/>
  <c r="K799" i="4"/>
  <c r="L228" i="4"/>
  <c r="N228" i="4" s="1"/>
  <c r="K228" i="4"/>
  <c r="L380" i="4"/>
  <c r="N380" i="4" s="1"/>
  <c r="K380" i="4"/>
  <c r="L839" i="4"/>
  <c r="N839" i="4" s="1"/>
  <c r="K839" i="4"/>
  <c r="L589" i="4"/>
  <c r="N589" i="4" s="1"/>
  <c r="K589" i="4"/>
  <c r="L602" i="4"/>
  <c r="N602" i="4" s="1"/>
  <c r="K602" i="4"/>
  <c r="K1103" i="4"/>
  <c r="L1103" i="4"/>
  <c r="N1103" i="4" s="1"/>
  <c r="L399" i="4"/>
  <c r="N399" i="4" s="1"/>
  <c r="K399" i="4"/>
  <c r="L427" i="4"/>
  <c r="N427" i="4" s="1"/>
  <c r="K427" i="4"/>
  <c r="L497" i="4"/>
  <c r="N497" i="4" s="1"/>
  <c r="K497" i="4"/>
  <c r="L914" i="4"/>
  <c r="N914" i="4" s="1"/>
  <c r="K914" i="4"/>
  <c r="L265" i="4"/>
  <c r="N265" i="4" s="1"/>
  <c r="K265" i="4"/>
  <c r="L531" i="4"/>
  <c r="N531" i="4" s="1"/>
  <c r="K531" i="4"/>
  <c r="K982" i="4"/>
  <c r="L982" i="4"/>
  <c r="N982" i="4" s="1"/>
  <c r="K1029" i="4"/>
  <c r="L1029" i="4"/>
  <c r="N1029" i="4" s="1"/>
  <c r="L818" i="4"/>
  <c r="N818" i="4" s="1"/>
  <c r="K818" i="4"/>
  <c r="L80" i="4"/>
  <c r="N80" i="4" s="1"/>
  <c r="K80" i="4"/>
  <c r="L122" i="4"/>
  <c r="N122" i="4" s="1"/>
  <c r="K122" i="4"/>
  <c r="L660" i="4"/>
  <c r="N660" i="4" s="1"/>
  <c r="K660" i="4"/>
  <c r="L339" i="4"/>
  <c r="N339" i="4" s="1"/>
  <c r="K339" i="4"/>
  <c r="L712" i="4"/>
  <c r="N712" i="4" s="1"/>
  <c r="K712" i="4"/>
  <c r="L979" i="4"/>
  <c r="N979" i="4" s="1"/>
  <c r="K979" i="4"/>
  <c r="L422" i="4"/>
  <c r="N422" i="4" s="1"/>
  <c r="K422" i="4"/>
  <c r="L130" i="4"/>
  <c r="N130" i="4" s="1"/>
  <c r="K130" i="4"/>
  <c r="L198" i="4"/>
  <c r="N198" i="4" s="1"/>
  <c r="K198" i="4"/>
  <c r="L476" i="4"/>
  <c r="N476" i="4" s="1"/>
  <c r="K476" i="4"/>
  <c r="L1046" i="4"/>
  <c r="N1046" i="4" s="1"/>
  <c r="K1046" i="4"/>
  <c r="L82" i="4"/>
  <c r="N82" i="4" s="1"/>
  <c r="K82" i="4"/>
  <c r="K433" i="4"/>
  <c r="L433" i="4"/>
  <c r="N433" i="4" s="1"/>
  <c r="L249" i="4"/>
  <c r="N249" i="4" s="1"/>
  <c r="K249" i="4"/>
  <c r="L635" i="4"/>
  <c r="N635" i="4" s="1"/>
  <c r="K635" i="4"/>
  <c r="L733" i="4"/>
  <c r="N733" i="4" s="1"/>
  <c r="K733" i="4"/>
  <c r="L62" i="4"/>
  <c r="N62" i="4" s="1"/>
  <c r="K62" i="4"/>
  <c r="L101" i="4"/>
  <c r="N101" i="4" s="1"/>
  <c r="K101" i="4"/>
  <c r="L218" i="4"/>
  <c r="N218" i="4" s="1"/>
  <c r="K218" i="4"/>
  <c r="L560" i="4"/>
  <c r="N560" i="4" s="1"/>
  <c r="K560" i="4"/>
  <c r="L749" i="4"/>
  <c r="N749" i="4" s="1"/>
  <c r="K749" i="4"/>
  <c r="K973" i="4"/>
  <c r="L973" i="4"/>
  <c r="N973" i="4" s="1"/>
  <c r="L841" i="4"/>
  <c r="N841" i="4" s="1"/>
  <c r="K841" i="4"/>
  <c r="L703" i="4"/>
  <c r="N703" i="4" s="1"/>
  <c r="K703" i="4"/>
  <c r="L978" i="4"/>
  <c r="N978" i="4" s="1"/>
  <c r="K978" i="4"/>
  <c r="L563" i="4"/>
  <c r="N563" i="4" s="1"/>
  <c r="K563" i="4"/>
  <c r="L906" i="4"/>
  <c r="N906" i="4" s="1"/>
  <c r="K906" i="4"/>
  <c r="L211" i="4"/>
  <c r="N211" i="4" s="1"/>
  <c r="K211" i="4"/>
  <c r="L732" i="4"/>
  <c r="N732" i="4" s="1"/>
  <c r="K732" i="4"/>
  <c r="L1078" i="4"/>
  <c r="N1078" i="4" s="1"/>
  <c r="K1078" i="4"/>
  <c r="L867" i="4"/>
  <c r="N867" i="4" s="1"/>
  <c r="K867" i="4"/>
  <c r="L88" i="4"/>
  <c r="N88" i="4" s="1"/>
  <c r="K88" i="4"/>
  <c r="L975" i="4"/>
  <c r="N975" i="4" s="1"/>
  <c r="K975" i="4"/>
  <c r="L707" i="4"/>
  <c r="N707" i="4" s="1"/>
  <c r="K707" i="4"/>
  <c r="L877" i="4"/>
  <c r="N877" i="4" s="1"/>
  <c r="K877" i="4"/>
  <c r="L232" i="4"/>
  <c r="N232" i="4" s="1"/>
  <c r="K232" i="4"/>
  <c r="L235" i="4"/>
  <c r="N235" i="4" s="1"/>
  <c r="K235" i="4"/>
  <c r="L338" i="4"/>
  <c r="N338" i="4" s="1"/>
  <c r="K338" i="4"/>
  <c r="K977" i="4"/>
  <c r="L977" i="4"/>
  <c r="N977" i="4" s="1"/>
  <c r="L542" i="4"/>
  <c r="N542" i="4" s="1"/>
  <c r="K542" i="4"/>
  <c r="L863" i="4"/>
  <c r="N863" i="4" s="1"/>
  <c r="K863" i="4"/>
  <c r="L847" i="4"/>
  <c r="N847" i="4" s="1"/>
  <c r="K847" i="4"/>
  <c r="L450" i="4"/>
  <c r="N450" i="4" s="1"/>
  <c r="K450" i="4"/>
  <c r="L108" i="4"/>
  <c r="N108" i="4" s="1"/>
  <c r="K108" i="4"/>
  <c r="L83" i="4"/>
  <c r="N83" i="4" s="1"/>
  <c r="K83" i="4"/>
  <c r="L79" i="4"/>
  <c r="N79" i="4" s="1"/>
  <c r="K79" i="4"/>
  <c r="L323" i="4"/>
  <c r="N323" i="4" s="1"/>
  <c r="K323" i="4"/>
  <c r="L417" i="4"/>
  <c r="N417" i="4" s="1"/>
  <c r="K417" i="4"/>
  <c r="L139" i="4"/>
  <c r="N139" i="4" s="1"/>
  <c r="K139" i="4"/>
  <c r="L267" i="4"/>
  <c r="N267" i="4" s="1"/>
  <c r="K267" i="4"/>
  <c r="L746" i="4"/>
  <c r="N746" i="4" s="1"/>
  <c r="K746" i="4"/>
  <c r="K1102" i="4"/>
  <c r="L1102" i="4"/>
  <c r="N1102" i="4" s="1"/>
  <c r="L84" i="4"/>
  <c r="N84" i="4" s="1"/>
  <c r="K84" i="4"/>
  <c r="L301" i="4"/>
  <c r="N301" i="4" s="1"/>
  <c r="K301" i="4"/>
  <c r="L872" i="4"/>
  <c r="N872" i="4" s="1"/>
  <c r="K872" i="4"/>
  <c r="L908" i="4"/>
  <c r="N908" i="4" s="1"/>
  <c r="K908" i="4"/>
  <c r="L394" i="4"/>
  <c r="N394" i="4" s="1"/>
  <c r="K394" i="4"/>
  <c r="L471" i="4"/>
  <c r="N471" i="4" s="1"/>
  <c r="K471" i="4"/>
  <c r="K1021" i="4"/>
  <c r="L1021" i="4"/>
  <c r="N1021" i="4" s="1"/>
  <c r="L349" i="4"/>
  <c r="N349" i="4" s="1"/>
  <c r="K349" i="4"/>
  <c r="L131" i="4"/>
  <c r="N131" i="4" s="1"/>
  <c r="K131" i="4"/>
  <c r="L259" i="4"/>
  <c r="N259" i="4" s="1"/>
  <c r="K259" i="4"/>
  <c r="L930" i="4"/>
  <c r="N930" i="4" s="1"/>
  <c r="K930" i="4"/>
  <c r="L918" i="4"/>
  <c r="N918" i="4" s="1"/>
  <c r="K918" i="4"/>
  <c r="L304" i="4"/>
  <c r="N304" i="4" s="1"/>
  <c r="K304" i="4"/>
  <c r="L193" i="4"/>
  <c r="N193" i="4" s="1"/>
  <c r="K193" i="4"/>
  <c r="L397" i="4"/>
  <c r="N397" i="4" s="1"/>
  <c r="K397" i="4"/>
  <c r="L197" i="4"/>
  <c r="N197" i="4" s="1"/>
  <c r="K197" i="4"/>
  <c r="L1023" i="4"/>
  <c r="N1023" i="4" s="1"/>
  <c r="K1023" i="4"/>
  <c r="L493" i="4"/>
  <c r="N493" i="4" s="1"/>
  <c r="K493" i="4"/>
  <c r="L180" i="4"/>
  <c r="N180" i="4" s="1"/>
  <c r="K180" i="4"/>
  <c r="L515" i="4"/>
  <c r="N515" i="4" s="1"/>
  <c r="K515" i="4"/>
  <c r="L837" i="4"/>
  <c r="N837" i="4" s="1"/>
  <c r="K837" i="4"/>
  <c r="L846" i="4"/>
  <c r="N846" i="4" s="1"/>
  <c r="K846" i="4"/>
  <c r="L555" i="4"/>
  <c r="N555" i="4" s="1"/>
  <c r="K555" i="4"/>
  <c r="L1098" i="4"/>
  <c r="N1098" i="4" s="1"/>
  <c r="K1098" i="4"/>
  <c r="L174" i="4"/>
  <c r="N174" i="4" s="1"/>
  <c r="K174" i="4"/>
  <c r="L337" i="4"/>
  <c r="N337" i="4" s="1"/>
  <c r="K337" i="4"/>
  <c r="L646" i="4"/>
  <c r="N646" i="4" s="1"/>
  <c r="K646" i="4"/>
  <c r="L395" i="4"/>
  <c r="N395" i="4" s="1"/>
  <c r="K395" i="4"/>
  <c r="L117" i="4"/>
  <c r="N117" i="4" s="1"/>
  <c r="K117" i="4"/>
  <c r="L595" i="4"/>
  <c r="N595" i="4" s="1"/>
  <c r="K595" i="4"/>
  <c r="L924" i="4"/>
  <c r="N924" i="4" s="1"/>
  <c r="K924" i="4"/>
  <c r="L593" i="4"/>
  <c r="N593" i="4" s="1"/>
  <c r="K593" i="4"/>
  <c r="L935" i="4"/>
  <c r="N935" i="4" s="1"/>
  <c r="K935" i="4"/>
  <c r="L210" i="4"/>
  <c r="N210" i="4" s="1"/>
  <c r="K210" i="4"/>
  <c r="L410" i="4"/>
  <c r="N410" i="4" s="1"/>
  <c r="K410" i="4"/>
  <c r="L797" i="4"/>
  <c r="N797" i="4" s="1"/>
  <c r="K797" i="4"/>
  <c r="L371" i="4"/>
  <c r="N371" i="4" s="1"/>
  <c r="K371" i="4"/>
  <c r="L897" i="4"/>
  <c r="N897" i="4" s="1"/>
  <c r="K897" i="4"/>
  <c r="K1049" i="4"/>
  <c r="L1049" i="4"/>
  <c r="N1049" i="4" s="1"/>
  <c r="L567" i="4"/>
  <c r="N567" i="4" s="1"/>
  <c r="K567" i="4"/>
  <c r="L158" i="4"/>
  <c r="N158" i="4" s="1"/>
  <c r="K158" i="4"/>
  <c r="L246" i="4"/>
  <c r="N246" i="4" s="1"/>
  <c r="K246" i="4"/>
  <c r="L721" i="4"/>
  <c r="N721" i="4" s="1"/>
  <c r="K721" i="4"/>
  <c r="L288" i="4"/>
  <c r="N288" i="4" s="1"/>
  <c r="K288" i="4"/>
  <c r="L87" i="4"/>
  <c r="N87" i="4" s="1"/>
  <c r="K87" i="4"/>
  <c r="L794" i="4"/>
  <c r="N794" i="4" s="1"/>
  <c r="K794" i="4"/>
  <c r="L527" i="4"/>
  <c r="N527" i="4" s="1"/>
  <c r="K527" i="4"/>
  <c r="L667" i="4"/>
  <c r="N667" i="4" s="1"/>
  <c r="K667" i="4"/>
  <c r="L1068" i="4"/>
  <c r="N1068" i="4" s="1"/>
  <c r="K1068" i="4"/>
  <c r="L631" i="4"/>
  <c r="N631" i="4" s="1"/>
  <c r="K631" i="4"/>
  <c r="L226" i="4"/>
  <c r="N226" i="4" s="1"/>
  <c r="K226" i="4"/>
  <c r="L456" i="4"/>
  <c r="N456" i="4" s="1"/>
  <c r="K456" i="4"/>
  <c r="L640" i="4"/>
  <c r="N640" i="4" s="1"/>
  <c r="K640" i="4"/>
  <c r="L696" i="4"/>
  <c r="N696" i="4" s="1"/>
  <c r="K696" i="4"/>
  <c r="L917" i="4"/>
  <c r="N917" i="4" s="1"/>
  <c r="K917" i="4"/>
  <c r="L549" i="4"/>
  <c r="N549" i="4" s="1"/>
  <c r="K549" i="4"/>
  <c r="L866" i="4"/>
  <c r="N866" i="4" s="1"/>
  <c r="K866" i="4"/>
  <c r="L107" i="4"/>
  <c r="N107" i="4" s="1"/>
  <c r="K107" i="4"/>
  <c r="L659" i="4"/>
  <c r="N659" i="4" s="1"/>
  <c r="K659" i="4"/>
  <c r="L870" i="4"/>
  <c r="N870" i="4" s="1"/>
  <c r="K870" i="4"/>
  <c r="L844" i="4"/>
  <c r="N844" i="4" s="1"/>
  <c r="K844" i="4"/>
  <c r="L702" i="4"/>
  <c r="N702" i="4" s="1"/>
  <c r="K702" i="4"/>
  <c r="L125" i="4"/>
  <c r="N125" i="4" s="1"/>
  <c r="K125" i="4"/>
  <c r="L880" i="4"/>
  <c r="N880" i="4" s="1"/>
  <c r="K880" i="4"/>
  <c r="L665" i="4"/>
  <c r="N665" i="4" s="1"/>
  <c r="K665" i="4"/>
  <c r="L488" i="4"/>
  <c r="N488" i="4" s="1"/>
  <c r="K488" i="4"/>
  <c r="L675" i="4"/>
  <c r="N675" i="4" s="1"/>
  <c r="K675" i="4"/>
  <c r="L406" i="4"/>
  <c r="N406" i="4" s="1"/>
  <c r="K406" i="4"/>
  <c r="L701" i="4"/>
  <c r="N701" i="4" s="1"/>
  <c r="K701" i="4"/>
  <c r="L478" i="4"/>
  <c r="N478" i="4" s="1"/>
  <c r="K478" i="4"/>
  <c r="L605" i="4"/>
  <c r="N605" i="4" s="1"/>
  <c r="K605" i="4"/>
  <c r="L155" i="4"/>
  <c r="N155" i="4" s="1"/>
  <c r="K155" i="4"/>
  <c r="L104" i="4"/>
  <c r="N104" i="4" s="1"/>
  <c r="K104" i="4"/>
  <c r="L447" i="4"/>
  <c r="N447" i="4" s="1"/>
  <c r="K447" i="4"/>
  <c r="L891" i="4"/>
  <c r="N891" i="4" s="1"/>
  <c r="K891" i="4"/>
  <c r="L940" i="4"/>
  <c r="N940" i="4" s="1"/>
  <c r="K940" i="4"/>
  <c r="L522" i="4"/>
  <c r="N522" i="4" s="1"/>
  <c r="K522" i="4"/>
  <c r="L535" i="4"/>
  <c r="N535" i="4" s="1"/>
  <c r="K535" i="4"/>
  <c r="L255" i="4"/>
  <c r="N255" i="4" s="1"/>
  <c r="K255" i="4"/>
  <c r="K389" i="4"/>
  <c r="L389" i="4"/>
  <c r="N389" i="4" s="1"/>
  <c r="L147" i="4"/>
  <c r="N147" i="4" s="1"/>
  <c r="K147" i="4"/>
  <c r="L275" i="4"/>
  <c r="N275" i="4" s="1"/>
  <c r="K275" i="4"/>
  <c r="L988" i="4"/>
  <c r="N988" i="4" s="1"/>
  <c r="K988" i="4"/>
  <c r="K950" i="4"/>
  <c r="L950" i="4"/>
  <c r="N950" i="4" s="1"/>
  <c r="L618" i="4"/>
  <c r="N618" i="4" s="1"/>
  <c r="K618" i="4"/>
  <c r="L325" i="4"/>
  <c r="N325" i="4" s="1"/>
  <c r="K325" i="4"/>
  <c r="L308" i="4"/>
  <c r="N308" i="4" s="1"/>
  <c r="K308" i="4"/>
  <c r="L253" i="4"/>
  <c r="N253" i="4" s="1"/>
  <c r="K253" i="4"/>
  <c r="L458" i="4"/>
  <c r="N458" i="4" s="1"/>
  <c r="K458" i="4"/>
  <c r="L353" i="4"/>
  <c r="N353" i="4" s="1"/>
  <c r="K353" i="4"/>
  <c r="L575" i="4"/>
  <c r="N575" i="4" s="1"/>
  <c r="K575" i="4"/>
  <c r="L807" i="4"/>
  <c r="N807" i="4" s="1"/>
  <c r="K807" i="4"/>
  <c r="L135" i="4"/>
  <c r="N135" i="4" s="1"/>
  <c r="K135" i="4"/>
  <c r="L286" i="4"/>
  <c r="N286" i="4" s="1"/>
  <c r="K286" i="4"/>
  <c r="L534" i="4"/>
  <c r="N534" i="4" s="1"/>
  <c r="K534" i="4"/>
  <c r="L1071" i="4"/>
  <c r="N1071" i="4" s="1"/>
  <c r="K1071" i="4"/>
  <c r="L1079" i="4"/>
  <c r="N1079" i="4" s="1"/>
  <c r="K1079" i="4"/>
  <c r="L619" i="4"/>
  <c r="N619" i="4" s="1"/>
  <c r="K619" i="4"/>
  <c r="L543" i="4"/>
  <c r="N543" i="4" s="1"/>
  <c r="K543" i="4"/>
  <c r="L254" i="4"/>
  <c r="N254" i="4" s="1"/>
  <c r="K254" i="4"/>
  <c r="L486" i="4"/>
  <c r="N486" i="4" s="1"/>
  <c r="K486" i="4"/>
  <c r="L381" i="4"/>
  <c r="N381" i="4" s="1"/>
  <c r="K381" i="4"/>
  <c r="L718" i="4"/>
  <c r="N718" i="4" s="1"/>
  <c r="K718" i="4"/>
  <c r="L495" i="4"/>
  <c r="N495" i="4" s="1"/>
  <c r="K495" i="4"/>
  <c r="L764" i="4"/>
  <c r="N764" i="4" s="1"/>
  <c r="K764" i="4"/>
  <c r="L496" i="4"/>
  <c r="N496" i="4" s="1"/>
  <c r="K496" i="4"/>
  <c r="L161" i="4"/>
  <c r="N161" i="4" s="1"/>
  <c r="K161" i="4"/>
  <c r="L1028" i="4"/>
  <c r="N1028" i="4" s="1"/>
  <c r="K1028" i="4"/>
  <c r="L360" i="4"/>
  <c r="N360" i="4" s="1"/>
  <c r="K360" i="4"/>
  <c r="L520" i="4"/>
  <c r="N520" i="4" s="1"/>
  <c r="K520" i="4"/>
  <c r="L368" i="4"/>
  <c r="N368" i="4" s="1"/>
  <c r="K368" i="4"/>
  <c r="L403" i="4"/>
  <c r="N403" i="4" s="1"/>
  <c r="K403" i="4"/>
  <c r="L961" i="4"/>
  <c r="N961" i="4" s="1"/>
  <c r="K961" i="4"/>
  <c r="L1064" i="4"/>
  <c r="N1064" i="4" s="1"/>
  <c r="K1064" i="4"/>
  <c r="L736" i="4"/>
  <c r="N736" i="4" s="1"/>
  <c r="K736" i="4"/>
  <c r="L260" i="4"/>
  <c r="N260" i="4" s="1"/>
  <c r="K260" i="4"/>
  <c r="L426" i="4"/>
  <c r="N426" i="4" s="1"/>
  <c r="K426" i="4"/>
  <c r="L713" i="4"/>
  <c r="N713" i="4" s="1"/>
  <c r="K713" i="4"/>
  <c r="L374" i="4"/>
  <c r="N374" i="4" s="1"/>
  <c r="K374" i="4"/>
  <c r="L809" i="4"/>
  <c r="N809" i="4" s="1"/>
  <c r="K809" i="4"/>
  <c r="L922" i="4"/>
  <c r="N922" i="4" s="1"/>
  <c r="K922" i="4"/>
  <c r="L201" i="4"/>
  <c r="N201" i="4" s="1"/>
  <c r="K201" i="4"/>
  <c r="L936" i="4"/>
  <c r="N936" i="4" s="1"/>
  <c r="K936" i="4"/>
  <c r="L777" i="4"/>
  <c r="N777" i="4" s="1"/>
  <c r="K777" i="4"/>
  <c r="L893" i="4"/>
  <c r="N893" i="4" s="1"/>
  <c r="K893" i="4"/>
  <c r="L114" i="4"/>
  <c r="N114" i="4" s="1"/>
  <c r="K114" i="4"/>
  <c r="L262" i="4"/>
  <c r="N262" i="4" s="1"/>
  <c r="K262" i="4"/>
  <c r="K969" i="4"/>
  <c r="L969" i="4"/>
  <c r="N969" i="4" s="1"/>
  <c r="L728" i="4"/>
  <c r="N728" i="4" s="1"/>
  <c r="K728" i="4"/>
  <c r="K1017" i="4"/>
  <c r="L1017" i="4"/>
  <c r="N1017" i="4" s="1"/>
  <c r="L653" i="4"/>
  <c r="N653" i="4" s="1"/>
  <c r="K653" i="4"/>
  <c r="L375" i="4"/>
  <c r="N375" i="4" s="1"/>
  <c r="K375" i="4"/>
  <c r="L591" i="4"/>
  <c r="N591" i="4" s="1"/>
  <c r="K591" i="4"/>
  <c r="K686" i="4"/>
  <c r="L686" i="4"/>
  <c r="N686" i="4" s="1"/>
  <c r="L445" i="4"/>
  <c r="N445" i="4" s="1"/>
  <c r="K445" i="4"/>
  <c r="L205" i="4"/>
  <c r="N205" i="4" s="1"/>
  <c r="K205" i="4"/>
  <c r="L822" i="4"/>
  <c r="N822" i="4" s="1"/>
  <c r="K822" i="4"/>
  <c r="L77" i="4"/>
  <c r="N77" i="4" s="1"/>
  <c r="K77" i="4"/>
  <c r="L293" i="4"/>
  <c r="N293" i="4" s="1"/>
  <c r="K293" i="4"/>
  <c r="L435" i="4"/>
  <c r="N435" i="4" s="1"/>
  <c r="K435" i="4"/>
  <c r="L905" i="4"/>
  <c r="N905" i="4" s="1"/>
  <c r="K905" i="4"/>
  <c r="L624" i="4"/>
  <c r="N624" i="4" s="1"/>
  <c r="K624" i="4"/>
  <c r="L347" i="4"/>
  <c r="N347" i="4" s="1"/>
  <c r="K347" i="4"/>
  <c r="L1039" i="4"/>
  <c r="N1039" i="4" s="1"/>
  <c r="K1039" i="4"/>
  <c r="L1043" i="4"/>
  <c r="N1043" i="4" s="1"/>
  <c r="K1043" i="4"/>
  <c r="L283" i="4"/>
  <c r="N283" i="4" s="1"/>
  <c r="K283" i="4"/>
  <c r="L466" i="4"/>
  <c r="N466" i="4" s="1"/>
  <c r="K466" i="4"/>
  <c r="L927" i="4"/>
  <c r="N927" i="4" s="1"/>
  <c r="K927" i="4"/>
  <c r="L911" i="4"/>
  <c r="N911" i="4" s="1"/>
  <c r="K911" i="4"/>
  <c r="L843" i="4"/>
  <c r="N843" i="4" s="1"/>
  <c r="K843" i="4"/>
  <c r="L739" i="4"/>
  <c r="N739" i="4" s="1"/>
  <c r="K739" i="4"/>
  <c r="L183" i="4"/>
  <c r="N183" i="4" s="1"/>
  <c r="K183" i="4"/>
  <c r="L798" i="4"/>
  <c r="N798" i="4" s="1"/>
  <c r="K798" i="4"/>
  <c r="L171" i="4"/>
  <c r="N171" i="4" s="1"/>
  <c r="K171" i="4"/>
  <c r="L299" i="4"/>
  <c r="N299" i="4" s="1"/>
  <c r="K299" i="4"/>
  <c r="L810" i="4"/>
  <c r="N810" i="4" s="1"/>
  <c r="K810" i="4"/>
  <c r="L185" i="4"/>
  <c r="N185" i="4" s="1"/>
  <c r="K185" i="4"/>
  <c r="L570" i="4"/>
  <c r="N570" i="4" s="1"/>
  <c r="K570" i="4"/>
  <c r="L688" i="4"/>
  <c r="N688" i="4" s="1"/>
  <c r="K688" i="4"/>
  <c r="K744" i="4"/>
  <c r="L744" i="4"/>
  <c r="N744" i="4" s="1"/>
  <c r="L972" i="4"/>
  <c r="N972" i="4" s="1"/>
  <c r="K972" i="4"/>
  <c r="L650" i="4"/>
  <c r="N650" i="4" s="1"/>
  <c r="K650" i="4"/>
  <c r="L599" i="4"/>
  <c r="N599" i="4" s="1"/>
  <c r="K599" i="4"/>
  <c r="L581" i="4"/>
  <c r="N581" i="4" s="1"/>
  <c r="K581" i="4"/>
  <c r="L601" i="4"/>
  <c r="N601" i="4" s="1"/>
  <c r="K601" i="4"/>
  <c r="L163" i="4"/>
  <c r="N163" i="4" s="1"/>
  <c r="K163" i="4"/>
  <c r="L291" i="4"/>
  <c r="N291" i="4" s="1"/>
  <c r="K291" i="4"/>
  <c r="L726" i="4"/>
  <c r="N726" i="4" s="1"/>
  <c r="K726" i="4"/>
  <c r="L1005" i="4"/>
  <c r="N1005" i="4" s="1"/>
  <c r="K1005" i="4"/>
  <c r="L875" i="4"/>
  <c r="N875" i="4" s="1"/>
  <c r="K875" i="4"/>
  <c r="L607" i="4"/>
  <c r="N607" i="4" s="1"/>
  <c r="K607" i="4"/>
  <c r="L586" i="4"/>
  <c r="N586" i="4" s="1"/>
  <c r="K586" i="4"/>
  <c r="L429" i="4"/>
  <c r="N429" i="4" s="1"/>
  <c r="K429" i="4"/>
  <c r="K1008" i="4"/>
  <c r="L1008" i="4"/>
  <c r="N1008" i="4" s="1"/>
  <c r="L1058" i="4"/>
  <c r="N1058" i="4" s="1"/>
  <c r="K1058" i="4"/>
  <c r="L754" i="4"/>
  <c r="N754" i="4" s="1"/>
  <c r="K754" i="4"/>
  <c r="L479" i="4"/>
  <c r="N479" i="4" s="1"/>
  <c r="K479" i="4"/>
  <c r="L604" i="4"/>
  <c r="N604" i="4" s="1"/>
  <c r="K604" i="4"/>
  <c r="L1055" i="4"/>
  <c r="N1055" i="4" s="1"/>
  <c r="K1055" i="4"/>
  <c r="L116" i="4"/>
  <c r="N116" i="4" s="1"/>
  <c r="K116" i="4"/>
  <c r="L428" i="4"/>
  <c r="N428" i="4" s="1"/>
  <c r="K428" i="4"/>
  <c r="L305" i="4"/>
  <c r="N305" i="4" s="1"/>
  <c r="K305" i="4"/>
  <c r="K1020" i="4"/>
  <c r="L1020" i="4"/>
  <c r="N1020" i="4" s="1"/>
  <c r="L76" i="4"/>
  <c r="N76" i="4" s="1"/>
  <c r="K76" i="4"/>
  <c r="L850" i="4"/>
  <c r="N850" i="4" s="1"/>
  <c r="K850" i="4"/>
  <c r="L321" i="4"/>
  <c r="N321" i="4" s="1"/>
  <c r="K321" i="4"/>
  <c r="L411" i="4"/>
  <c r="N411" i="4" s="1"/>
  <c r="K411" i="4"/>
  <c r="L800" i="4"/>
  <c r="N800" i="4" s="1"/>
  <c r="K800" i="4"/>
  <c r="L78" i="4"/>
  <c r="N78" i="4" s="1"/>
  <c r="K78" i="4"/>
  <c r="L525" i="4"/>
  <c r="N525" i="4" s="1"/>
  <c r="K525" i="4"/>
  <c r="L682" i="4"/>
  <c r="N682" i="4" s="1"/>
  <c r="K682" i="4"/>
  <c r="L160" i="4"/>
  <c r="N160" i="4" s="1"/>
  <c r="K160" i="4"/>
  <c r="L623" i="4"/>
  <c r="N623" i="4" s="1"/>
  <c r="K623" i="4"/>
  <c r="L464" i="4"/>
  <c r="N464" i="4" s="1"/>
  <c r="K464" i="4"/>
  <c r="L540" i="4"/>
  <c r="N540" i="4" s="1"/>
  <c r="K540" i="4"/>
  <c r="L704" i="4"/>
  <c r="N704" i="4" s="1"/>
  <c r="K704" i="4"/>
  <c r="L64" i="4"/>
  <c r="N64" i="4" s="1"/>
  <c r="K64" i="4"/>
  <c r="L823" i="4"/>
  <c r="N823" i="4" s="1"/>
  <c r="K823" i="4"/>
  <c r="L206" i="4"/>
  <c r="N206" i="4" s="1"/>
  <c r="K206" i="4"/>
  <c r="L388" i="4"/>
  <c r="N388" i="4" s="1"/>
  <c r="K388" i="4"/>
  <c r="K1056" i="4"/>
  <c r="L1056" i="4"/>
  <c r="N1056" i="4" s="1"/>
  <c r="L636" i="4"/>
  <c r="N636" i="4" s="1"/>
  <c r="K636" i="4"/>
  <c r="L722" i="4"/>
  <c r="N722" i="4" s="1"/>
  <c r="K722" i="4"/>
  <c r="L60" i="4"/>
  <c r="N60" i="4" s="1"/>
  <c r="K60" i="4"/>
  <c r="L335" i="4"/>
  <c r="N335" i="4" s="1"/>
  <c r="K335" i="4"/>
  <c r="L387" i="4"/>
  <c r="N387" i="4" s="1"/>
  <c r="K387" i="4"/>
  <c r="L509" i="4"/>
  <c r="N509" i="4" s="1"/>
  <c r="K509" i="4"/>
  <c r="L1089" i="4"/>
  <c r="N1089" i="4" s="1"/>
  <c r="K1089" i="4"/>
  <c r="L306" i="4"/>
  <c r="N306" i="4" s="1"/>
  <c r="K306" i="4"/>
  <c r="L404" i="4"/>
  <c r="N404" i="4" s="1"/>
  <c r="K404" i="4"/>
  <c r="L460" i="4"/>
  <c r="N460" i="4" s="1"/>
  <c r="K460" i="4"/>
  <c r="L929" i="4"/>
  <c r="N929" i="4" s="1"/>
  <c r="K929" i="4"/>
  <c r="L1097" i="4"/>
  <c r="N1097" i="4" s="1"/>
  <c r="K1097" i="4"/>
  <c r="L882" i="4"/>
  <c r="N882" i="4" s="1"/>
  <c r="K882" i="4"/>
  <c r="L503" i="4"/>
  <c r="N503" i="4" s="1"/>
  <c r="K503" i="4"/>
  <c r="L383" i="4"/>
  <c r="N383" i="4" s="1"/>
  <c r="K383" i="4"/>
  <c r="L806" i="4"/>
  <c r="N806" i="4" s="1"/>
  <c r="K806" i="4"/>
  <c r="L985" i="4"/>
  <c r="N985" i="4" s="1"/>
  <c r="K985" i="4"/>
  <c r="L748" i="4"/>
  <c r="N748" i="4" s="1"/>
  <c r="K748" i="4"/>
  <c r="L803" i="4"/>
  <c r="N803" i="4" s="1"/>
  <c r="K803" i="4"/>
  <c r="L95" i="4"/>
  <c r="N95" i="4" s="1"/>
  <c r="K95" i="4"/>
  <c r="L212" i="4"/>
  <c r="N212" i="4" s="1"/>
  <c r="K212" i="4"/>
  <c r="L424" i="4"/>
  <c r="N424" i="4" s="1"/>
  <c r="K424" i="4"/>
  <c r="K989" i="4"/>
  <c r="L989" i="4"/>
  <c r="N989" i="4" s="1"/>
  <c r="L869" i="4"/>
  <c r="N869" i="4" s="1"/>
  <c r="K869" i="4"/>
  <c r="L765" i="4"/>
  <c r="N765" i="4" s="1"/>
  <c r="K765" i="4"/>
  <c r="L376" i="4"/>
  <c r="N376" i="4" s="1"/>
  <c r="K376" i="4"/>
  <c r="L775" i="4"/>
  <c r="N775" i="4" s="1"/>
  <c r="K775" i="4"/>
  <c r="L413" i="4"/>
  <c r="N413" i="4" s="1"/>
  <c r="K413" i="4"/>
  <c r="L778" i="4"/>
  <c r="N778" i="4" s="1"/>
  <c r="K778" i="4"/>
  <c r="L350" i="4"/>
  <c r="N350" i="4" s="1"/>
  <c r="K350" i="4"/>
  <c r="L681" i="4"/>
  <c r="N681" i="4" s="1"/>
  <c r="K681" i="4"/>
  <c r="L313" i="4"/>
  <c r="N313" i="4" s="1"/>
  <c r="K313" i="4"/>
  <c r="L974" i="4"/>
  <c r="N974" i="4" s="1"/>
  <c r="K974" i="4"/>
  <c r="L986" i="4"/>
  <c r="N986" i="4" s="1"/>
  <c r="K986" i="4"/>
  <c r="L547" i="4"/>
  <c r="N547" i="4" s="1"/>
  <c r="K547" i="4"/>
  <c r="L762" i="4"/>
  <c r="N762" i="4" s="1"/>
  <c r="K762" i="4"/>
  <c r="L307" i="4"/>
  <c r="N307" i="4" s="1"/>
  <c r="K307" i="4"/>
  <c r="L758" i="4"/>
  <c r="N758" i="4" s="1"/>
  <c r="K758" i="4"/>
  <c r="L1077" i="4"/>
  <c r="N1077" i="4" s="1"/>
  <c r="K1077" i="4"/>
  <c r="L676" i="4"/>
  <c r="N676" i="4" s="1"/>
  <c r="K676" i="4"/>
  <c r="L112" i="4"/>
  <c r="N112" i="4" s="1"/>
  <c r="K112" i="4"/>
  <c r="L474" i="4"/>
  <c r="N474" i="4" s="1"/>
  <c r="K474" i="4"/>
  <c r="L826" i="4"/>
  <c r="N826" i="4" s="1"/>
  <c r="K826" i="4"/>
  <c r="L687" i="4"/>
  <c r="N687" i="4" s="1"/>
  <c r="K687" i="4"/>
  <c r="K1040" i="4"/>
  <c r="L1040" i="4"/>
  <c r="N1040" i="4" s="1"/>
  <c r="L735" i="4"/>
  <c r="N735" i="4" s="1"/>
  <c r="K735" i="4"/>
  <c r="L67" i="4"/>
  <c r="N67" i="4" s="1"/>
  <c r="K67" i="4"/>
  <c r="L627" i="4"/>
  <c r="N627" i="4" s="1"/>
  <c r="K627" i="4"/>
  <c r="L491" i="4"/>
  <c r="N491" i="4" s="1"/>
  <c r="K491" i="4"/>
  <c r="L680" i="4"/>
  <c r="N680" i="4" s="1"/>
  <c r="K680" i="4"/>
  <c r="L451" i="4"/>
  <c r="N451" i="4" s="1"/>
  <c r="K451" i="4"/>
  <c r="L449" i="4"/>
  <c r="N449" i="4" s="1"/>
  <c r="K449" i="4"/>
  <c r="L177" i="4"/>
  <c r="N177" i="4" s="1"/>
  <c r="K177" i="4"/>
  <c r="L885" i="4"/>
  <c r="N885" i="4" s="1"/>
  <c r="K885" i="4"/>
  <c r="L129" i="4"/>
  <c r="N129" i="4" s="1"/>
  <c r="K129" i="4"/>
  <c r="L490" i="4"/>
  <c r="N490" i="4" s="1"/>
  <c r="K490" i="4"/>
  <c r="L651" i="4"/>
  <c r="N651" i="4" s="1"/>
  <c r="K651" i="4"/>
  <c r="L944" i="4"/>
  <c r="N944" i="4" s="1"/>
  <c r="K944" i="4"/>
  <c r="L887" i="4"/>
  <c r="N887" i="4" s="1"/>
  <c r="K887" i="4"/>
  <c r="L910" i="4"/>
  <c r="N910" i="4" s="1"/>
  <c r="K910" i="4"/>
  <c r="L755" i="4"/>
  <c r="N755" i="4" s="1"/>
  <c r="K755" i="4"/>
  <c r="L290" i="4"/>
  <c r="N290" i="4" s="1"/>
  <c r="K290" i="4"/>
  <c r="L725" i="4"/>
  <c r="N725" i="4" s="1"/>
  <c r="K725" i="4"/>
  <c r="L528" i="4"/>
  <c r="N528" i="4" s="1"/>
  <c r="K528" i="4"/>
  <c r="L668" i="4"/>
  <c r="N668" i="4" s="1"/>
  <c r="K668" i="4"/>
  <c r="L861" i="4"/>
  <c r="N861" i="4" s="1"/>
  <c r="K861" i="4"/>
  <c r="L502" i="4"/>
  <c r="N502" i="4" s="1"/>
  <c r="K502" i="4"/>
  <c r="L346" i="4"/>
  <c r="N346" i="4" s="1"/>
  <c r="K346" i="4"/>
  <c r="L318" i="4"/>
  <c r="N318" i="4" s="1"/>
  <c r="K318" i="4"/>
  <c r="L468" i="4"/>
  <c r="N468" i="4" s="1"/>
  <c r="K468" i="4"/>
  <c r="L582" i="4"/>
  <c r="N582" i="4" s="1"/>
  <c r="K582" i="4"/>
  <c r="L165" i="4"/>
  <c r="N165" i="4" s="1"/>
  <c r="K165" i="4"/>
  <c r="L225" i="4"/>
  <c r="N225" i="4" s="1"/>
  <c r="K225" i="4"/>
  <c r="L459" i="4"/>
  <c r="N459" i="4" s="1"/>
  <c r="K459" i="4"/>
  <c r="L655" i="4"/>
  <c r="N655" i="4" s="1"/>
  <c r="K655" i="4"/>
  <c r="L796" i="4"/>
  <c r="N796" i="4" s="1"/>
  <c r="K796" i="4"/>
  <c r="L85" i="4"/>
  <c r="N85" i="4" s="1"/>
  <c r="K85" i="4"/>
  <c r="L811" i="4"/>
  <c r="N811" i="4" s="1"/>
  <c r="K811" i="4"/>
  <c r="L873" i="4"/>
  <c r="N873" i="4" s="1"/>
  <c r="K873" i="4"/>
  <c r="L484" i="4"/>
  <c r="N484" i="4" s="1"/>
  <c r="K484" i="4"/>
  <c r="L483" i="4"/>
  <c r="N483" i="4" s="1"/>
  <c r="K483" i="4"/>
  <c r="L729" i="4"/>
  <c r="N729" i="4" s="1"/>
  <c r="K729" i="4"/>
  <c r="K1001" i="4"/>
  <c r="L1001" i="4"/>
  <c r="N1001" i="4" s="1"/>
  <c r="L1066" i="4"/>
  <c r="N1066" i="4" s="1"/>
  <c r="K1066" i="4"/>
  <c r="K904" i="4"/>
  <c r="L904" i="4"/>
  <c r="N904" i="4" s="1"/>
  <c r="L511" i="4"/>
  <c r="N511" i="4" s="1"/>
  <c r="K511" i="4"/>
  <c r="L852" i="4"/>
  <c r="N852" i="4" s="1"/>
  <c r="K852" i="4"/>
  <c r="L55" i="4"/>
  <c r="N55" i="4" s="1"/>
  <c r="K55" i="4"/>
  <c r="J120" i="4"/>
  <c r="J530" i="4"/>
  <c r="J907" i="4"/>
  <c r="J382" i="4"/>
  <c r="J510" i="4"/>
  <c r="J638" i="4"/>
  <c r="J831" i="4"/>
  <c r="J959" i="4"/>
  <c r="J815" i="4"/>
  <c r="J943" i="4"/>
  <c r="J296" i="4"/>
  <c r="J751" i="4"/>
  <c r="J1027" i="4"/>
  <c r="J300" i="4"/>
  <c r="J248" i="4"/>
  <c r="J418" i="4"/>
  <c r="J674" i="4"/>
  <c r="J783" i="4"/>
  <c r="J795" i="4"/>
  <c r="J690" i="4"/>
  <c r="J995" i="4"/>
  <c r="J200" i="4"/>
  <c r="J1004" i="4"/>
  <c r="J252" i="4"/>
  <c r="J434" i="4"/>
  <c r="J711" i="4"/>
  <c r="J462" i="4"/>
  <c r="J590" i="4"/>
  <c r="J1044" i="4"/>
  <c r="J140" i="4"/>
  <c r="J168" i="4"/>
  <c r="J747" i="4"/>
  <c r="J947" i="4"/>
  <c r="J81" i="4"/>
  <c r="J453" i="4"/>
  <c r="J573" i="4"/>
  <c r="J175" i="4"/>
  <c r="J303" i="4"/>
  <c r="J361" i="4"/>
  <c r="J489" i="4"/>
  <c r="J617" i="4"/>
  <c r="J1015" i="4"/>
  <c r="J992" i="4"/>
  <c r="J287" i="4"/>
  <c r="J1063" i="4"/>
  <c r="J341" i="4"/>
  <c r="J469" i="4"/>
  <c r="J597" i="4"/>
  <c r="J327" i="4"/>
  <c r="J671" i="4"/>
  <c r="J157" i="4"/>
  <c r="J280" i="4"/>
  <c r="J482" i="4"/>
  <c r="J971" i="4"/>
  <c r="J699" i="4"/>
  <c r="J851" i="4"/>
  <c r="J1052" i="4"/>
  <c r="J1059" i="4"/>
  <c r="J386" i="4"/>
  <c r="J1083" i="4"/>
  <c r="J316" i="4"/>
  <c r="J498" i="4"/>
  <c r="J366" i="4"/>
  <c r="J494" i="4"/>
  <c r="J622" i="4"/>
  <c r="J1003" i="4"/>
  <c r="J204" i="4"/>
  <c r="J264" i="4"/>
  <c r="J779" i="4"/>
  <c r="J981" i="4"/>
  <c r="J57" i="4"/>
  <c r="J541" i="4"/>
  <c r="J966" i="4"/>
  <c r="J207" i="4"/>
  <c r="J477" i="4"/>
  <c r="J393" i="4"/>
  <c r="J521" i="4"/>
  <c r="J649" i="4"/>
  <c r="J1038" i="4"/>
  <c r="J1095" i="4"/>
  <c r="J102" i="4"/>
  <c r="J151" i="4"/>
  <c r="J473" i="4"/>
  <c r="J373" i="4"/>
  <c r="J501" i="4"/>
  <c r="J629" i="4"/>
  <c r="J984" i="4"/>
  <c r="J240" i="4"/>
  <c r="J276" i="4"/>
  <c r="J998" i="4"/>
  <c r="J189" i="4"/>
  <c r="J634" i="4"/>
  <c r="J94" i="4"/>
  <c r="J220" i="4"/>
  <c r="J402" i="4"/>
  <c r="J658" i="4"/>
  <c r="J1100" i="4"/>
  <c r="J446" i="4"/>
  <c r="J574" i="4"/>
  <c r="J801" i="4"/>
  <c r="J895" i="4"/>
  <c r="J1099" i="4"/>
  <c r="J879" i="4"/>
  <c r="J1011" i="4"/>
  <c r="J642" i="4"/>
  <c r="J1076" i="4"/>
  <c r="J172" i="4"/>
  <c r="J184" i="4"/>
  <c r="J312" i="4"/>
  <c r="J546" i="4"/>
  <c r="J1084" i="4"/>
  <c r="J731" i="4"/>
  <c r="J915" i="4"/>
  <c r="J1012" i="4"/>
  <c r="J1034" i="4"/>
  <c r="J578" i="4"/>
  <c r="J124" i="4"/>
  <c r="J152" i="4"/>
  <c r="J562" i="4"/>
  <c r="J398" i="4"/>
  <c r="J526" i="4"/>
  <c r="J654" i="4"/>
  <c r="J1067" i="4"/>
  <c r="J268" i="4"/>
  <c r="J328" i="4"/>
  <c r="J819" i="4"/>
  <c r="J1082" i="4"/>
  <c r="J127" i="4"/>
  <c r="J215" i="4"/>
  <c r="J111" i="4"/>
  <c r="J239" i="4"/>
  <c r="J517" i="4"/>
  <c r="J425" i="4"/>
  <c r="J553" i="4"/>
  <c r="J319" i="4"/>
  <c r="J1054" i="4"/>
  <c r="J279" i="4"/>
  <c r="J545" i="4"/>
  <c r="J405" i="4"/>
  <c r="J533" i="4"/>
  <c r="J774" i="4"/>
  <c r="J1047" i="4"/>
  <c r="J787" i="4"/>
  <c r="J1019" i="4"/>
  <c r="J236" i="4"/>
  <c r="J216" i="4"/>
  <c r="J354" i="4"/>
  <c r="J610" i="4"/>
  <c r="J719" i="4"/>
  <c r="J763" i="4"/>
  <c r="J1002" i="4"/>
  <c r="J1051" i="4"/>
  <c r="J1075" i="4"/>
  <c r="J743" i="4"/>
  <c r="J188" i="4"/>
  <c r="J370" i="4"/>
  <c r="J626" i="4"/>
  <c r="J430" i="4"/>
  <c r="J558" i="4"/>
  <c r="J859" i="4"/>
  <c r="J70" i="4"/>
  <c r="J332" i="4"/>
  <c r="J514" i="4"/>
  <c r="J883" i="4"/>
  <c r="J1091" i="4"/>
  <c r="J65" i="4"/>
  <c r="J223" i="4"/>
  <c r="J485" i="4"/>
  <c r="J143" i="4"/>
  <c r="J271" i="4"/>
  <c r="J958" i="4"/>
  <c r="J457" i="4"/>
  <c r="J585" i="4"/>
  <c r="J980" i="4"/>
  <c r="J976" i="4"/>
  <c r="J159" i="4"/>
  <c r="J838" i="4"/>
  <c r="J742" i="4"/>
  <c r="J437" i="4"/>
  <c r="J565" i="4"/>
  <c r="J311" i="4"/>
  <c r="J1069" i="4"/>
  <c r="J415" i="4"/>
  <c r="J683" i="4"/>
  <c r="J955" i="4"/>
  <c r="K74" i="3"/>
  <c r="J74" i="3"/>
  <c r="H74" i="3"/>
  <c r="L955" i="4" l="1"/>
  <c r="N955" i="4" s="1"/>
  <c r="K955" i="4"/>
  <c r="L526" i="4"/>
  <c r="N526" i="4" s="1"/>
  <c r="K526" i="4"/>
  <c r="L622" i="4"/>
  <c r="N622" i="4" s="1"/>
  <c r="K622" i="4"/>
  <c r="L815" i="4"/>
  <c r="N815" i="4" s="1"/>
  <c r="K815" i="4"/>
  <c r="L485" i="4"/>
  <c r="N485" i="4" s="1"/>
  <c r="K485" i="4"/>
  <c r="L731" i="4"/>
  <c r="N731" i="4" s="1"/>
  <c r="K731" i="4"/>
  <c r="L851" i="4"/>
  <c r="N851" i="4" s="1"/>
  <c r="K851" i="4"/>
  <c r="L1002" i="4"/>
  <c r="N1002" i="4" s="1"/>
  <c r="K1002" i="4"/>
  <c r="L879" i="4"/>
  <c r="N879" i="4" s="1"/>
  <c r="K879" i="4"/>
  <c r="L366" i="4"/>
  <c r="N366" i="4" s="1"/>
  <c r="K366" i="4"/>
  <c r="L430" i="4"/>
  <c r="N430" i="4" s="1"/>
  <c r="K430" i="4"/>
  <c r="L152" i="4"/>
  <c r="N152" i="4" s="1"/>
  <c r="K152" i="4"/>
  <c r="L341" i="4"/>
  <c r="N341" i="4" s="1"/>
  <c r="K341" i="4"/>
  <c r="L437" i="4"/>
  <c r="N437" i="4" s="1"/>
  <c r="K437" i="4"/>
  <c r="L514" i="4"/>
  <c r="N514" i="4" s="1"/>
  <c r="K514" i="4"/>
  <c r="L188" i="4"/>
  <c r="N188" i="4" s="1"/>
  <c r="K188" i="4"/>
  <c r="L405" i="4"/>
  <c r="N405" i="4" s="1"/>
  <c r="K405" i="4"/>
  <c r="L239" i="4"/>
  <c r="N239" i="4" s="1"/>
  <c r="K239" i="4"/>
  <c r="K1067" i="4"/>
  <c r="L1067" i="4"/>
  <c r="N1067" i="4" s="1"/>
  <c r="L172" i="4"/>
  <c r="N172" i="4" s="1"/>
  <c r="K172" i="4"/>
  <c r="L574" i="4"/>
  <c r="N574" i="4" s="1"/>
  <c r="K574" i="4"/>
  <c r="L473" i="4"/>
  <c r="N473" i="4" s="1"/>
  <c r="K473" i="4"/>
  <c r="L477" i="4"/>
  <c r="N477" i="4" s="1"/>
  <c r="K477" i="4"/>
  <c r="L386" i="4"/>
  <c r="N386" i="4" s="1"/>
  <c r="K386" i="4"/>
  <c r="L157" i="4"/>
  <c r="N157" i="4" s="1"/>
  <c r="K157" i="4"/>
  <c r="L453" i="4"/>
  <c r="N453" i="4" s="1"/>
  <c r="K453" i="4"/>
  <c r="L462" i="4"/>
  <c r="N462" i="4" s="1"/>
  <c r="K462" i="4"/>
  <c r="L296" i="4"/>
  <c r="N296" i="4" s="1"/>
  <c r="K296" i="4"/>
  <c r="L742" i="4"/>
  <c r="N742" i="4" s="1"/>
  <c r="K742" i="4"/>
  <c r="L271" i="4"/>
  <c r="N271" i="4" s="1"/>
  <c r="K271" i="4"/>
  <c r="L332" i="4"/>
  <c r="N332" i="4" s="1"/>
  <c r="K332" i="4"/>
  <c r="L743" i="4"/>
  <c r="N743" i="4" s="1"/>
  <c r="K743" i="4"/>
  <c r="L216" i="4"/>
  <c r="N216" i="4" s="1"/>
  <c r="K216" i="4"/>
  <c r="L545" i="4"/>
  <c r="N545" i="4" s="1"/>
  <c r="K545" i="4"/>
  <c r="L111" i="4"/>
  <c r="N111" i="4" s="1"/>
  <c r="K111" i="4"/>
  <c r="L654" i="4"/>
  <c r="N654" i="4" s="1"/>
  <c r="K654" i="4"/>
  <c r="K1012" i="4"/>
  <c r="L1012" i="4"/>
  <c r="N1012" i="4" s="1"/>
  <c r="K1076" i="4"/>
  <c r="L1076" i="4"/>
  <c r="N1076" i="4" s="1"/>
  <c r="L446" i="4"/>
  <c r="N446" i="4" s="1"/>
  <c r="K446" i="4"/>
  <c r="K998" i="4"/>
  <c r="L998" i="4"/>
  <c r="N998" i="4" s="1"/>
  <c r="L151" i="4"/>
  <c r="N151" i="4" s="1"/>
  <c r="K151" i="4"/>
  <c r="L207" i="4"/>
  <c r="N207" i="4" s="1"/>
  <c r="K207" i="4"/>
  <c r="L1003" i="4"/>
  <c r="N1003" i="4" s="1"/>
  <c r="K1003" i="4"/>
  <c r="L1059" i="4"/>
  <c r="N1059" i="4" s="1"/>
  <c r="K1059" i="4"/>
  <c r="L671" i="4"/>
  <c r="N671" i="4" s="1"/>
  <c r="K671" i="4"/>
  <c r="L1015" i="4"/>
  <c r="N1015" i="4" s="1"/>
  <c r="K1015" i="4"/>
  <c r="L81" i="4"/>
  <c r="N81" i="4" s="1"/>
  <c r="K81" i="4"/>
  <c r="L711" i="4"/>
  <c r="N711" i="4" s="1"/>
  <c r="K711" i="4"/>
  <c r="L783" i="4"/>
  <c r="N783" i="4" s="1"/>
  <c r="K783" i="4"/>
  <c r="L943" i="4"/>
  <c r="N943" i="4" s="1"/>
  <c r="K943" i="4"/>
  <c r="L530" i="4"/>
  <c r="N530" i="4" s="1"/>
  <c r="K530" i="4"/>
  <c r="K1075" i="4"/>
  <c r="L1075" i="4"/>
  <c r="N1075" i="4" s="1"/>
  <c r="L642" i="4"/>
  <c r="N642" i="4" s="1"/>
  <c r="K642" i="4"/>
  <c r="L327" i="4"/>
  <c r="N327" i="4" s="1"/>
  <c r="K327" i="4"/>
  <c r="L120" i="4"/>
  <c r="N120" i="4" s="1"/>
  <c r="K120" i="4"/>
  <c r="L859" i="4"/>
  <c r="N859" i="4" s="1"/>
  <c r="K859" i="4"/>
  <c r="L1011" i="4"/>
  <c r="N1011" i="4" s="1"/>
  <c r="K1011" i="4"/>
  <c r="L597" i="4"/>
  <c r="N597" i="4" s="1"/>
  <c r="K597" i="4"/>
  <c r="L838" i="4"/>
  <c r="N838" i="4" s="1"/>
  <c r="K838" i="4"/>
  <c r="L279" i="4"/>
  <c r="N279" i="4" s="1"/>
  <c r="K279" i="4"/>
  <c r="L966" i="4"/>
  <c r="N966" i="4" s="1"/>
  <c r="K966" i="4"/>
  <c r="L674" i="4"/>
  <c r="N674" i="4" s="1"/>
  <c r="K674" i="4"/>
  <c r="L1051" i="4"/>
  <c r="N1051" i="4" s="1"/>
  <c r="K1051" i="4"/>
  <c r="L658" i="4"/>
  <c r="N658" i="4" s="1"/>
  <c r="K658" i="4"/>
  <c r="L489" i="4"/>
  <c r="N489" i="4" s="1"/>
  <c r="K489" i="4"/>
  <c r="L223" i="4"/>
  <c r="N223" i="4" s="1"/>
  <c r="K223" i="4"/>
  <c r="L1082" i="4"/>
  <c r="N1082" i="4" s="1"/>
  <c r="K1082" i="4"/>
  <c r="L984" i="4"/>
  <c r="N984" i="4" s="1"/>
  <c r="K984" i="4"/>
  <c r="L699" i="4"/>
  <c r="N699" i="4" s="1"/>
  <c r="K699" i="4"/>
  <c r="L469" i="4"/>
  <c r="N469" i="4" s="1"/>
  <c r="K469" i="4"/>
  <c r="L361" i="4"/>
  <c r="N361" i="4" s="1"/>
  <c r="K361" i="4"/>
  <c r="L168" i="4"/>
  <c r="N168" i="4" s="1"/>
  <c r="K168" i="4"/>
  <c r="K1004" i="4"/>
  <c r="L1004" i="4"/>
  <c r="N1004" i="4" s="1"/>
  <c r="L248" i="4"/>
  <c r="N248" i="4" s="1"/>
  <c r="K248" i="4"/>
  <c r="L831" i="4"/>
  <c r="N831" i="4" s="1"/>
  <c r="K831" i="4"/>
  <c r="L143" i="4"/>
  <c r="N143" i="4" s="1"/>
  <c r="K143" i="4"/>
  <c r="L1100" i="4"/>
  <c r="N1100" i="4" s="1"/>
  <c r="K1100" i="4"/>
  <c r="L434" i="4"/>
  <c r="N434" i="4" s="1"/>
  <c r="K434" i="4"/>
  <c r="L127" i="4"/>
  <c r="N127" i="4" s="1"/>
  <c r="K127" i="4"/>
  <c r="L494" i="4"/>
  <c r="N494" i="4" s="1"/>
  <c r="K494" i="4"/>
  <c r="L959" i="4"/>
  <c r="N959" i="4" s="1"/>
  <c r="K959" i="4"/>
  <c r="L415" i="4"/>
  <c r="N415" i="4" s="1"/>
  <c r="K415" i="4"/>
  <c r="L787" i="4"/>
  <c r="N787" i="4" s="1"/>
  <c r="K787" i="4"/>
  <c r="L763" i="4"/>
  <c r="N763" i="4" s="1"/>
  <c r="K763" i="4"/>
  <c r="L629" i="4"/>
  <c r="N629" i="4" s="1"/>
  <c r="K629" i="4"/>
  <c r="L498" i="4"/>
  <c r="N498" i="4" s="1"/>
  <c r="K498" i="4"/>
  <c r="L303" i="4"/>
  <c r="N303" i="4" s="1"/>
  <c r="K303" i="4"/>
  <c r="L140" i="4"/>
  <c r="N140" i="4" s="1"/>
  <c r="K140" i="4"/>
  <c r="L200" i="4"/>
  <c r="N200" i="4" s="1"/>
  <c r="K200" i="4"/>
  <c r="L300" i="4"/>
  <c r="N300" i="4" s="1"/>
  <c r="K300" i="4"/>
  <c r="L638" i="4"/>
  <c r="N638" i="4" s="1"/>
  <c r="K638" i="4"/>
  <c r="L70" i="4"/>
  <c r="N70" i="4" s="1"/>
  <c r="K70" i="4"/>
  <c r="L915" i="4"/>
  <c r="N915" i="4" s="1"/>
  <c r="K915" i="4"/>
  <c r="L1052" i="4"/>
  <c r="N1052" i="4" s="1"/>
  <c r="K1052" i="4"/>
  <c r="L159" i="4"/>
  <c r="N159" i="4" s="1"/>
  <c r="K159" i="4"/>
  <c r="L398" i="4"/>
  <c r="N398" i="4" s="1"/>
  <c r="K398" i="4"/>
  <c r="L541" i="4"/>
  <c r="N541" i="4" s="1"/>
  <c r="K541" i="4"/>
  <c r="L418" i="4"/>
  <c r="N418" i="4" s="1"/>
  <c r="K418" i="4"/>
  <c r="L976" i="4"/>
  <c r="N976" i="4" s="1"/>
  <c r="K976" i="4"/>
  <c r="L319" i="4"/>
  <c r="N319" i="4" s="1"/>
  <c r="K319" i="4"/>
  <c r="L57" i="4"/>
  <c r="N57" i="4" s="1"/>
  <c r="K57" i="4"/>
  <c r="L65" i="4"/>
  <c r="N65" i="4" s="1"/>
  <c r="K65" i="4"/>
  <c r="L819" i="4"/>
  <c r="N819" i="4" s="1"/>
  <c r="K819" i="4"/>
  <c r="K1099" i="4"/>
  <c r="L1099" i="4"/>
  <c r="N1099" i="4" s="1"/>
  <c r="L649" i="4"/>
  <c r="N649" i="4" s="1"/>
  <c r="K649" i="4"/>
  <c r="L585" i="4"/>
  <c r="N585" i="4" s="1"/>
  <c r="K585" i="4"/>
  <c r="L719" i="4"/>
  <c r="N719" i="4" s="1"/>
  <c r="K719" i="4"/>
  <c r="L328" i="4"/>
  <c r="N328" i="4" s="1"/>
  <c r="K328" i="4"/>
  <c r="L895" i="4"/>
  <c r="N895" i="4" s="1"/>
  <c r="K895" i="4"/>
  <c r="L521" i="4"/>
  <c r="N521" i="4" s="1"/>
  <c r="K521" i="4"/>
  <c r="L316" i="4"/>
  <c r="N316" i="4" s="1"/>
  <c r="K316" i="4"/>
  <c r="L175" i="4"/>
  <c r="N175" i="4" s="1"/>
  <c r="K175" i="4"/>
  <c r="K1027" i="4"/>
  <c r="L1027" i="4"/>
  <c r="N1027" i="4" s="1"/>
  <c r="L215" i="4"/>
  <c r="N215" i="4" s="1"/>
  <c r="K215" i="4"/>
  <c r="L102" i="4"/>
  <c r="N102" i="4" s="1"/>
  <c r="K102" i="4"/>
  <c r="L617" i="4"/>
  <c r="N617" i="4" s="1"/>
  <c r="K617" i="4"/>
  <c r="L683" i="4"/>
  <c r="N683" i="4" s="1"/>
  <c r="K683" i="4"/>
  <c r="L1054" i="4"/>
  <c r="N1054" i="4" s="1"/>
  <c r="K1054" i="4"/>
  <c r="L1095" i="4"/>
  <c r="N1095" i="4" s="1"/>
  <c r="K1095" i="4"/>
  <c r="L747" i="4"/>
  <c r="N747" i="4" s="1"/>
  <c r="K747" i="4"/>
  <c r="K1084" i="4"/>
  <c r="L1084" i="4"/>
  <c r="N1084" i="4" s="1"/>
  <c r="K1038" i="4"/>
  <c r="L1038" i="4"/>
  <c r="N1038" i="4" s="1"/>
  <c r="K980" i="4"/>
  <c r="L980" i="4"/>
  <c r="N980" i="4" s="1"/>
  <c r="L553" i="4"/>
  <c r="N553" i="4" s="1"/>
  <c r="K553" i="4"/>
  <c r="L220" i="4"/>
  <c r="N220" i="4" s="1"/>
  <c r="K220" i="4"/>
  <c r="L971" i="4"/>
  <c r="N971" i="4" s="1"/>
  <c r="K971" i="4"/>
  <c r="L311" i="4"/>
  <c r="N311" i="4" s="1"/>
  <c r="K311" i="4"/>
  <c r="L1091" i="4"/>
  <c r="N1091" i="4" s="1"/>
  <c r="K1091" i="4"/>
  <c r="L626" i="4"/>
  <c r="N626" i="4" s="1"/>
  <c r="K626" i="4"/>
  <c r="L774" i="4"/>
  <c r="N774" i="4" s="1"/>
  <c r="K774" i="4"/>
  <c r="L425" i="4"/>
  <c r="N425" i="4" s="1"/>
  <c r="K425" i="4"/>
  <c r="L124" i="4"/>
  <c r="N124" i="4" s="1"/>
  <c r="K124" i="4"/>
  <c r="L312" i="4"/>
  <c r="N312" i="4" s="1"/>
  <c r="K312" i="4"/>
  <c r="L94" i="4"/>
  <c r="N94" i="4" s="1"/>
  <c r="K94" i="4"/>
  <c r="L501" i="4"/>
  <c r="N501" i="4" s="1"/>
  <c r="K501" i="4"/>
  <c r="L779" i="4"/>
  <c r="N779" i="4" s="1"/>
  <c r="K779" i="4"/>
  <c r="L482" i="4"/>
  <c r="N482" i="4" s="1"/>
  <c r="K482" i="4"/>
  <c r="L1063" i="4"/>
  <c r="N1063" i="4" s="1"/>
  <c r="K1063" i="4"/>
  <c r="K1044" i="4"/>
  <c r="L1044" i="4"/>
  <c r="N1044" i="4" s="1"/>
  <c r="L995" i="4"/>
  <c r="N995" i="4" s="1"/>
  <c r="K995" i="4"/>
  <c r="L510" i="4"/>
  <c r="N510" i="4" s="1"/>
  <c r="K510" i="4"/>
  <c r="L565" i="4"/>
  <c r="N565" i="4" s="1"/>
  <c r="K565" i="4"/>
  <c r="L457" i="4"/>
  <c r="N457" i="4" s="1"/>
  <c r="K457" i="4"/>
  <c r="L883" i="4"/>
  <c r="N883" i="4" s="1"/>
  <c r="K883" i="4"/>
  <c r="L370" i="4"/>
  <c r="N370" i="4" s="1"/>
  <c r="K370" i="4"/>
  <c r="L610" i="4"/>
  <c r="N610" i="4" s="1"/>
  <c r="K610" i="4"/>
  <c r="L533" i="4"/>
  <c r="N533" i="4" s="1"/>
  <c r="K533" i="4"/>
  <c r="L517" i="4"/>
  <c r="N517" i="4" s="1"/>
  <c r="K517" i="4"/>
  <c r="L268" i="4"/>
  <c r="N268" i="4" s="1"/>
  <c r="K268" i="4"/>
  <c r="L578" i="4"/>
  <c r="N578" i="4" s="1"/>
  <c r="K578" i="4"/>
  <c r="L184" i="4"/>
  <c r="N184" i="4" s="1"/>
  <c r="K184" i="4"/>
  <c r="L801" i="4"/>
  <c r="N801" i="4" s="1"/>
  <c r="K801" i="4"/>
  <c r="L634" i="4"/>
  <c r="N634" i="4" s="1"/>
  <c r="K634" i="4"/>
  <c r="L373" i="4"/>
  <c r="N373" i="4" s="1"/>
  <c r="K373" i="4"/>
  <c r="L393" i="4"/>
  <c r="N393" i="4" s="1"/>
  <c r="K393" i="4"/>
  <c r="L264" i="4"/>
  <c r="N264" i="4" s="1"/>
  <c r="K264" i="4"/>
  <c r="K1083" i="4"/>
  <c r="L1083" i="4"/>
  <c r="N1083" i="4" s="1"/>
  <c r="L280" i="4"/>
  <c r="N280" i="4" s="1"/>
  <c r="K280" i="4"/>
  <c r="L287" i="4"/>
  <c r="N287" i="4" s="1"/>
  <c r="K287" i="4"/>
  <c r="L573" i="4"/>
  <c r="N573" i="4" s="1"/>
  <c r="K573" i="4"/>
  <c r="L590" i="4"/>
  <c r="N590" i="4" s="1"/>
  <c r="K590" i="4"/>
  <c r="L690" i="4"/>
  <c r="N690" i="4" s="1"/>
  <c r="K690" i="4"/>
  <c r="L751" i="4"/>
  <c r="N751" i="4" s="1"/>
  <c r="K751" i="4"/>
  <c r="L382" i="4"/>
  <c r="N382" i="4" s="1"/>
  <c r="K382" i="4"/>
  <c r="L236" i="4"/>
  <c r="N236" i="4" s="1"/>
  <c r="K236" i="4"/>
  <c r="L276" i="4"/>
  <c r="N276" i="4" s="1"/>
  <c r="K276" i="4"/>
  <c r="L947" i="4"/>
  <c r="N947" i="4" s="1"/>
  <c r="K947" i="4"/>
  <c r="L1019" i="4"/>
  <c r="N1019" i="4" s="1"/>
  <c r="K1019" i="4"/>
  <c r="L240" i="4"/>
  <c r="N240" i="4" s="1"/>
  <c r="K240" i="4"/>
  <c r="L252" i="4"/>
  <c r="N252" i="4" s="1"/>
  <c r="K252" i="4"/>
  <c r="L558" i="4"/>
  <c r="N558" i="4" s="1"/>
  <c r="K558" i="4"/>
  <c r="L562" i="4"/>
  <c r="N562" i="4" s="1"/>
  <c r="K562" i="4"/>
  <c r="L402" i="4"/>
  <c r="N402" i="4" s="1"/>
  <c r="K402" i="4"/>
  <c r="L1069" i="4"/>
  <c r="N1069" i="4" s="1"/>
  <c r="K1069" i="4"/>
  <c r="L1047" i="4"/>
  <c r="N1047" i="4" s="1"/>
  <c r="K1047" i="4"/>
  <c r="L546" i="4"/>
  <c r="N546" i="4" s="1"/>
  <c r="K546" i="4"/>
  <c r="L981" i="4"/>
  <c r="N981" i="4" s="1"/>
  <c r="K981" i="4"/>
  <c r="L958" i="4"/>
  <c r="N958" i="4" s="1"/>
  <c r="K958" i="4"/>
  <c r="L354" i="4"/>
  <c r="N354" i="4" s="1"/>
  <c r="K354" i="4"/>
  <c r="L1034" i="4"/>
  <c r="N1034" i="4" s="1"/>
  <c r="K1034" i="4"/>
  <c r="L189" i="4"/>
  <c r="N189" i="4" s="1"/>
  <c r="K189" i="4"/>
  <c r="L204" i="4"/>
  <c r="N204" i="4" s="1"/>
  <c r="K204" i="4"/>
  <c r="L992" i="4"/>
  <c r="N992" i="4" s="1"/>
  <c r="K992" i="4"/>
  <c r="L795" i="4"/>
  <c r="N795" i="4" s="1"/>
  <c r="K795" i="4"/>
  <c r="L907" i="4"/>
  <c r="N907" i="4" s="1"/>
  <c r="K907" i="4"/>
  <c r="N187" i="3"/>
  <c r="N291" i="3"/>
  <c r="N194" i="3"/>
  <c r="N753" i="3"/>
  <c r="N849" i="3"/>
  <c r="N410" i="3"/>
  <c r="N562" i="3"/>
  <c r="N759" i="3"/>
  <c r="N146" i="3"/>
  <c r="N186" i="3"/>
  <c r="N282" i="3"/>
  <c r="N298" i="3"/>
  <c r="N530" i="3"/>
  <c r="N202" i="3"/>
  <c r="N250" i="3"/>
  <c r="N138" i="3"/>
  <c r="N198" i="3"/>
  <c r="N230" i="3"/>
  <c r="N234" i="3"/>
  <c r="N242" i="3"/>
  <c r="N262" i="3"/>
  <c r="N290" i="3"/>
  <c r="N294" i="3"/>
  <c r="N326" i="3"/>
  <c r="N354" i="3"/>
  <c r="N370" i="3"/>
  <c r="N394" i="3"/>
  <c r="N434" i="3"/>
  <c r="N514" i="3"/>
  <c r="N522" i="3"/>
  <c r="N546" i="3"/>
  <c r="N554" i="3"/>
  <c r="N586" i="3"/>
  <c r="N626" i="3"/>
  <c r="N642" i="3"/>
  <c r="N650" i="3"/>
  <c r="N658" i="3"/>
  <c r="N682" i="3"/>
  <c r="N706" i="3"/>
  <c r="N714" i="3"/>
  <c r="N233" i="3"/>
  <c r="N265" i="3"/>
  <c r="N297" i="3"/>
  <c r="N1038" i="3"/>
  <c r="N444" i="3"/>
  <c r="N782" i="3"/>
  <c r="N925" i="3"/>
  <c r="N933" i="3"/>
  <c r="N965" i="3"/>
  <c r="N973" i="3"/>
  <c r="N1021" i="3"/>
  <c r="N1029" i="3"/>
  <c r="N1085" i="3"/>
  <c r="N1076" i="3"/>
  <c r="N106" i="3"/>
  <c r="N114" i="3"/>
  <c r="N122" i="3"/>
  <c r="N95" i="3"/>
  <c r="N99" i="3"/>
  <c r="N111" i="3"/>
  <c r="N119" i="3"/>
  <c r="Q114" i="3" l="1"/>
  <c r="M114" i="3"/>
  <c r="R114" i="3" s="1"/>
  <c r="T114" i="3" s="1"/>
  <c r="Q714" i="3"/>
  <c r="M714" i="3"/>
  <c r="R714" i="3" s="1"/>
  <c r="T714" i="3" s="1"/>
  <c r="Q326" i="3"/>
  <c r="M326" i="3"/>
  <c r="R326" i="3" s="1"/>
  <c r="T326" i="3" s="1"/>
  <c r="Q106" i="3"/>
  <c r="M106" i="3"/>
  <c r="R106" i="3" s="1"/>
  <c r="T106" i="3" s="1"/>
  <c r="Q925" i="3"/>
  <c r="M925" i="3"/>
  <c r="R925" i="3" s="1"/>
  <c r="T925" i="3" s="1"/>
  <c r="Q706" i="3"/>
  <c r="M706" i="3"/>
  <c r="R706" i="3" s="1"/>
  <c r="T706" i="3" s="1"/>
  <c r="Q546" i="3"/>
  <c r="M546" i="3"/>
  <c r="R546" i="3" s="1"/>
  <c r="T546" i="3" s="1"/>
  <c r="Q294" i="3"/>
  <c r="M294" i="3"/>
  <c r="R294" i="3" s="1"/>
  <c r="T294" i="3" s="1"/>
  <c r="Q250" i="3"/>
  <c r="M250" i="3"/>
  <c r="R250" i="3" s="1"/>
  <c r="T250" i="3" s="1"/>
  <c r="Q562" i="3"/>
  <c r="M562" i="3"/>
  <c r="R562" i="3" s="1"/>
  <c r="T562" i="3" s="1"/>
  <c r="Q933" i="3"/>
  <c r="M933" i="3"/>
  <c r="R933" i="3" s="1"/>
  <c r="T933" i="3" s="1"/>
  <c r="Q138" i="3"/>
  <c r="M138" i="3"/>
  <c r="R138" i="3" s="1"/>
  <c r="T138" i="3" s="1"/>
  <c r="Q782" i="3"/>
  <c r="M782" i="3"/>
  <c r="R782" i="3" s="1"/>
  <c r="T782" i="3" s="1"/>
  <c r="Q682" i="3"/>
  <c r="M682" i="3"/>
  <c r="R682" i="3" s="1"/>
  <c r="T682" i="3" s="1"/>
  <c r="Q522" i="3"/>
  <c r="M522" i="3"/>
  <c r="R522" i="3" s="1"/>
  <c r="T522" i="3" s="1"/>
  <c r="Q290" i="3"/>
  <c r="M290" i="3"/>
  <c r="R290" i="3" s="1"/>
  <c r="T290" i="3" s="1"/>
  <c r="Q202" i="3"/>
  <c r="M202" i="3"/>
  <c r="R202" i="3" s="1"/>
  <c r="T202" i="3" s="1"/>
  <c r="Q410" i="3"/>
  <c r="M410" i="3"/>
  <c r="R410" i="3" s="1"/>
  <c r="T410" i="3" s="1"/>
  <c r="Q111" i="3"/>
  <c r="M111" i="3"/>
  <c r="R111" i="3" s="1"/>
  <c r="T111" i="3" s="1"/>
  <c r="Q554" i="3"/>
  <c r="M554" i="3"/>
  <c r="R554" i="3" s="1"/>
  <c r="T554" i="3" s="1"/>
  <c r="Q759" i="3"/>
  <c r="M759" i="3"/>
  <c r="R759" i="3" s="1"/>
  <c r="T759" i="3" s="1"/>
  <c r="Q1076" i="3"/>
  <c r="M1076" i="3"/>
  <c r="R1076" i="3" s="1"/>
  <c r="T1076" i="3" s="1"/>
  <c r="Q119" i="3"/>
  <c r="M119" i="3"/>
  <c r="R119" i="3" s="1"/>
  <c r="T119" i="3" s="1"/>
  <c r="Q1085" i="3"/>
  <c r="M1085" i="3"/>
  <c r="R1085" i="3" s="1"/>
  <c r="T1085" i="3" s="1"/>
  <c r="Q444" i="3"/>
  <c r="M444" i="3"/>
  <c r="R444" i="3" s="1"/>
  <c r="T444" i="3" s="1"/>
  <c r="Q658" i="3"/>
  <c r="M658" i="3"/>
  <c r="R658" i="3" s="1"/>
  <c r="T658" i="3" s="1"/>
  <c r="Q514" i="3"/>
  <c r="M514" i="3"/>
  <c r="R514" i="3" s="1"/>
  <c r="T514" i="3" s="1"/>
  <c r="Q262" i="3"/>
  <c r="M262" i="3"/>
  <c r="R262" i="3" s="1"/>
  <c r="T262" i="3" s="1"/>
  <c r="Q530" i="3"/>
  <c r="M530" i="3"/>
  <c r="R530" i="3" s="1"/>
  <c r="T530" i="3" s="1"/>
  <c r="Q849" i="3"/>
  <c r="M849" i="3"/>
  <c r="R849" i="3" s="1"/>
  <c r="T849" i="3" s="1"/>
  <c r="Q1029" i="3"/>
  <c r="M1029" i="3"/>
  <c r="R1029" i="3" s="1"/>
  <c r="T1029" i="3" s="1"/>
  <c r="Q650" i="3"/>
  <c r="M650" i="3"/>
  <c r="R650" i="3" s="1"/>
  <c r="T650" i="3" s="1"/>
  <c r="Q242" i="3"/>
  <c r="M242" i="3"/>
  <c r="R242" i="3" s="1"/>
  <c r="T242" i="3" s="1"/>
  <c r="Q753" i="3"/>
  <c r="M753" i="3"/>
  <c r="R753" i="3" s="1"/>
  <c r="T753" i="3" s="1"/>
  <c r="Q99" i="3"/>
  <c r="M99" i="3"/>
  <c r="R99" i="3" s="1"/>
  <c r="T99" i="3" s="1"/>
  <c r="Q1021" i="3"/>
  <c r="M1021" i="3"/>
  <c r="R1021" i="3" s="1"/>
  <c r="T1021" i="3" s="1"/>
  <c r="Q297" i="3"/>
  <c r="M297" i="3"/>
  <c r="R297" i="3" s="1"/>
  <c r="T297" i="3" s="1"/>
  <c r="Q642" i="3"/>
  <c r="M642" i="3"/>
  <c r="R642" i="3" s="1"/>
  <c r="T642" i="3" s="1"/>
  <c r="Q394" i="3"/>
  <c r="M394" i="3"/>
  <c r="R394" i="3" s="1"/>
  <c r="T394" i="3" s="1"/>
  <c r="Q234" i="3"/>
  <c r="M234" i="3"/>
  <c r="R234" i="3" s="1"/>
  <c r="T234" i="3" s="1"/>
  <c r="Q282" i="3"/>
  <c r="M282" i="3"/>
  <c r="R282" i="3" s="1"/>
  <c r="T282" i="3" s="1"/>
  <c r="Q194" i="3"/>
  <c r="M194" i="3"/>
  <c r="R194" i="3" s="1"/>
  <c r="T194" i="3" s="1"/>
  <c r="Q1038" i="3"/>
  <c r="M1038" i="3"/>
  <c r="R1038" i="3" s="1"/>
  <c r="T1038" i="3" s="1"/>
  <c r="Q434" i="3"/>
  <c r="M434" i="3"/>
  <c r="R434" i="3" s="1"/>
  <c r="T434" i="3" s="1"/>
  <c r="Q298" i="3"/>
  <c r="M298" i="3"/>
  <c r="R298" i="3" s="1"/>
  <c r="T298" i="3" s="1"/>
  <c r="Q95" i="3"/>
  <c r="M95" i="3"/>
  <c r="R95" i="3" s="1"/>
  <c r="T95" i="3" s="1"/>
  <c r="Q973" i="3"/>
  <c r="M973" i="3"/>
  <c r="R973" i="3" s="1"/>
  <c r="T973" i="3" s="1"/>
  <c r="Q265" i="3"/>
  <c r="M265" i="3"/>
  <c r="R265" i="3" s="1"/>
  <c r="T265" i="3" s="1"/>
  <c r="Q626" i="3"/>
  <c r="M626" i="3"/>
  <c r="R626" i="3" s="1"/>
  <c r="T626" i="3" s="1"/>
  <c r="Q370" i="3"/>
  <c r="M370" i="3"/>
  <c r="R370" i="3" s="1"/>
  <c r="T370" i="3" s="1"/>
  <c r="Q230" i="3"/>
  <c r="M230" i="3"/>
  <c r="R230" i="3" s="1"/>
  <c r="T230" i="3" s="1"/>
  <c r="Q186" i="3"/>
  <c r="M186" i="3"/>
  <c r="R186" i="3" s="1"/>
  <c r="T186" i="3" s="1"/>
  <c r="Q291" i="3"/>
  <c r="M291" i="3"/>
  <c r="R291" i="3" s="1"/>
  <c r="T291" i="3" s="1"/>
  <c r="Q122" i="3"/>
  <c r="M122" i="3"/>
  <c r="R122" i="3" s="1"/>
  <c r="T122" i="3" s="1"/>
  <c r="Q965" i="3"/>
  <c r="M965" i="3"/>
  <c r="R965" i="3" s="1"/>
  <c r="T965" i="3" s="1"/>
  <c r="Q233" i="3"/>
  <c r="M233" i="3"/>
  <c r="R233" i="3" s="1"/>
  <c r="T233" i="3" s="1"/>
  <c r="Q586" i="3"/>
  <c r="M586" i="3"/>
  <c r="R586" i="3" s="1"/>
  <c r="T586" i="3" s="1"/>
  <c r="Q354" i="3"/>
  <c r="M354" i="3"/>
  <c r="R354" i="3" s="1"/>
  <c r="T354" i="3" s="1"/>
  <c r="Q198" i="3"/>
  <c r="M198" i="3"/>
  <c r="R198" i="3" s="1"/>
  <c r="T198" i="3" s="1"/>
  <c r="Q146" i="3"/>
  <c r="M146" i="3"/>
  <c r="R146" i="3" s="1"/>
  <c r="T146" i="3" s="1"/>
  <c r="Q187" i="3"/>
  <c r="M187" i="3"/>
  <c r="R187" i="3" s="1"/>
  <c r="T187" i="3" s="1"/>
  <c r="N908" i="3"/>
  <c r="N1040" i="3"/>
  <c r="N1013" i="3"/>
  <c r="N750" i="3"/>
  <c r="N666" i="3"/>
  <c r="N538" i="3"/>
  <c r="N98" i="3"/>
  <c r="N118" i="3"/>
  <c r="N402" i="3"/>
  <c r="N338" i="3"/>
  <c r="N1092" i="3"/>
  <c r="N110" i="3"/>
  <c r="N1033" i="3"/>
  <c r="N350" i="3"/>
  <c r="N1060" i="3"/>
  <c r="N1005" i="3"/>
  <c r="N102" i="3"/>
  <c r="N1100" i="3"/>
  <c r="N1052" i="3"/>
  <c r="N634" i="3"/>
  <c r="N378" i="3"/>
  <c r="N861" i="3"/>
  <c r="N506" i="3"/>
  <c r="N266" i="3"/>
  <c r="N329" i="3"/>
  <c r="N957" i="3"/>
  <c r="N949" i="3"/>
  <c r="N1028" i="3"/>
  <c r="N139" i="3"/>
  <c r="N1004" i="3"/>
  <c r="N484" i="3"/>
  <c r="N418" i="3"/>
  <c r="N909" i="3"/>
  <c r="N814" i="3"/>
  <c r="N466" i="3"/>
  <c r="N1024" i="3"/>
  <c r="N893" i="3"/>
  <c r="N371" i="3"/>
  <c r="N195" i="3"/>
  <c r="N147" i="3"/>
  <c r="N885" i="3"/>
  <c r="N498" i="3"/>
  <c r="N442" i="3"/>
  <c r="N541" i="3"/>
  <c r="N107" i="3"/>
  <c r="N1084" i="3"/>
  <c r="N1008" i="3"/>
  <c r="N450" i="3"/>
  <c r="N162" i="3"/>
  <c r="N654" i="3"/>
  <c r="N417" i="3"/>
  <c r="N353" i="3"/>
  <c r="N764" i="3"/>
  <c r="N676" i="3"/>
  <c r="N420" i="3"/>
  <c r="N788" i="3"/>
  <c r="N535" i="3"/>
  <c r="N391" i="3"/>
  <c r="N263" i="3"/>
  <c r="N135" i="3"/>
  <c r="N103" i="3"/>
  <c r="N1089" i="3"/>
  <c r="N995" i="3"/>
  <c r="N610" i="3"/>
  <c r="N956" i="3"/>
  <c r="N601" i="3"/>
  <c r="N345" i="3"/>
  <c r="N970" i="3"/>
  <c r="N523" i="3"/>
  <c r="N1105" i="3"/>
  <c r="N1019" i="3"/>
  <c r="N494" i="3"/>
  <c r="N994" i="3"/>
  <c r="N485" i="3"/>
  <c r="N504" i="3"/>
  <c r="N451" i="3"/>
  <c r="N179" i="3"/>
  <c r="N1049" i="3"/>
  <c r="N991" i="3"/>
  <c r="N1090" i="3"/>
  <c r="N1015" i="3"/>
  <c r="N983" i="3"/>
  <c r="N919" i="3"/>
  <c r="N901" i="3"/>
  <c r="N1080" i="3"/>
  <c r="N460" i="3"/>
  <c r="N196" i="3"/>
  <c r="N477" i="3"/>
  <c r="N221" i="3"/>
  <c r="N155" i="3"/>
  <c r="N278" i="3"/>
  <c r="N134" i="3"/>
  <c r="N351" i="3"/>
  <c r="N1011" i="3"/>
  <c r="N947" i="3"/>
  <c r="N915" i="3"/>
  <c r="N1012" i="3"/>
  <c r="N594" i="3"/>
  <c r="N877" i="3"/>
  <c r="N605" i="3"/>
  <c r="N341" i="3"/>
  <c r="N656" i="3"/>
  <c r="N384" i="3"/>
  <c r="N806" i="3"/>
  <c r="N411" i="3"/>
  <c r="N935" i="3"/>
  <c r="N1058" i="3"/>
  <c r="N927" i="3"/>
  <c r="N784" i="3"/>
  <c r="N975" i="3"/>
  <c r="N943" i="3"/>
  <c r="N911" i="3"/>
  <c r="N722" i="3"/>
  <c r="N171" i="3"/>
  <c r="N1003" i="3"/>
  <c r="N618" i="3"/>
  <c r="N458" i="3"/>
  <c r="N446" i="3"/>
  <c r="N1010" i="3"/>
  <c r="N717" i="3"/>
  <c r="N453" i="3"/>
  <c r="N368" i="3"/>
  <c r="N152" i="3"/>
  <c r="N780" i="3"/>
  <c r="N1096" i="3"/>
  <c r="N980" i="3"/>
  <c r="N916" i="3"/>
  <c r="N1048" i="3"/>
  <c r="N996" i="3"/>
  <c r="N964" i="3"/>
  <c r="N932" i="3"/>
  <c r="N900" i="3"/>
  <c r="N952" i="3"/>
  <c r="N96" i="3"/>
  <c r="N105" i="3"/>
  <c r="N108" i="3"/>
  <c r="N120" i="3"/>
  <c r="N113" i="3"/>
  <c r="N97" i="3"/>
  <c r="N100" i="3"/>
  <c r="Q964" i="3" l="1"/>
  <c r="M964" i="3"/>
  <c r="R964" i="3" s="1"/>
  <c r="T964" i="3" s="1"/>
  <c r="Q155" i="3"/>
  <c r="M155" i="3"/>
  <c r="R155" i="3" s="1"/>
  <c r="T155" i="3" s="1"/>
  <c r="Q485" i="3"/>
  <c r="M485" i="3"/>
  <c r="R485" i="3" s="1"/>
  <c r="T485" i="3" s="1"/>
  <c r="Q814" i="3"/>
  <c r="M814" i="3"/>
  <c r="R814" i="3" s="1"/>
  <c r="T814" i="3" s="1"/>
  <c r="Q1100" i="3"/>
  <c r="M1100" i="3"/>
  <c r="R1100" i="3" s="1"/>
  <c r="T1100" i="3" s="1"/>
  <c r="Q338" i="3"/>
  <c r="M338" i="3"/>
  <c r="R338" i="3" s="1"/>
  <c r="T338" i="3" s="1"/>
  <c r="Q1040" i="3"/>
  <c r="M1040" i="3"/>
  <c r="R1040" i="3" s="1"/>
  <c r="T1040" i="3" s="1"/>
  <c r="Q915" i="3"/>
  <c r="M915" i="3"/>
  <c r="R915" i="3" s="1"/>
  <c r="T915" i="3" s="1"/>
  <c r="Q980" i="3"/>
  <c r="M980" i="3"/>
  <c r="R980" i="3" s="1"/>
  <c r="T980" i="3" s="1"/>
  <c r="Q656" i="3"/>
  <c r="M656" i="3"/>
  <c r="R656" i="3" s="1"/>
  <c r="T656" i="3" s="1"/>
  <c r="Q460" i="3"/>
  <c r="M460" i="3"/>
  <c r="R460" i="3" s="1"/>
  <c r="T460" i="3" s="1"/>
  <c r="Q1089" i="3"/>
  <c r="M1089" i="3"/>
  <c r="R1089" i="3" s="1"/>
  <c r="T1089" i="3" s="1"/>
  <c r="Q1084" i="3"/>
  <c r="M1084" i="3"/>
  <c r="R1084" i="3" s="1"/>
  <c r="T1084" i="3" s="1"/>
  <c r="Q1004" i="3"/>
  <c r="M1004" i="3"/>
  <c r="R1004" i="3" s="1"/>
  <c r="T1004" i="3" s="1"/>
  <c r="Q350" i="3"/>
  <c r="M350" i="3"/>
  <c r="R350" i="3" s="1"/>
  <c r="T350" i="3" s="1"/>
  <c r="Q538" i="3"/>
  <c r="M538" i="3"/>
  <c r="R538" i="3" s="1"/>
  <c r="T538" i="3" s="1"/>
  <c r="Q113" i="3"/>
  <c r="M113" i="3"/>
  <c r="R113" i="3" s="1"/>
  <c r="T113" i="3" s="1"/>
  <c r="Q601" i="3"/>
  <c r="M601" i="3"/>
  <c r="R601" i="3" s="1"/>
  <c r="T601" i="3" s="1"/>
  <c r="Q1048" i="3"/>
  <c r="M1048" i="3"/>
  <c r="R1048" i="3" s="1"/>
  <c r="T1048" i="3" s="1"/>
  <c r="Q477" i="3"/>
  <c r="M477" i="3"/>
  <c r="R477" i="3" s="1"/>
  <c r="T477" i="3" s="1"/>
  <c r="Q788" i="3"/>
  <c r="M788" i="3"/>
  <c r="R788" i="3" s="1"/>
  <c r="T788" i="3" s="1"/>
  <c r="Q266" i="3"/>
  <c r="M266" i="3"/>
  <c r="R266" i="3" s="1"/>
  <c r="T266" i="3" s="1"/>
  <c r="Q96" i="3"/>
  <c r="M96" i="3"/>
  <c r="R96" i="3" s="1"/>
  <c r="T96" i="3" s="1"/>
  <c r="Q446" i="3"/>
  <c r="M446" i="3"/>
  <c r="R446" i="3" s="1"/>
  <c r="T446" i="3" s="1"/>
  <c r="Q975" i="3"/>
  <c r="M975" i="3"/>
  <c r="R975" i="3" s="1"/>
  <c r="T975" i="3" s="1"/>
  <c r="Q1011" i="3"/>
  <c r="M1011" i="3"/>
  <c r="R1011" i="3" s="1"/>
  <c r="T1011" i="3" s="1"/>
  <c r="Q1049" i="3"/>
  <c r="M1049" i="3"/>
  <c r="R1049" i="3" s="1"/>
  <c r="T1049" i="3" s="1"/>
  <c r="Q1105" i="3"/>
  <c r="M1105" i="3"/>
  <c r="R1105" i="3" s="1"/>
  <c r="T1105" i="3" s="1"/>
  <c r="Q676" i="3"/>
  <c r="M676" i="3"/>
  <c r="R676" i="3" s="1"/>
  <c r="T676" i="3" s="1"/>
  <c r="Q371" i="3"/>
  <c r="M371" i="3"/>
  <c r="R371" i="3" s="1"/>
  <c r="T371" i="3" s="1"/>
  <c r="Q861" i="3"/>
  <c r="M861" i="3"/>
  <c r="R861" i="3" s="1"/>
  <c r="T861" i="3" s="1"/>
  <c r="Q952" i="3"/>
  <c r="M952" i="3"/>
  <c r="R952" i="3" s="1"/>
  <c r="T952" i="3" s="1"/>
  <c r="Q1096" i="3"/>
  <c r="M1096" i="3"/>
  <c r="R1096" i="3" s="1"/>
  <c r="T1096" i="3" s="1"/>
  <c r="Q458" i="3"/>
  <c r="M458" i="3"/>
  <c r="R458" i="3" s="1"/>
  <c r="T458" i="3" s="1"/>
  <c r="Q784" i="3"/>
  <c r="M784" i="3"/>
  <c r="R784" i="3" s="1"/>
  <c r="T784" i="3" s="1"/>
  <c r="Q341" i="3"/>
  <c r="M341" i="3"/>
  <c r="R341" i="3" s="1"/>
  <c r="T341" i="3" s="1"/>
  <c r="Q351" i="3"/>
  <c r="M351" i="3"/>
  <c r="R351" i="3" s="1"/>
  <c r="T351" i="3" s="1"/>
  <c r="Q1080" i="3"/>
  <c r="M1080" i="3"/>
  <c r="R1080" i="3" s="1"/>
  <c r="T1080" i="3" s="1"/>
  <c r="Q179" i="3"/>
  <c r="M179" i="3"/>
  <c r="R179" i="3" s="1"/>
  <c r="T179" i="3" s="1"/>
  <c r="Q523" i="3"/>
  <c r="M523" i="3"/>
  <c r="R523" i="3" s="1"/>
  <c r="T523" i="3" s="1"/>
  <c r="Q103" i="3"/>
  <c r="M103" i="3"/>
  <c r="R103" i="3" s="1"/>
  <c r="T103" i="3" s="1"/>
  <c r="Q764" i="3"/>
  <c r="M764" i="3"/>
  <c r="R764" i="3" s="1"/>
  <c r="T764" i="3" s="1"/>
  <c r="Q107" i="3"/>
  <c r="M107" i="3"/>
  <c r="R107" i="3" s="1"/>
  <c r="T107" i="3" s="1"/>
  <c r="Q893" i="3"/>
  <c r="M893" i="3"/>
  <c r="R893" i="3" s="1"/>
  <c r="T893" i="3" s="1"/>
  <c r="Q139" i="3"/>
  <c r="M139" i="3"/>
  <c r="R139" i="3" s="1"/>
  <c r="T139" i="3" s="1"/>
  <c r="Q378" i="3"/>
  <c r="M378" i="3"/>
  <c r="R378" i="3" s="1"/>
  <c r="T378" i="3" s="1"/>
  <c r="Q1033" i="3"/>
  <c r="M1033" i="3"/>
  <c r="R1033" i="3" s="1"/>
  <c r="T1033" i="3" s="1"/>
  <c r="Q666" i="3"/>
  <c r="M666" i="3"/>
  <c r="R666" i="3" s="1"/>
  <c r="T666" i="3" s="1"/>
  <c r="Q935" i="3"/>
  <c r="M935" i="3"/>
  <c r="R935" i="3" s="1"/>
  <c r="T935" i="3" s="1"/>
  <c r="Q498" i="3"/>
  <c r="M498" i="3"/>
  <c r="R498" i="3" s="1"/>
  <c r="T498" i="3" s="1"/>
  <c r="Q717" i="3"/>
  <c r="M717" i="3"/>
  <c r="R717" i="3" s="1"/>
  <c r="T717" i="3" s="1"/>
  <c r="Q1090" i="3"/>
  <c r="M1090" i="3"/>
  <c r="R1090" i="3" s="1"/>
  <c r="T1090" i="3" s="1"/>
  <c r="Q450" i="3"/>
  <c r="M450" i="3"/>
  <c r="R450" i="3" s="1"/>
  <c r="T450" i="3" s="1"/>
  <c r="Q1005" i="3"/>
  <c r="M1005" i="3"/>
  <c r="R1005" i="3" s="1"/>
  <c r="T1005" i="3" s="1"/>
  <c r="Q100" i="3"/>
  <c r="M100" i="3"/>
  <c r="R100" i="3" s="1"/>
  <c r="T100" i="3" s="1"/>
  <c r="Q780" i="3"/>
  <c r="M780" i="3"/>
  <c r="R780" i="3" s="1"/>
  <c r="T780" i="3" s="1"/>
  <c r="Q927" i="3"/>
  <c r="M927" i="3"/>
  <c r="R927" i="3" s="1"/>
  <c r="T927" i="3" s="1"/>
  <c r="Q134" i="3"/>
  <c r="M134" i="3"/>
  <c r="R134" i="3" s="1"/>
  <c r="T134" i="3" s="1"/>
  <c r="Q451" i="3"/>
  <c r="M451" i="3"/>
  <c r="R451" i="3" s="1"/>
  <c r="T451" i="3" s="1"/>
  <c r="Q970" i="3"/>
  <c r="M970" i="3"/>
  <c r="R970" i="3" s="1"/>
  <c r="T970" i="3" s="1"/>
  <c r="Q353" i="3"/>
  <c r="M353" i="3"/>
  <c r="R353" i="3" s="1"/>
  <c r="T353" i="3" s="1"/>
  <c r="Q541" i="3"/>
  <c r="M541" i="3"/>
  <c r="R541" i="3" s="1"/>
  <c r="T541" i="3" s="1"/>
  <c r="Q1028" i="3"/>
  <c r="M1028" i="3"/>
  <c r="R1028" i="3" s="1"/>
  <c r="T1028" i="3" s="1"/>
  <c r="Q634" i="3"/>
  <c r="M634" i="3"/>
  <c r="R634" i="3" s="1"/>
  <c r="T634" i="3" s="1"/>
  <c r="Q110" i="3"/>
  <c r="M110" i="3"/>
  <c r="R110" i="3" s="1"/>
  <c r="T110" i="3" s="1"/>
  <c r="Q750" i="3"/>
  <c r="M750" i="3"/>
  <c r="R750" i="3" s="1"/>
  <c r="T750" i="3" s="1"/>
  <c r="Q171" i="3"/>
  <c r="M171" i="3"/>
  <c r="R171" i="3" s="1"/>
  <c r="T171" i="3" s="1"/>
  <c r="Q654" i="3"/>
  <c r="M654" i="3"/>
  <c r="R654" i="3" s="1"/>
  <c r="T654" i="3" s="1"/>
  <c r="Q108" i="3"/>
  <c r="M108" i="3"/>
  <c r="R108" i="3" s="1"/>
  <c r="T108" i="3" s="1"/>
  <c r="Q806" i="3"/>
  <c r="M806" i="3"/>
  <c r="R806" i="3" s="1"/>
  <c r="T806" i="3" s="1"/>
  <c r="Q610" i="3"/>
  <c r="M610" i="3"/>
  <c r="R610" i="3" s="1"/>
  <c r="T610" i="3" s="1"/>
  <c r="Q418" i="3"/>
  <c r="M418" i="3"/>
  <c r="R418" i="3" s="1"/>
  <c r="T418" i="3" s="1"/>
  <c r="Q900" i="3"/>
  <c r="M900" i="3"/>
  <c r="R900" i="3" s="1"/>
  <c r="T900" i="3" s="1"/>
  <c r="Q618" i="3"/>
  <c r="M618" i="3"/>
  <c r="R618" i="3" s="1"/>
  <c r="T618" i="3" s="1"/>
  <c r="Q605" i="3"/>
  <c r="M605" i="3"/>
  <c r="R605" i="3" s="1"/>
  <c r="T605" i="3" s="1"/>
  <c r="Q901" i="3"/>
  <c r="M901" i="3"/>
  <c r="R901" i="3" s="1"/>
  <c r="T901" i="3" s="1"/>
  <c r="Q135" i="3"/>
  <c r="M135" i="3"/>
  <c r="R135" i="3" s="1"/>
  <c r="T135" i="3" s="1"/>
  <c r="Q1024" i="3"/>
  <c r="M1024" i="3"/>
  <c r="R1024" i="3" s="1"/>
  <c r="T1024" i="3" s="1"/>
  <c r="Q97" i="3"/>
  <c r="M97" i="3"/>
  <c r="R97" i="3" s="1"/>
  <c r="T97" i="3" s="1"/>
  <c r="Q932" i="3"/>
  <c r="M932" i="3"/>
  <c r="R932" i="3" s="1"/>
  <c r="T932" i="3" s="1"/>
  <c r="Q152" i="3"/>
  <c r="M152" i="3"/>
  <c r="R152" i="3" s="1"/>
  <c r="T152" i="3" s="1"/>
  <c r="Q1003" i="3"/>
  <c r="M1003" i="3"/>
  <c r="R1003" i="3" s="1"/>
  <c r="T1003" i="3" s="1"/>
  <c r="Q1058" i="3"/>
  <c r="M1058" i="3"/>
  <c r="R1058" i="3" s="1"/>
  <c r="T1058" i="3" s="1"/>
  <c r="Q877" i="3"/>
  <c r="M877" i="3"/>
  <c r="R877" i="3" s="1"/>
  <c r="T877" i="3" s="1"/>
  <c r="Q278" i="3"/>
  <c r="M278" i="3"/>
  <c r="R278" i="3" s="1"/>
  <c r="T278" i="3" s="1"/>
  <c r="Q919" i="3"/>
  <c r="M919" i="3"/>
  <c r="R919" i="3" s="1"/>
  <c r="T919" i="3" s="1"/>
  <c r="Q504" i="3"/>
  <c r="M504" i="3"/>
  <c r="R504" i="3" s="1"/>
  <c r="T504" i="3" s="1"/>
  <c r="Q345" i="3"/>
  <c r="M345" i="3"/>
  <c r="R345" i="3" s="1"/>
  <c r="T345" i="3" s="1"/>
  <c r="Q263" i="3"/>
  <c r="M263" i="3"/>
  <c r="R263" i="3" s="1"/>
  <c r="T263" i="3" s="1"/>
  <c r="Q417" i="3"/>
  <c r="M417" i="3"/>
  <c r="R417" i="3" s="1"/>
  <c r="T417" i="3" s="1"/>
  <c r="Q442" i="3"/>
  <c r="M442" i="3"/>
  <c r="R442" i="3" s="1"/>
  <c r="T442" i="3" s="1"/>
  <c r="Q466" i="3"/>
  <c r="M466" i="3"/>
  <c r="R466" i="3" s="1"/>
  <c r="T466" i="3" s="1"/>
  <c r="Q949" i="3"/>
  <c r="M949" i="3"/>
  <c r="R949" i="3" s="1"/>
  <c r="T949" i="3" s="1"/>
  <c r="Q1052" i="3"/>
  <c r="M1052" i="3"/>
  <c r="R1052" i="3" s="1"/>
  <c r="T1052" i="3" s="1"/>
  <c r="Q1092" i="3"/>
  <c r="M1092" i="3"/>
  <c r="R1092" i="3" s="1"/>
  <c r="T1092" i="3" s="1"/>
  <c r="Q1013" i="3"/>
  <c r="M1013" i="3"/>
  <c r="R1013" i="3" s="1"/>
  <c r="T1013" i="3" s="1"/>
  <c r="Q594" i="3"/>
  <c r="M594" i="3"/>
  <c r="R594" i="3" s="1"/>
  <c r="T594" i="3" s="1"/>
  <c r="Q983" i="3"/>
  <c r="M983" i="3"/>
  <c r="R983" i="3" s="1"/>
  <c r="T983" i="3" s="1"/>
  <c r="Q957" i="3"/>
  <c r="M957" i="3"/>
  <c r="R957" i="3" s="1"/>
  <c r="T957" i="3" s="1"/>
  <c r="Q120" i="3"/>
  <c r="M120" i="3"/>
  <c r="R120" i="3" s="1"/>
  <c r="T120" i="3" s="1"/>
  <c r="Q996" i="3"/>
  <c r="M996" i="3"/>
  <c r="R996" i="3" s="1"/>
  <c r="T996" i="3" s="1"/>
  <c r="Q453" i="3"/>
  <c r="M453" i="3"/>
  <c r="R453" i="3" s="1"/>
  <c r="T453" i="3" s="1"/>
  <c r="Q722" i="3"/>
  <c r="M722" i="3"/>
  <c r="R722" i="3" s="1"/>
  <c r="T722" i="3" s="1"/>
  <c r="Q411" i="3"/>
  <c r="M411" i="3"/>
  <c r="R411" i="3" s="1"/>
  <c r="T411" i="3" s="1"/>
  <c r="Q1012" i="3"/>
  <c r="M1012" i="3"/>
  <c r="R1012" i="3" s="1"/>
  <c r="T1012" i="3" s="1"/>
  <c r="Q221" i="3"/>
  <c r="M221" i="3"/>
  <c r="R221" i="3" s="1"/>
  <c r="T221" i="3" s="1"/>
  <c r="Q1015" i="3"/>
  <c r="M1015" i="3"/>
  <c r="R1015" i="3" s="1"/>
  <c r="T1015" i="3" s="1"/>
  <c r="Q994" i="3"/>
  <c r="M994" i="3"/>
  <c r="R994" i="3" s="1"/>
  <c r="T994" i="3" s="1"/>
  <c r="Q956" i="3"/>
  <c r="M956" i="3"/>
  <c r="R956" i="3" s="1"/>
  <c r="T956" i="3" s="1"/>
  <c r="Q535" i="3"/>
  <c r="M535" i="3"/>
  <c r="R535" i="3" s="1"/>
  <c r="T535" i="3" s="1"/>
  <c r="Q162" i="3"/>
  <c r="M162" i="3"/>
  <c r="R162" i="3" s="1"/>
  <c r="T162" i="3" s="1"/>
  <c r="Q885" i="3"/>
  <c r="M885" i="3"/>
  <c r="R885" i="3" s="1"/>
  <c r="T885" i="3" s="1"/>
  <c r="Q909" i="3"/>
  <c r="M909" i="3"/>
  <c r="R909" i="3" s="1"/>
  <c r="T909" i="3" s="1"/>
  <c r="Q329" i="3"/>
  <c r="M329" i="3"/>
  <c r="R329" i="3" s="1"/>
  <c r="T329" i="3" s="1"/>
  <c r="Q102" i="3"/>
  <c r="M102" i="3"/>
  <c r="R102" i="3" s="1"/>
  <c r="T102" i="3" s="1"/>
  <c r="Q402" i="3"/>
  <c r="M402" i="3"/>
  <c r="R402" i="3" s="1"/>
  <c r="T402" i="3" s="1"/>
  <c r="Q908" i="3"/>
  <c r="M908" i="3"/>
  <c r="R908" i="3" s="1"/>
  <c r="T908" i="3" s="1"/>
  <c r="Q368" i="3"/>
  <c r="M368" i="3"/>
  <c r="R368" i="3" s="1"/>
  <c r="T368" i="3" s="1"/>
  <c r="Q391" i="3"/>
  <c r="M391" i="3"/>
  <c r="R391" i="3" s="1"/>
  <c r="T391" i="3" s="1"/>
  <c r="Q911" i="3"/>
  <c r="M911" i="3"/>
  <c r="R911" i="3" s="1"/>
  <c r="T911" i="3" s="1"/>
  <c r="Q494" i="3"/>
  <c r="M494" i="3"/>
  <c r="R494" i="3" s="1"/>
  <c r="T494" i="3" s="1"/>
  <c r="Q147" i="3"/>
  <c r="M147" i="3"/>
  <c r="R147" i="3" s="1"/>
  <c r="T147" i="3" s="1"/>
  <c r="Q118" i="3"/>
  <c r="M118" i="3"/>
  <c r="R118" i="3" s="1"/>
  <c r="T118" i="3" s="1"/>
  <c r="Q105" i="3"/>
  <c r="M105" i="3"/>
  <c r="R105" i="3" s="1"/>
  <c r="T105" i="3" s="1"/>
  <c r="Q916" i="3"/>
  <c r="M916" i="3"/>
  <c r="R916" i="3" s="1"/>
  <c r="T916" i="3" s="1"/>
  <c r="Q1010" i="3"/>
  <c r="M1010" i="3"/>
  <c r="R1010" i="3" s="1"/>
  <c r="T1010" i="3" s="1"/>
  <c r="Q943" i="3"/>
  <c r="M943" i="3"/>
  <c r="R943" i="3" s="1"/>
  <c r="T943" i="3" s="1"/>
  <c r="Q384" i="3"/>
  <c r="M384" i="3"/>
  <c r="R384" i="3" s="1"/>
  <c r="T384" i="3" s="1"/>
  <c r="Q947" i="3"/>
  <c r="M947" i="3"/>
  <c r="R947" i="3" s="1"/>
  <c r="T947" i="3" s="1"/>
  <c r="Q196" i="3"/>
  <c r="M196" i="3"/>
  <c r="R196" i="3" s="1"/>
  <c r="T196" i="3" s="1"/>
  <c r="Q991" i="3"/>
  <c r="M991" i="3"/>
  <c r="R991" i="3" s="1"/>
  <c r="T991" i="3" s="1"/>
  <c r="Q1019" i="3"/>
  <c r="M1019" i="3"/>
  <c r="R1019" i="3" s="1"/>
  <c r="T1019" i="3" s="1"/>
  <c r="Q995" i="3"/>
  <c r="M995" i="3"/>
  <c r="R995" i="3" s="1"/>
  <c r="T995" i="3" s="1"/>
  <c r="Q420" i="3"/>
  <c r="M420" i="3"/>
  <c r="R420" i="3" s="1"/>
  <c r="T420" i="3" s="1"/>
  <c r="Q1008" i="3"/>
  <c r="M1008" i="3"/>
  <c r="R1008" i="3" s="1"/>
  <c r="T1008" i="3" s="1"/>
  <c r="Q195" i="3"/>
  <c r="M195" i="3"/>
  <c r="R195" i="3" s="1"/>
  <c r="T195" i="3" s="1"/>
  <c r="Q484" i="3"/>
  <c r="M484" i="3"/>
  <c r="R484" i="3" s="1"/>
  <c r="T484" i="3" s="1"/>
  <c r="Q506" i="3"/>
  <c r="M506" i="3"/>
  <c r="R506" i="3" s="1"/>
  <c r="T506" i="3" s="1"/>
  <c r="Q1060" i="3"/>
  <c r="M1060" i="3"/>
  <c r="R1060" i="3" s="1"/>
  <c r="T1060" i="3" s="1"/>
  <c r="Q98" i="3"/>
  <c r="M98" i="3"/>
  <c r="R98" i="3" s="1"/>
  <c r="T98" i="3" s="1"/>
  <c r="N988" i="3"/>
  <c r="N1073" i="3"/>
  <c r="N201" i="3"/>
  <c r="N968" i="3"/>
  <c r="N130" i="3"/>
  <c r="N871" i="3"/>
  <c r="N112" i="3"/>
  <c r="N193" i="3"/>
  <c r="N489" i="3"/>
  <c r="N166" i="3"/>
  <c r="N379" i="3"/>
  <c r="N659" i="3"/>
  <c r="N536" i="3"/>
  <c r="N745" i="3"/>
  <c r="N367" i="3"/>
  <c r="N495" i="3"/>
  <c r="N741" i="3"/>
  <c r="N896" i="3"/>
  <c r="N92" i="3"/>
  <c r="N920" i="3"/>
  <c r="N699" i="3"/>
  <c r="N1007" i="3"/>
  <c r="N104" i="3"/>
  <c r="N117" i="3"/>
  <c r="N984" i="3"/>
  <c r="N924" i="3"/>
  <c r="N738" i="3"/>
  <c r="N690" i="3"/>
  <c r="N1074" i="3"/>
  <c r="N960" i="3"/>
  <c r="N482" i="3"/>
  <c r="N928" i="3"/>
  <c r="N846" i="3"/>
  <c r="N1046" i="3"/>
  <c r="N944" i="3"/>
  <c r="N362" i="3"/>
  <c r="N941" i="3"/>
  <c r="N101" i="3"/>
  <c r="N1064" i="3"/>
  <c r="N989" i="3"/>
  <c r="N93" i="3"/>
  <c r="N978" i="3"/>
  <c r="N971" i="3"/>
  <c r="N967" i="3"/>
  <c r="N869" i="3"/>
  <c r="N306" i="3"/>
  <c r="N1036" i="3"/>
  <c r="N1025" i="3"/>
  <c r="N852" i="3"/>
  <c r="N917" i="3"/>
  <c r="N997" i="3"/>
  <c r="N137" i="3"/>
  <c r="N226" i="3"/>
  <c r="N1088" i="3"/>
  <c r="N330" i="3"/>
  <c r="N754" i="3"/>
  <c r="N115" i="3"/>
  <c r="N259" i="3"/>
  <c r="N785" i="3"/>
  <c r="N923" i="3"/>
  <c r="N907" i="3"/>
  <c r="N128" i="3"/>
  <c r="N904" i="3"/>
  <c r="N1032" i="3"/>
  <c r="N235" i="3"/>
  <c r="N531" i="3"/>
  <c r="N224" i="3"/>
  <c r="N672" i="3"/>
  <c r="N175" i="3"/>
  <c r="N303" i="3"/>
  <c r="N431" i="3"/>
  <c r="N615" i="3"/>
  <c r="N432" i="3"/>
  <c r="N1057" i="3"/>
  <c r="N823" i="3"/>
  <c r="N698" i="3"/>
  <c r="N529" i="3"/>
  <c r="N435" i="3"/>
  <c r="N386" i="3"/>
  <c r="N1000" i="3"/>
  <c r="N116" i="3"/>
  <c r="N972" i="3"/>
  <c r="N936" i="3"/>
  <c r="N866" i="3"/>
  <c r="N490" i="3"/>
  <c r="N1043" i="3"/>
  <c r="N218" i="3"/>
  <c r="N986" i="3"/>
  <c r="N903" i="3"/>
  <c r="N94" i="3"/>
  <c r="N1018" i="3"/>
  <c r="N154" i="3"/>
  <c r="N219" i="3"/>
  <c r="N150" i="3"/>
  <c r="N403" i="3"/>
  <c r="N643" i="3"/>
  <c r="N1061" i="3"/>
  <c r="N317" i="3"/>
  <c r="N832" i="3"/>
  <c r="N791" i="3"/>
  <c r="N170" i="3"/>
  <c r="N322" i="3"/>
  <c r="N1039" i="3"/>
  <c r="N875" i="3"/>
  <c r="N1070" i="3"/>
  <c r="N314" i="3"/>
  <c r="N258" i="3"/>
  <c r="N570" i="3"/>
  <c r="N210" i="3"/>
  <c r="N1071" i="3"/>
  <c r="N674" i="3"/>
  <c r="N912" i="3"/>
  <c r="N959" i="3"/>
  <c r="N817" i="3"/>
  <c r="N178" i="3"/>
  <c r="N1068" i="3"/>
  <c r="N515" i="3"/>
  <c r="N976" i="3"/>
  <c r="N999" i="3"/>
  <c r="N1002" i="3"/>
  <c r="N302" i="3"/>
  <c r="N945" i="3"/>
  <c r="N578" i="3"/>
  <c r="N992" i="3"/>
  <c r="N1065" i="3"/>
  <c r="N865" i="3"/>
  <c r="N409" i="3"/>
  <c r="N422" i="3"/>
  <c r="N710" i="3"/>
  <c r="N356" i="3"/>
  <c r="N899" i="3"/>
  <c r="N274" i="3"/>
  <c r="N855" i="3"/>
  <c r="N940" i="3"/>
  <c r="N227" i="3"/>
  <c r="N602" i="3"/>
  <c r="N474" i="3"/>
  <c r="N364" i="3"/>
  <c r="N882" i="3"/>
  <c r="N777" i="3"/>
  <c r="N437" i="3"/>
  <c r="N752" i="3"/>
  <c r="N374" i="3"/>
  <c r="N921" i="3"/>
  <c r="N803" i="3"/>
  <c r="N521" i="3"/>
  <c r="N743" i="3"/>
  <c r="N527" i="3"/>
  <c r="N473" i="3"/>
  <c r="N729" i="3"/>
  <c r="N327" i="3"/>
  <c r="N624" i="3"/>
  <c r="N206" i="3"/>
  <c r="N778" i="3"/>
  <c r="N836" i="3"/>
  <c r="N339" i="3"/>
  <c r="N811" i="3"/>
  <c r="N884" i="3"/>
  <c r="N728" i="3"/>
  <c r="N981" i="3"/>
  <c r="N1097" i="3"/>
  <c r="N592" i="3"/>
  <c r="N124" i="3"/>
  <c r="N499" i="3"/>
  <c r="N445" i="3"/>
  <c r="N343" i="3"/>
  <c r="N238" i="3"/>
  <c r="N889" i="3"/>
  <c r="N845" i="3"/>
  <c r="N398" i="3"/>
  <c r="N763" i="3"/>
  <c r="N468" i="3"/>
  <c r="N563" i="3"/>
  <c r="N1017" i="3"/>
  <c r="N228" i="3"/>
  <c r="N307" i="3"/>
  <c r="N476" i="3"/>
  <c r="N733" i="3"/>
  <c r="N737" i="3"/>
  <c r="N1091" i="3"/>
  <c r="N1077" i="3"/>
  <c r="N168" i="3"/>
  <c r="N790" i="3"/>
  <c r="N550" i="3"/>
  <c r="N675" i="3"/>
  <c r="N132" i="3"/>
  <c r="N449" i="3"/>
  <c r="N284" i="3"/>
  <c r="N579" i="3"/>
  <c r="N336" i="3"/>
  <c r="N158" i="3"/>
  <c r="N1056" i="3"/>
  <c r="N895" i="3"/>
  <c r="N1016" i="3"/>
  <c r="N1042" i="3"/>
  <c r="N948" i="3"/>
  <c r="N1098" i="3"/>
  <c r="N1034" i="3"/>
  <c r="N109" i="3"/>
  <c r="N619" i="3"/>
  <c r="N649" i="3"/>
  <c r="N433" i="3"/>
  <c r="N212" i="3"/>
  <c r="N1022" i="3"/>
  <c r="N217" i="3"/>
  <c r="N157" i="3"/>
  <c r="N652" i="3"/>
  <c r="N705" i="3"/>
  <c r="N694" i="3"/>
  <c r="N977" i="3"/>
  <c r="N905" i="3"/>
  <c r="N181" i="3"/>
  <c r="N963" i="3"/>
  <c r="N528" i="3"/>
  <c r="N818" i="3"/>
  <c r="N826" i="3"/>
  <c r="N812" i="3"/>
  <c r="N481" i="3"/>
  <c r="N508" i="3"/>
  <c r="N443" i="3"/>
  <c r="N679" i="3"/>
  <c r="N687" i="3"/>
  <c r="N316" i="3"/>
  <c r="N479" i="3"/>
  <c r="N860" i="3"/>
  <c r="N408" i="3"/>
  <c r="N769" i="3"/>
  <c r="N566" i="3"/>
  <c r="N395" i="3"/>
  <c r="N526" i="3"/>
  <c r="N507" i="3"/>
  <c r="N125" i="3"/>
  <c r="N664" i="3"/>
  <c r="N974" i="3"/>
  <c r="N609" i="3"/>
  <c r="N837" i="3"/>
  <c r="N982" i="3"/>
  <c r="N441" i="3"/>
  <c r="N647" i="3"/>
  <c r="N324" i="3"/>
  <c r="N876" i="3"/>
  <c r="N438" i="3"/>
  <c r="N1006" i="3"/>
  <c r="N293" i="3"/>
  <c r="N286" i="3"/>
  <c r="N416" i="3"/>
  <c r="N582" i="3"/>
  <c r="N870" i="3"/>
  <c r="N765" i="3"/>
  <c r="M84" i="3"/>
  <c r="F1092" i="2"/>
  <c r="F826" i="2"/>
  <c r="G813" i="2"/>
  <c r="H813" i="2" s="1"/>
  <c r="J813" i="2" s="1"/>
  <c r="L813" i="2" s="1"/>
  <c r="F771" i="2"/>
  <c r="G714" i="2"/>
  <c r="H714" i="2" s="1"/>
  <c r="J714" i="2" s="1"/>
  <c r="L714" i="2" s="1"/>
  <c r="F701" i="2"/>
  <c r="F593" i="2"/>
  <c r="G578" i="2"/>
  <c r="H578" i="2" s="1"/>
  <c r="J578" i="2" s="1"/>
  <c r="L578" i="2" s="1"/>
  <c r="G550" i="2"/>
  <c r="H550" i="2" s="1"/>
  <c r="J550" i="2" s="1"/>
  <c r="L550" i="2" s="1"/>
  <c r="F533" i="2"/>
  <c r="F519" i="2"/>
  <c r="G493" i="2"/>
  <c r="H493" i="2" s="1"/>
  <c r="J493" i="2" s="1"/>
  <c r="L493" i="2" s="1"/>
  <c r="G490" i="2"/>
  <c r="H490" i="2" s="1"/>
  <c r="J490" i="2" s="1"/>
  <c r="L490" i="2" s="1"/>
  <c r="F479" i="2"/>
  <c r="G470" i="2"/>
  <c r="H470" i="2" s="1"/>
  <c r="J470" i="2" s="1"/>
  <c r="L470" i="2" s="1"/>
  <c r="F469" i="2"/>
  <c r="G461" i="2"/>
  <c r="H461" i="2" s="1"/>
  <c r="J461" i="2" s="1"/>
  <c r="L461" i="2" s="1"/>
  <c r="G450" i="2"/>
  <c r="H450" i="2" s="1"/>
  <c r="J450" i="2" s="1"/>
  <c r="L450" i="2" s="1"/>
  <c r="F433" i="2"/>
  <c r="F431" i="2"/>
  <c r="F423" i="2"/>
  <c r="G422" i="2"/>
  <c r="H422" i="2" s="1"/>
  <c r="J422" i="2" s="1"/>
  <c r="L422" i="2" s="1"/>
  <c r="G405" i="2"/>
  <c r="H405" i="2" s="1"/>
  <c r="J405" i="2" s="1"/>
  <c r="L405" i="2" s="1"/>
  <c r="G395" i="2"/>
  <c r="H395" i="2" s="1"/>
  <c r="J395" i="2" s="1"/>
  <c r="L395" i="2" s="1"/>
  <c r="F377" i="2"/>
  <c r="F367" i="2"/>
  <c r="G366" i="2"/>
  <c r="H366" i="2" s="1"/>
  <c r="J366" i="2" s="1"/>
  <c r="L366" i="2" s="1"/>
  <c r="G357" i="2"/>
  <c r="H357" i="2" s="1"/>
  <c r="J357" i="2" s="1"/>
  <c r="L357" i="2" s="1"/>
  <c r="G338" i="2"/>
  <c r="H338" i="2" s="1"/>
  <c r="J338" i="2" s="1"/>
  <c r="L338" i="2" s="1"/>
  <c r="F329" i="2"/>
  <c r="G318" i="2"/>
  <c r="H318" i="2" s="1"/>
  <c r="J318" i="2" s="1"/>
  <c r="L318" i="2" s="1"/>
  <c r="G309" i="2"/>
  <c r="H309" i="2" s="1"/>
  <c r="J309" i="2" s="1"/>
  <c r="L309" i="2" s="1"/>
  <c r="G299" i="2"/>
  <c r="H299" i="2" s="1"/>
  <c r="J299" i="2" s="1"/>
  <c r="L299" i="2" s="1"/>
  <c r="G291" i="2"/>
  <c r="H291" i="2" s="1"/>
  <c r="J291" i="2" s="1"/>
  <c r="L291" i="2" s="1"/>
  <c r="F281" i="2"/>
  <c r="F271" i="2"/>
  <c r="G261" i="2"/>
  <c r="H261" i="2" s="1"/>
  <c r="J261" i="2" s="1"/>
  <c r="L261" i="2" s="1"/>
  <c r="G243" i="2"/>
  <c r="H243" i="2" s="1"/>
  <c r="J243" i="2" s="1"/>
  <c r="L243" i="2" s="1"/>
  <c r="G242" i="2"/>
  <c r="H242" i="2" s="1"/>
  <c r="J242" i="2" s="1"/>
  <c r="L242" i="2" s="1"/>
  <c r="G215" i="2"/>
  <c r="H215" i="2" s="1"/>
  <c r="J215" i="2" s="1"/>
  <c r="L215" i="2" s="1"/>
  <c r="F214" i="2"/>
  <c r="F178" i="2"/>
  <c r="G167" i="2"/>
  <c r="H167" i="2" s="1"/>
  <c r="J167" i="2" s="1"/>
  <c r="L167" i="2" s="1"/>
  <c r="G147" i="2"/>
  <c r="H147" i="2" s="1"/>
  <c r="J147" i="2" s="1"/>
  <c r="L147" i="2" s="1"/>
  <c r="G133" i="2"/>
  <c r="H133" i="2" s="1"/>
  <c r="J133" i="2" s="1"/>
  <c r="L133" i="2" s="1"/>
  <c r="G119" i="2"/>
  <c r="H119" i="2" s="1"/>
  <c r="J119" i="2" s="1"/>
  <c r="L119" i="2" s="1"/>
  <c r="G111" i="2"/>
  <c r="H111" i="2" s="1"/>
  <c r="J111" i="2" s="1"/>
  <c r="L111" i="2" s="1"/>
  <c r="F98" i="2"/>
  <c r="F78" i="2"/>
  <c r="F74" i="2"/>
  <c r="G70" i="2"/>
  <c r="H70" i="2" s="1"/>
  <c r="J70" i="2" s="1"/>
  <c r="L70" i="2" s="1"/>
  <c r="G63" i="2"/>
  <c r="H63" i="2" s="1"/>
  <c r="J63" i="2" s="1"/>
  <c r="L63" i="2" s="1"/>
  <c r="F46" i="2"/>
  <c r="F42" i="2"/>
  <c r="G38" i="2"/>
  <c r="H38" i="2" s="1"/>
  <c r="J38" i="2" s="1"/>
  <c r="L38" i="2" s="1"/>
  <c r="B1105" i="2"/>
  <c r="C1105" i="2" s="1"/>
  <c r="F1105" i="2" s="1"/>
  <c r="B1104" i="2"/>
  <c r="C1104" i="2" s="1"/>
  <c r="F1104" i="2" s="1"/>
  <c r="B1103" i="2"/>
  <c r="B1102" i="2"/>
  <c r="C1102" i="2" s="1"/>
  <c r="F1102" i="2" s="1"/>
  <c r="C1101" i="2"/>
  <c r="F1101" i="2" s="1"/>
  <c r="B1101" i="2"/>
  <c r="G1101" i="2" s="1"/>
  <c r="H1101" i="2" s="1"/>
  <c r="J1101" i="2" s="1"/>
  <c r="L1101" i="2" s="1"/>
  <c r="B1100" i="2"/>
  <c r="C1100" i="2" s="1"/>
  <c r="F1100" i="2" s="1"/>
  <c r="B1099" i="2"/>
  <c r="B1098" i="2"/>
  <c r="G1097" i="2"/>
  <c r="H1097" i="2" s="1"/>
  <c r="J1097" i="2" s="1"/>
  <c r="L1097" i="2" s="1"/>
  <c r="C1097" i="2"/>
  <c r="F1097" i="2" s="1"/>
  <c r="B1097" i="2"/>
  <c r="B1096" i="2"/>
  <c r="G1096" i="2" s="1"/>
  <c r="H1096" i="2" s="1"/>
  <c r="J1096" i="2" s="1"/>
  <c r="L1096" i="2" s="1"/>
  <c r="B1095" i="2"/>
  <c r="B1094" i="2"/>
  <c r="C1094" i="2" s="1"/>
  <c r="F1094" i="2" s="1"/>
  <c r="G1093" i="2"/>
  <c r="H1093" i="2" s="1"/>
  <c r="J1093" i="2" s="1"/>
  <c r="L1093" i="2" s="1"/>
  <c r="C1093" i="2"/>
  <c r="F1093" i="2" s="1"/>
  <c r="B1093" i="2"/>
  <c r="G1092" i="2"/>
  <c r="H1092" i="2" s="1"/>
  <c r="J1092" i="2" s="1"/>
  <c r="L1092" i="2" s="1"/>
  <c r="B1092" i="2"/>
  <c r="C1092" i="2" s="1"/>
  <c r="B1091" i="2"/>
  <c r="G1091" i="2" s="1"/>
  <c r="H1091" i="2" s="1"/>
  <c r="J1091" i="2" s="1"/>
  <c r="L1091" i="2" s="1"/>
  <c r="B1090" i="2"/>
  <c r="B1089" i="2"/>
  <c r="G1089" i="2" s="1"/>
  <c r="H1089" i="2" s="1"/>
  <c r="J1089" i="2" s="1"/>
  <c r="L1089" i="2" s="1"/>
  <c r="B1088" i="2"/>
  <c r="C1088" i="2" s="1"/>
  <c r="F1088" i="2" s="1"/>
  <c r="B1087" i="2"/>
  <c r="B1086" i="2"/>
  <c r="C1086" i="2" s="1"/>
  <c r="F1086" i="2" s="1"/>
  <c r="G1085" i="2"/>
  <c r="H1085" i="2" s="1"/>
  <c r="J1085" i="2" s="1"/>
  <c r="L1085" i="2" s="1"/>
  <c r="B1085" i="2"/>
  <c r="C1085" i="2" s="1"/>
  <c r="F1085" i="2" s="1"/>
  <c r="B1084" i="2"/>
  <c r="B1083" i="2"/>
  <c r="G1083" i="2" s="1"/>
  <c r="H1083" i="2" s="1"/>
  <c r="J1083" i="2" s="1"/>
  <c r="L1083" i="2" s="1"/>
  <c r="B1082" i="2"/>
  <c r="G1081" i="2"/>
  <c r="H1081" i="2" s="1"/>
  <c r="J1081" i="2" s="1"/>
  <c r="L1081" i="2" s="1"/>
  <c r="C1081" i="2"/>
  <c r="F1081" i="2" s="1"/>
  <c r="B1081" i="2"/>
  <c r="B1080" i="2"/>
  <c r="G1080" i="2" s="1"/>
  <c r="H1080" i="2" s="1"/>
  <c r="J1080" i="2" s="1"/>
  <c r="L1080" i="2" s="1"/>
  <c r="B1079" i="2"/>
  <c r="B1078" i="2"/>
  <c r="B1077" i="2"/>
  <c r="G1077" i="2" s="1"/>
  <c r="H1077" i="2" s="1"/>
  <c r="J1077" i="2" s="1"/>
  <c r="L1077" i="2" s="1"/>
  <c r="B1076" i="2"/>
  <c r="C1076" i="2" s="1"/>
  <c r="F1076" i="2" s="1"/>
  <c r="B1075" i="2"/>
  <c r="G1075" i="2" s="1"/>
  <c r="H1075" i="2" s="1"/>
  <c r="J1075" i="2" s="1"/>
  <c r="L1075" i="2" s="1"/>
  <c r="B1074" i="2"/>
  <c r="C1073" i="2"/>
  <c r="F1073" i="2" s="1"/>
  <c r="B1073" i="2"/>
  <c r="G1073" i="2" s="1"/>
  <c r="H1073" i="2" s="1"/>
  <c r="J1073" i="2" s="1"/>
  <c r="L1073" i="2" s="1"/>
  <c r="B1072" i="2"/>
  <c r="G1072" i="2" s="1"/>
  <c r="H1072" i="2" s="1"/>
  <c r="J1072" i="2" s="1"/>
  <c r="L1072" i="2" s="1"/>
  <c r="B1071" i="2"/>
  <c r="B1070" i="2"/>
  <c r="C1070" i="2" s="1"/>
  <c r="F1070" i="2" s="1"/>
  <c r="G1069" i="2"/>
  <c r="H1069" i="2" s="1"/>
  <c r="J1069" i="2" s="1"/>
  <c r="L1069" i="2" s="1"/>
  <c r="C1069" i="2"/>
  <c r="F1069" i="2" s="1"/>
  <c r="B1069" i="2"/>
  <c r="B1068" i="2"/>
  <c r="C1068" i="2" s="1"/>
  <c r="F1068" i="2" s="1"/>
  <c r="B1067" i="2"/>
  <c r="B1066" i="2"/>
  <c r="G1065" i="2"/>
  <c r="H1065" i="2" s="1"/>
  <c r="J1065" i="2" s="1"/>
  <c r="L1065" i="2" s="1"/>
  <c r="B1065" i="2"/>
  <c r="C1065" i="2" s="1"/>
  <c r="F1065" i="2" s="1"/>
  <c r="B1064" i="2"/>
  <c r="G1064" i="2" s="1"/>
  <c r="H1064" i="2" s="1"/>
  <c r="J1064" i="2" s="1"/>
  <c r="L1064" i="2" s="1"/>
  <c r="B1063" i="2"/>
  <c r="B1062" i="2"/>
  <c r="C1062" i="2" s="1"/>
  <c r="F1062" i="2" s="1"/>
  <c r="G1061" i="2"/>
  <c r="H1061" i="2" s="1"/>
  <c r="J1061" i="2" s="1"/>
  <c r="L1061" i="2" s="1"/>
  <c r="B1061" i="2"/>
  <c r="C1061" i="2" s="1"/>
  <c r="F1061" i="2" s="1"/>
  <c r="G1060" i="2"/>
  <c r="H1060" i="2" s="1"/>
  <c r="J1060" i="2" s="1"/>
  <c r="L1060" i="2" s="1"/>
  <c r="B1060" i="2"/>
  <c r="C1060" i="2" s="1"/>
  <c r="F1060" i="2" s="1"/>
  <c r="C1059" i="2"/>
  <c r="F1059" i="2" s="1"/>
  <c r="B1059" i="2"/>
  <c r="G1059" i="2" s="1"/>
  <c r="H1059" i="2" s="1"/>
  <c r="J1059" i="2" s="1"/>
  <c r="L1059" i="2" s="1"/>
  <c r="B1058" i="2"/>
  <c r="G1057" i="2"/>
  <c r="H1057" i="2" s="1"/>
  <c r="J1057" i="2" s="1"/>
  <c r="L1057" i="2" s="1"/>
  <c r="B1057" i="2"/>
  <c r="C1057" i="2" s="1"/>
  <c r="F1057" i="2" s="1"/>
  <c r="B1056" i="2"/>
  <c r="C1056" i="2" s="1"/>
  <c r="F1056" i="2" s="1"/>
  <c r="B1055" i="2"/>
  <c r="G1054" i="2"/>
  <c r="H1054" i="2" s="1"/>
  <c r="J1054" i="2" s="1"/>
  <c r="L1054" i="2" s="1"/>
  <c r="B1054" i="2"/>
  <c r="C1054" i="2" s="1"/>
  <c r="F1054" i="2" s="1"/>
  <c r="G1053" i="2"/>
  <c r="H1053" i="2" s="1"/>
  <c r="J1053" i="2" s="1"/>
  <c r="L1053" i="2" s="1"/>
  <c r="C1053" i="2"/>
  <c r="F1053" i="2" s="1"/>
  <c r="B1053" i="2"/>
  <c r="B1052" i="2"/>
  <c r="B1051" i="2"/>
  <c r="G1051" i="2" s="1"/>
  <c r="H1051" i="2" s="1"/>
  <c r="J1051" i="2" s="1"/>
  <c r="L1051" i="2" s="1"/>
  <c r="B1050" i="2"/>
  <c r="B1049" i="2"/>
  <c r="G1049" i="2" s="1"/>
  <c r="H1049" i="2" s="1"/>
  <c r="J1049" i="2" s="1"/>
  <c r="L1049" i="2" s="1"/>
  <c r="B1048" i="2"/>
  <c r="G1048" i="2" s="1"/>
  <c r="H1048" i="2" s="1"/>
  <c r="J1048" i="2" s="1"/>
  <c r="L1048" i="2" s="1"/>
  <c r="B1047" i="2"/>
  <c r="B1046" i="2"/>
  <c r="B1045" i="2"/>
  <c r="G1045" i="2" s="1"/>
  <c r="H1045" i="2" s="1"/>
  <c r="J1045" i="2" s="1"/>
  <c r="L1045" i="2" s="1"/>
  <c r="B1044" i="2"/>
  <c r="C1044" i="2" s="1"/>
  <c r="F1044" i="2" s="1"/>
  <c r="C1043" i="2"/>
  <c r="F1043" i="2" s="1"/>
  <c r="B1043" i="2"/>
  <c r="G1043" i="2" s="1"/>
  <c r="H1043" i="2" s="1"/>
  <c r="J1043" i="2" s="1"/>
  <c r="L1043" i="2" s="1"/>
  <c r="B1042" i="2"/>
  <c r="B1041" i="2"/>
  <c r="G1041" i="2" s="1"/>
  <c r="H1041" i="2" s="1"/>
  <c r="J1041" i="2" s="1"/>
  <c r="L1041" i="2" s="1"/>
  <c r="B1040" i="2"/>
  <c r="C1040" i="2" s="1"/>
  <c r="F1040" i="2" s="1"/>
  <c r="B1039" i="2"/>
  <c r="B1038" i="2"/>
  <c r="C1038" i="2" s="1"/>
  <c r="F1038" i="2" s="1"/>
  <c r="B1037" i="2"/>
  <c r="G1037" i="2" s="1"/>
  <c r="H1037" i="2" s="1"/>
  <c r="J1037" i="2" s="1"/>
  <c r="L1037" i="2" s="1"/>
  <c r="B1036" i="2"/>
  <c r="C1036" i="2" s="1"/>
  <c r="F1036" i="2" s="1"/>
  <c r="B1035" i="2"/>
  <c r="B1034" i="2"/>
  <c r="C1033" i="2"/>
  <c r="F1033" i="2" s="1"/>
  <c r="B1033" i="2"/>
  <c r="G1033" i="2" s="1"/>
  <c r="H1033" i="2" s="1"/>
  <c r="J1033" i="2" s="1"/>
  <c r="L1033" i="2" s="1"/>
  <c r="C1032" i="2"/>
  <c r="F1032" i="2" s="1"/>
  <c r="B1032" i="2"/>
  <c r="G1032" i="2" s="1"/>
  <c r="H1032" i="2" s="1"/>
  <c r="J1032" i="2" s="1"/>
  <c r="L1032" i="2" s="1"/>
  <c r="B1031" i="2"/>
  <c r="G1030" i="2"/>
  <c r="H1030" i="2" s="1"/>
  <c r="J1030" i="2" s="1"/>
  <c r="L1030" i="2" s="1"/>
  <c r="B1030" i="2"/>
  <c r="C1030" i="2" s="1"/>
  <c r="F1030" i="2" s="1"/>
  <c r="G1029" i="2"/>
  <c r="H1029" i="2" s="1"/>
  <c r="J1029" i="2" s="1"/>
  <c r="L1029" i="2" s="1"/>
  <c r="C1029" i="2"/>
  <c r="F1029" i="2" s="1"/>
  <c r="B1029" i="2"/>
  <c r="G1028" i="2"/>
  <c r="H1028" i="2" s="1"/>
  <c r="J1028" i="2" s="1"/>
  <c r="L1028" i="2" s="1"/>
  <c r="B1028" i="2"/>
  <c r="C1028" i="2" s="1"/>
  <c r="F1028" i="2" s="1"/>
  <c r="B1027" i="2"/>
  <c r="B1026" i="2"/>
  <c r="C1025" i="2"/>
  <c r="F1025" i="2" s="1"/>
  <c r="B1025" i="2"/>
  <c r="G1025" i="2" s="1"/>
  <c r="H1025" i="2" s="1"/>
  <c r="J1025" i="2" s="1"/>
  <c r="L1025" i="2" s="1"/>
  <c r="B1024" i="2"/>
  <c r="C1024" i="2" s="1"/>
  <c r="F1024" i="2" s="1"/>
  <c r="B1023" i="2"/>
  <c r="B1022" i="2"/>
  <c r="C1022" i="2" s="1"/>
  <c r="F1022" i="2" s="1"/>
  <c r="G1021" i="2"/>
  <c r="H1021" i="2" s="1"/>
  <c r="J1021" i="2" s="1"/>
  <c r="L1021" i="2" s="1"/>
  <c r="B1021" i="2"/>
  <c r="C1021" i="2" s="1"/>
  <c r="F1021" i="2" s="1"/>
  <c r="B1020" i="2"/>
  <c r="B1019" i="2"/>
  <c r="G1019" i="2" s="1"/>
  <c r="H1019" i="2" s="1"/>
  <c r="J1019" i="2" s="1"/>
  <c r="L1019" i="2" s="1"/>
  <c r="B1018" i="2"/>
  <c r="B1017" i="2"/>
  <c r="C1017" i="2" s="1"/>
  <c r="F1017" i="2" s="1"/>
  <c r="B1016" i="2"/>
  <c r="G1016" i="2" s="1"/>
  <c r="H1016" i="2" s="1"/>
  <c r="J1016" i="2" s="1"/>
  <c r="L1016" i="2" s="1"/>
  <c r="B1015" i="2"/>
  <c r="B1014" i="2"/>
  <c r="B1013" i="2"/>
  <c r="G1013" i="2" s="1"/>
  <c r="H1013" i="2" s="1"/>
  <c r="J1013" i="2" s="1"/>
  <c r="L1013" i="2" s="1"/>
  <c r="B1012" i="2"/>
  <c r="B1011" i="2"/>
  <c r="G1011" i="2" s="1"/>
  <c r="H1011" i="2" s="1"/>
  <c r="J1011" i="2" s="1"/>
  <c r="L1011" i="2" s="1"/>
  <c r="B1010" i="2"/>
  <c r="C1009" i="2"/>
  <c r="F1009" i="2" s="1"/>
  <c r="B1009" i="2"/>
  <c r="G1009" i="2" s="1"/>
  <c r="H1009" i="2" s="1"/>
  <c r="J1009" i="2" s="1"/>
  <c r="L1009" i="2" s="1"/>
  <c r="G1008" i="2"/>
  <c r="H1008" i="2" s="1"/>
  <c r="J1008" i="2" s="1"/>
  <c r="L1008" i="2" s="1"/>
  <c r="C1008" i="2"/>
  <c r="F1008" i="2" s="1"/>
  <c r="B1008" i="2"/>
  <c r="B1007" i="2"/>
  <c r="B1006" i="2"/>
  <c r="C1005" i="2"/>
  <c r="F1005" i="2" s="1"/>
  <c r="B1005" i="2"/>
  <c r="G1005" i="2" s="1"/>
  <c r="H1005" i="2" s="1"/>
  <c r="J1005" i="2" s="1"/>
  <c r="L1005" i="2" s="1"/>
  <c r="B1004" i="2"/>
  <c r="C1004" i="2" s="1"/>
  <c r="F1004" i="2" s="1"/>
  <c r="B1003" i="2"/>
  <c r="B1002" i="2"/>
  <c r="B1001" i="2"/>
  <c r="G1001" i="2" s="1"/>
  <c r="H1001" i="2" s="1"/>
  <c r="J1001" i="2" s="1"/>
  <c r="L1001" i="2" s="1"/>
  <c r="B1000" i="2"/>
  <c r="C1000" i="2" s="1"/>
  <c r="F1000" i="2" s="1"/>
  <c r="B999" i="2"/>
  <c r="B998" i="2"/>
  <c r="B997" i="2"/>
  <c r="G997" i="2" s="1"/>
  <c r="H997" i="2" s="1"/>
  <c r="J997" i="2" s="1"/>
  <c r="L997" i="2" s="1"/>
  <c r="B996" i="2"/>
  <c r="C996" i="2" s="1"/>
  <c r="F996" i="2" s="1"/>
  <c r="B995" i="2"/>
  <c r="G995" i="2" s="1"/>
  <c r="H995" i="2" s="1"/>
  <c r="J995" i="2" s="1"/>
  <c r="L995" i="2" s="1"/>
  <c r="B994" i="2"/>
  <c r="G993" i="2"/>
  <c r="H993" i="2" s="1"/>
  <c r="J993" i="2" s="1"/>
  <c r="L993" i="2" s="1"/>
  <c r="C993" i="2"/>
  <c r="F993" i="2" s="1"/>
  <c r="B993" i="2"/>
  <c r="G992" i="2"/>
  <c r="H992" i="2" s="1"/>
  <c r="J992" i="2" s="1"/>
  <c r="L992" i="2" s="1"/>
  <c r="B992" i="2"/>
  <c r="C992" i="2" s="1"/>
  <c r="F992" i="2" s="1"/>
  <c r="B991" i="2"/>
  <c r="G990" i="2"/>
  <c r="H990" i="2" s="1"/>
  <c r="J990" i="2" s="1"/>
  <c r="L990" i="2" s="1"/>
  <c r="B990" i="2"/>
  <c r="C990" i="2" s="1"/>
  <c r="F990" i="2" s="1"/>
  <c r="G989" i="2"/>
  <c r="H989" i="2" s="1"/>
  <c r="J989" i="2" s="1"/>
  <c r="L989" i="2" s="1"/>
  <c r="C989" i="2"/>
  <c r="F989" i="2" s="1"/>
  <c r="B989" i="2"/>
  <c r="B988" i="2"/>
  <c r="B987" i="2"/>
  <c r="G987" i="2" s="1"/>
  <c r="H987" i="2" s="1"/>
  <c r="J987" i="2" s="1"/>
  <c r="L987" i="2" s="1"/>
  <c r="B986" i="2"/>
  <c r="G985" i="2"/>
  <c r="H985" i="2" s="1"/>
  <c r="J985" i="2" s="1"/>
  <c r="L985" i="2" s="1"/>
  <c r="B985" i="2"/>
  <c r="C985" i="2" s="1"/>
  <c r="F985" i="2" s="1"/>
  <c r="B984" i="2"/>
  <c r="B983" i="2"/>
  <c r="B982" i="2"/>
  <c r="B981" i="2"/>
  <c r="C981" i="2" s="1"/>
  <c r="F981" i="2" s="1"/>
  <c r="B980" i="2"/>
  <c r="C980" i="2" s="1"/>
  <c r="F980" i="2" s="1"/>
  <c r="C979" i="2"/>
  <c r="F979" i="2" s="1"/>
  <c r="B979" i="2"/>
  <c r="G979" i="2" s="1"/>
  <c r="H979" i="2" s="1"/>
  <c r="J979" i="2" s="1"/>
  <c r="L979" i="2" s="1"/>
  <c r="B978" i="2"/>
  <c r="B977" i="2"/>
  <c r="G977" i="2" s="1"/>
  <c r="H977" i="2" s="1"/>
  <c r="J977" i="2" s="1"/>
  <c r="L977" i="2" s="1"/>
  <c r="B976" i="2"/>
  <c r="B975" i="2"/>
  <c r="B974" i="2"/>
  <c r="C974" i="2" s="1"/>
  <c r="F974" i="2" s="1"/>
  <c r="B973" i="2"/>
  <c r="G973" i="2" s="1"/>
  <c r="H973" i="2" s="1"/>
  <c r="J973" i="2" s="1"/>
  <c r="L973" i="2" s="1"/>
  <c r="B972" i="2"/>
  <c r="B971" i="2"/>
  <c r="B970" i="2"/>
  <c r="C969" i="2"/>
  <c r="F969" i="2" s="1"/>
  <c r="B969" i="2"/>
  <c r="G969" i="2" s="1"/>
  <c r="H969" i="2" s="1"/>
  <c r="J969" i="2" s="1"/>
  <c r="L969" i="2" s="1"/>
  <c r="C968" i="2"/>
  <c r="F968" i="2" s="1"/>
  <c r="B968" i="2"/>
  <c r="G968" i="2" s="1"/>
  <c r="H968" i="2" s="1"/>
  <c r="J968" i="2" s="1"/>
  <c r="L968" i="2" s="1"/>
  <c r="B967" i="2"/>
  <c r="B966" i="2"/>
  <c r="C966" i="2" s="1"/>
  <c r="F966" i="2" s="1"/>
  <c r="C965" i="2"/>
  <c r="F965" i="2" s="1"/>
  <c r="B965" i="2"/>
  <c r="G965" i="2" s="1"/>
  <c r="H965" i="2" s="1"/>
  <c r="J965" i="2" s="1"/>
  <c r="L965" i="2" s="1"/>
  <c r="B964" i="2"/>
  <c r="C964" i="2" s="1"/>
  <c r="F964" i="2" s="1"/>
  <c r="B963" i="2"/>
  <c r="G963" i="2" s="1"/>
  <c r="H963" i="2" s="1"/>
  <c r="J963" i="2" s="1"/>
  <c r="L963" i="2" s="1"/>
  <c r="B962" i="2"/>
  <c r="G961" i="2"/>
  <c r="H961" i="2" s="1"/>
  <c r="J961" i="2" s="1"/>
  <c r="L961" i="2" s="1"/>
  <c r="B961" i="2"/>
  <c r="C961" i="2" s="1"/>
  <c r="F961" i="2" s="1"/>
  <c r="B960" i="2"/>
  <c r="B959" i="2"/>
  <c r="G958" i="2"/>
  <c r="H958" i="2" s="1"/>
  <c r="J958" i="2" s="1"/>
  <c r="L958" i="2" s="1"/>
  <c r="B958" i="2"/>
  <c r="C958" i="2" s="1"/>
  <c r="F958" i="2" s="1"/>
  <c r="G957" i="2"/>
  <c r="H957" i="2" s="1"/>
  <c r="J957" i="2" s="1"/>
  <c r="L957" i="2" s="1"/>
  <c r="C957" i="2"/>
  <c r="F957" i="2" s="1"/>
  <c r="B957" i="2"/>
  <c r="B956" i="2"/>
  <c r="C955" i="2"/>
  <c r="F955" i="2" s="1"/>
  <c r="B955" i="2"/>
  <c r="G955" i="2" s="1"/>
  <c r="H955" i="2" s="1"/>
  <c r="J955" i="2" s="1"/>
  <c r="L955" i="2" s="1"/>
  <c r="B954" i="2"/>
  <c r="B953" i="2"/>
  <c r="C953" i="2" s="1"/>
  <c r="F953" i="2" s="1"/>
  <c r="B952" i="2"/>
  <c r="G952" i="2" s="1"/>
  <c r="H952" i="2" s="1"/>
  <c r="J952" i="2" s="1"/>
  <c r="L952" i="2" s="1"/>
  <c r="B951" i="2"/>
  <c r="B950" i="2"/>
  <c r="C949" i="2"/>
  <c r="F949" i="2" s="1"/>
  <c r="B949" i="2"/>
  <c r="G949" i="2" s="1"/>
  <c r="H949" i="2" s="1"/>
  <c r="J949" i="2" s="1"/>
  <c r="L949" i="2" s="1"/>
  <c r="B948" i="2"/>
  <c r="C948" i="2" s="1"/>
  <c r="F948" i="2" s="1"/>
  <c r="C947" i="2"/>
  <c r="F947" i="2" s="1"/>
  <c r="B947" i="2"/>
  <c r="G947" i="2" s="1"/>
  <c r="H947" i="2" s="1"/>
  <c r="J947" i="2" s="1"/>
  <c r="L947" i="2" s="1"/>
  <c r="B946" i="2"/>
  <c r="B945" i="2"/>
  <c r="G945" i="2" s="1"/>
  <c r="H945" i="2" s="1"/>
  <c r="J945" i="2" s="1"/>
  <c r="L945" i="2" s="1"/>
  <c r="B944" i="2"/>
  <c r="G944" i="2" s="1"/>
  <c r="H944" i="2" s="1"/>
  <c r="J944" i="2" s="1"/>
  <c r="L944" i="2" s="1"/>
  <c r="B943" i="2"/>
  <c r="B942" i="2"/>
  <c r="C942" i="2" s="1"/>
  <c r="F942" i="2" s="1"/>
  <c r="C941" i="2"/>
  <c r="F941" i="2" s="1"/>
  <c r="B941" i="2"/>
  <c r="G941" i="2" s="1"/>
  <c r="H941" i="2" s="1"/>
  <c r="J941" i="2" s="1"/>
  <c r="L941" i="2" s="1"/>
  <c r="B940" i="2"/>
  <c r="C940" i="2" s="1"/>
  <c r="F940" i="2" s="1"/>
  <c r="B939" i="2"/>
  <c r="B938" i="2"/>
  <c r="G937" i="2"/>
  <c r="H937" i="2" s="1"/>
  <c r="J937" i="2" s="1"/>
  <c r="L937" i="2" s="1"/>
  <c r="C937" i="2"/>
  <c r="F937" i="2" s="1"/>
  <c r="B937" i="2"/>
  <c r="G936" i="2"/>
  <c r="H936" i="2" s="1"/>
  <c r="J936" i="2" s="1"/>
  <c r="L936" i="2" s="1"/>
  <c r="C936" i="2"/>
  <c r="F936" i="2" s="1"/>
  <c r="B936" i="2"/>
  <c r="B935" i="2"/>
  <c r="B934" i="2"/>
  <c r="C934" i="2" s="1"/>
  <c r="F934" i="2" s="1"/>
  <c r="B933" i="2"/>
  <c r="C933" i="2" s="1"/>
  <c r="F933" i="2" s="1"/>
  <c r="B932" i="2"/>
  <c r="B931" i="2"/>
  <c r="C931" i="2" s="1"/>
  <c r="F931" i="2" s="1"/>
  <c r="B930" i="2"/>
  <c r="G930" i="2" s="1"/>
  <c r="H930" i="2" s="1"/>
  <c r="J930" i="2" s="1"/>
  <c r="L930" i="2" s="1"/>
  <c r="B929" i="2"/>
  <c r="C929" i="2" s="1"/>
  <c r="F929" i="2" s="1"/>
  <c r="B928" i="2"/>
  <c r="B927" i="2"/>
  <c r="C926" i="2"/>
  <c r="F926" i="2" s="1"/>
  <c r="B926" i="2"/>
  <c r="G926" i="2" s="1"/>
  <c r="H926" i="2" s="1"/>
  <c r="J926" i="2" s="1"/>
  <c r="L926" i="2" s="1"/>
  <c r="B925" i="2"/>
  <c r="G925" i="2" s="1"/>
  <c r="H925" i="2" s="1"/>
  <c r="J925" i="2" s="1"/>
  <c r="L925" i="2" s="1"/>
  <c r="B924" i="2"/>
  <c r="B923" i="2"/>
  <c r="C923" i="2" s="1"/>
  <c r="F923" i="2" s="1"/>
  <c r="G922" i="2"/>
  <c r="H922" i="2" s="1"/>
  <c r="J922" i="2" s="1"/>
  <c r="L922" i="2" s="1"/>
  <c r="C922" i="2"/>
  <c r="F922" i="2" s="1"/>
  <c r="B922" i="2"/>
  <c r="B921" i="2"/>
  <c r="C921" i="2" s="1"/>
  <c r="F921" i="2" s="1"/>
  <c r="B920" i="2"/>
  <c r="G920" i="2" s="1"/>
  <c r="H920" i="2" s="1"/>
  <c r="J920" i="2" s="1"/>
  <c r="L920" i="2" s="1"/>
  <c r="B919" i="2"/>
  <c r="C918" i="2"/>
  <c r="F918" i="2" s="1"/>
  <c r="B918" i="2"/>
  <c r="G918" i="2" s="1"/>
  <c r="H918" i="2" s="1"/>
  <c r="J918" i="2" s="1"/>
  <c r="L918" i="2" s="1"/>
  <c r="B917" i="2"/>
  <c r="B916" i="2"/>
  <c r="B915" i="2"/>
  <c r="C915" i="2" s="1"/>
  <c r="F915" i="2" s="1"/>
  <c r="G914" i="2"/>
  <c r="H914" i="2" s="1"/>
  <c r="J914" i="2" s="1"/>
  <c r="L914" i="2" s="1"/>
  <c r="C914" i="2"/>
  <c r="F914" i="2" s="1"/>
  <c r="B914" i="2"/>
  <c r="B913" i="2"/>
  <c r="B912" i="2"/>
  <c r="G912" i="2" s="1"/>
  <c r="H912" i="2" s="1"/>
  <c r="J912" i="2" s="1"/>
  <c r="L912" i="2" s="1"/>
  <c r="B911" i="2"/>
  <c r="B910" i="2"/>
  <c r="G910" i="2" s="1"/>
  <c r="H910" i="2" s="1"/>
  <c r="J910" i="2" s="1"/>
  <c r="L910" i="2" s="1"/>
  <c r="G909" i="2"/>
  <c r="H909" i="2" s="1"/>
  <c r="J909" i="2" s="1"/>
  <c r="L909" i="2" s="1"/>
  <c r="B909" i="2"/>
  <c r="C909" i="2" s="1"/>
  <c r="F909" i="2" s="1"/>
  <c r="B908" i="2"/>
  <c r="B907" i="2"/>
  <c r="B906" i="2"/>
  <c r="G906" i="2" s="1"/>
  <c r="H906" i="2" s="1"/>
  <c r="J906" i="2" s="1"/>
  <c r="L906" i="2" s="1"/>
  <c r="G905" i="2"/>
  <c r="H905" i="2" s="1"/>
  <c r="J905" i="2" s="1"/>
  <c r="L905" i="2" s="1"/>
  <c r="B905" i="2"/>
  <c r="C905" i="2" s="1"/>
  <c r="F905" i="2" s="1"/>
  <c r="B904" i="2"/>
  <c r="G904" i="2" s="1"/>
  <c r="H904" i="2" s="1"/>
  <c r="J904" i="2" s="1"/>
  <c r="L904" i="2" s="1"/>
  <c r="B903" i="2"/>
  <c r="C902" i="2"/>
  <c r="F902" i="2" s="1"/>
  <c r="B902" i="2"/>
  <c r="G902" i="2" s="1"/>
  <c r="H902" i="2" s="1"/>
  <c r="J902" i="2" s="1"/>
  <c r="L902" i="2" s="1"/>
  <c r="B901" i="2"/>
  <c r="C901" i="2" s="1"/>
  <c r="F901" i="2" s="1"/>
  <c r="B900" i="2"/>
  <c r="G899" i="2"/>
  <c r="H899" i="2" s="1"/>
  <c r="J899" i="2" s="1"/>
  <c r="L899" i="2" s="1"/>
  <c r="B899" i="2"/>
  <c r="C899" i="2" s="1"/>
  <c r="F899" i="2" s="1"/>
  <c r="C898" i="2"/>
  <c r="F898" i="2" s="1"/>
  <c r="B898" i="2"/>
  <c r="G898" i="2" s="1"/>
  <c r="H898" i="2" s="1"/>
  <c r="J898" i="2" s="1"/>
  <c r="L898" i="2" s="1"/>
  <c r="B897" i="2"/>
  <c r="C897" i="2" s="1"/>
  <c r="F897" i="2" s="1"/>
  <c r="B896" i="2"/>
  <c r="B895" i="2"/>
  <c r="G894" i="2"/>
  <c r="H894" i="2" s="1"/>
  <c r="J894" i="2" s="1"/>
  <c r="L894" i="2" s="1"/>
  <c r="C894" i="2"/>
  <c r="F894" i="2" s="1"/>
  <c r="B894" i="2"/>
  <c r="B893" i="2"/>
  <c r="G893" i="2" s="1"/>
  <c r="H893" i="2" s="1"/>
  <c r="J893" i="2" s="1"/>
  <c r="L893" i="2" s="1"/>
  <c r="B892" i="2"/>
  <c r="B891" i="2"/>
  <c r="C891" i="2" s="1"/>
  <c r="F891" i="2" s="1"/>
  <c r="G890" i="2"/>
  <c r="H890" i="2" s="1"/>
  <c r="J890" i="2" s="1"/>
  <c r="L890" i="2" s="1"/>
  <c r="B890" i="2"/>
  <c r="C890" i="2" s="1"/>
  <c r="F890" i="2" s="1"/>
  <c r="B889" i="2"/>
  <c r="C889" i="2" s="1"/>
  <c r="F889" i="2" s="1"/>
  <c r="B888" i="2"/>
  <c r="G888" i="2" s="1"/>
  <c r="H888" i="2" s="1"/>
  <c r="J888" i="2" s="1"/>
  <c r="L888" i="2" s="1"/>
  <c r="B887" i="2"/>
  <c r="G886" i="2"/>
  <c r="H886" i="2" s="1"/>
  <c r="J886" i="2" s="1"/>
  <c r="L886" i="2" s="1"/>
  <c r="C886" i="2"/>
  <c r="F886" i="2" s="1"/>
  <c r="B886" i="2"/>
  <c r="B885" i="2"/>
  <c r="B884" i="2"/>
  <c r="B883" i="2"/>
  <c r="C883" i="2" s="1"/>
  <c r="F883" i="2" s="1"/>
  <c r="B882" i="2"/>
  <c r="G882" i="2" s="1"/>
  <c r="H882" i="2" s="1"/>
  <c r="J882" i="2" s="1"/>
  <c r="L882" i="2" s="1"/>
  <c r="B881" i="2"/>
  <c r="B880" i="2"/>
  <c r="G880" i="2" s="1"/>
  <c r="H880" i="2" s="1"/>
  <c r="J880" i="2" s="1"/>
  <c r="L880" i="2" s="1"/>
  <c r="B879" i="2"/>
  <c r="B878" i="2"/>
  <c r="G878" i="2" s="1"/>
  <c r="H878" i="2" s="1"/>
  <c r="J878" i="2" s="1"/>
  <c r="L878" i="2" s="1"/>
  <c r="B877" i="2"/>
  <c r="C877" i="2" s="1"/>
  <c r="F877" i="2" s="1"/>
  <c r="B876" i="2"/>
  <c r="B875" i="2"/>
  <c r="B874" i="2"/>
  <c r="G874" i="2" s="1"/>
  <c r="H874" i="2" s="1"/>
  <c r="J874" i="2" s="1"/>
  <c r="L874" i="2" s="1"/>
  <c r="B873" i="2"/>
  <c r="C873" i="2" s="1"/>
  <c r="F873" i="2" s="1"/>
  <c r="B872" i="2"/>
  <c r="G872" i="2" s="1"/>
  <c r="H872" i="2" s="1"/>
  <c r="J872" i="2" s="1"/>
  <c r="L872" i="2" s="1"/>
  <c r="B871" i="2"/>
  <c r="G870" i="2"/>
  <c r="H870" i="2" s="1"/>
  <c r="J870" i="2" s="1"/>
  <c r="L870" i="2" s="1"/>
  <c r="C870" i="2"/>
  <c r="F870" i="2" s="1"/>
  <c r="B870" i="2"/>
  <c r="G869" i="2"/>
  <c r="H869" i="2" s="1"/>
  <c r="J869" i="2" s="1"/>
  <c r="L869" i="2" s="1"/>
  <c r="B869" i="2"/>
  <c r="C869" i="2" s="1"/>
  <c r="F869" i="2" s="1"/>
  <c r="B868" i="2"/>
  <c r="G867" i="2"/>
  <c r="H867" i="2" s="1"/>
  <c r="J867" i="2" s="1"/>
  <c r="L867" i="2" s="1"/>
  <c r="B867" i="2"/>
  <c r="C867" i="2" s="1"/>
  <c r="F867" i="2" s="1"/>
  <c r="G866" i="2"/>
  <c r="H866" i="2" s="1"/>
  <c r="J866" i="2" s="1"/>
  <c r="L866" i="2" s="1"/>
  <c r="C866" i="2"/>
  <c r="F866" i="2" s="1"/>
  <c r="B866" i="2"/>
  <c r="B865" i="2"/>
  <c r="C865" i="2" s="1"/>
  <c r="F865" i="2" s="1"/>
  <c r="B864" i="2"/>
  <c r="B863" i="2"/>
  <c r="G862" i="2"/>
  <c r="H862" i="2" s="1"/>
  <c r="J862" i="2" s="1"/>
  <c r="L862" i="2" s="1"/>
  <c r="B862" i="2"/>
  <c r="C862" i="2" s="1"/>
  <c r="F862" i="2" s="1"/>
  <c r="B861" i="2"/>
  <c r="G861" i="2" s="1"/>
  <c r="H861" i="2" s="1"/>
  <c r="J861" i="2" s="1"/>
  <c r="L861" i="2" s="1"/>
  <c r="B860" i="2"/>
  <c r="B859" i="2"/>
  <c r="C859" i="2" s="1"/>
  <c r="F859" i="2" s="1"/>
  <c r="B858" i="2"/>
  <c r="G858" i="2" s="1"/>
  <c r="H858" i="2" s="1"/>
  <c r="J858" i="2" s="1"/>
  <c r="L858" i="2" s="1"/>
  <c r="B857" i="2"/>
  <c r="C857" i="2" s="1"/>
  <c r="F857" i="2" s="1"/>
  <c r="B856" i="2"/>
  <c r="G856" i="2" s="1"/>
  <c r="H856" i="2" s="1"/>
  <c r="J856" i="2" s="1"/>
  <c r="L856" i="2" s="1"/>
  <c r="B855" i="2"/>
  <c r="B854" i="2"/>
  <c r="G854" i="2" s="1"/>
  <c r="H854" i="2" s="1"/>
  <c r="J854" i="2" s="1"/>
  <c r="L854" i="2" s="1"/>
  <c r="B853" i="2"/>
  <c r="B852" i="2"/>
  <c r="B851" i="2"/>
  <c r="C851" i="2" s="1"/>
  <c r="F851" i="2" s="1"/>
  <c r="B850" i="2"/>
  <c r="G850" i="2" s="1"/>
  <c r="H850" i="2" s="1"/>
  <c r="J850" i="2" s="1"/>
  <c r="L850" i="2" s="1"/>
  <c r="B849" i="2"/>
  <c r="B848" i="2"/>
  <c r="G848" i="2" s="1"/>
  <c r="H848" i="2" s="1"/>
  <c r="J848" i="2" s="1"/>
  <c r="L848" i="2" s="1"/>
  <c r="B847" i="2"/>
  <c r="C846" i="2"/>
  <c r="F846" i="2" s="1"/>
  <c r="B846" i="2"/>
  <c r="G846" i="2" s="1"/>
  <c r="H846" i="2" s="1"/>
  <c r="J846" i="2" s="1"/>
  <c r="L846" i="2" s="1"/>
  <c r="C845" i="2"/>
  <c r="F845" i="2" s="1"/>
  <c r="B845" i="2"/>
  <c r="G845" i="2" s="1"/>
  <c r="H845" i="2" s="1"/>
  <c r="J845" i="2" s="1"/>
  <c r="L845" i="2" s="1"/>
  <c r="B844" i="2"/>
  <c r="B843" i="2"/>
  <c r="C842" i="2"/>
  <c r="F842" i="2" s="1"/>
  <c r="B842" i="2"/>
  <c r="G842" i="2" s="1"/>
  <c r="H842" i="2" s="1"/>
  <c r="J842" i="2" s="1"/>
  <c r="L842" i="2" s="1"/>
  <c r="B841" i="2"/>
  <c r="C841" i="2" s="1"/>
  <c r="F841" i="2" s="1"/>
  <c r="B840" i="2"/>
  <c r="G840" i="2" s="1"/>
  <c r="H840" i="2" s="1"/>
  <c r="J840" i="2" s="1"/>
  <c r="L840" i="2" s="1"/>
  <c r="B839" i="2"/>
  <c r="G838" i="2"/>
  <c r="H838" i="2" s="1"/>
  <c r="J838" i="2" s="1"/>
  <c r="L838" i="2" s="1"/>
  <c r="B838" i="2"/>
  <c r="C838" i="2" s="1"/>
  <c r="F838" i="2" s="1"/>
  <c r="G837" i="2"/>
  <c r="H837" i="2" s="1"/>
  <c r="J837" i="2" s="1"/>
  <c r="L837" i="2" s="1"/>
  <c r="B837" i="2"/>
  <c r="C837" i="2" s="1"/>
  <c r="F837" i="2" s="1"/>
  <c r="B836" i="2"/>
  <c r="B835" i="2"/>
  <c r="C835" i="2" s="1"/>
  <c r="F835" i="2" s="1"/>
  <c r="G834" i="2"/>
  <c r="H834" i="2" s="1"/>
  <c r="J834" i="2" s="1"/>
  <c r="L834" i="2" s="1"/>
  <c r="B834" i="2"/>
  <c r="C834" i="2" s="1"/>
  <c r="F834" i="2" s="1"/>
  <c r="B833" i="2"/>
  <c r="C833" i="2" s="1"/>
  <c r="F833" i="2" s="1"/>
  <c r="B832" i="2"/>
  <c r="B831" i="2"/>
  <c r="B830" i="2"/>
  <c r="C830" i="2" s="1"/>
  <c r="F830" i="2" s="1"/>
  <c r="B829" i="2"/>
  <c r="G829" i="2" s="1"/>
  <c r="H829" i="2" s="1"/>
  <c r="J829" i="2" s="1"/>
  <c r="L829" i="2" s="1"/>
  <c r="B828" i="2"/>
  <c r="B827" i="2"/>
  <c r="C827" i="2" s="1"/>
  <c r="F827" i="2" s="1"/>
  <c r="C826" i="2"/>
  <c r="B826" i="2"/>
  <c r="G826" i="2" s="1"/>
  <c r="H826" i="2" s="1"/>
  <c r="J826" i="2" s="1"/>
  <c r="L826" i="2" s="1"/>
  <c r="B825" i="2"/>
  <c r="C825" i="2" s="1"/>
  <c r="F825" i="2" s="1"/>
  <c r="C824" i="2"/>
  <c r="F824" i="2" s="1"/>
  <c r="B824" i="2"/>
  <c r="G824" i="2" s="1"/>
  <c r="H824" i="2" s="1"/>
  <c r="J824" i="2" s="1"/>
  <c r="L824" i="2" s="1"/>
  <c r="B823" i="2"/>
  <c r="B822" i="2"/>
  <c r="G822" i="2" s="1"/>
  <c r="H822" i="2" s="1"/>
  <c r="J822" i="2" s="1"/>
  <c r="L822" i="2" s="1"/>
  <c r="B821" i="2"/>
  <c r="B820" i="2"/>
  <c r="B819" i="2"/>
  <c r="C819" i="2" s="1"/>
  <c r="F819" i="2" s="1"/>
  <c r="B818" i="2"/>
  <c r="G818" i="2" s="1"/>
  <c r="H818" i="2" s="1"/>
  <c r="J818" i="2" s="1"/>
  <c r="L818" i="2" s="1"/>
  <c r="B817" i="2"/>
  <c r="B816" i="2"/>
  <c r="G816" i="2" s="1"/>
  <c r="H816" i="2" s="1"/>
  <c r="J816" i="2" s="1"/>
  <c r="L816" i="2" s="1"/>
  <c r="B815" i="2"/>
  <c r="G814" i="2"/>
  <c r="H814" i="2" s="1"/>
  <c r="J814" i="2" s="1"/>
  <c r="L814" i="2" s="1"/>
  <c r="C814" i="2"/>
  <c r="F814" i="2" s="1"/>
  <c r="B814" i="2"/>
  <c r="C813" i="2"/>
  <c r="F813" i="2" s="1"/>
  <c r="B813" i="2"/>
  <c r="B812" i="2"/>
  <c r="B811" i="2"/>
  <c r="G810" i="2"/>
  <c r="H810" i="2" s="1"/>
  <c r="J810" i="2" s="1"/>
  <c r="L810" i="2" s="1"/>
  <c r="C810" i="2"/>
  <c r="F810" i="2" s="1"/>
  <c r="B810" i="2"/>
  <c r="B809" i="2"/>
  <c r="C809" i="2" s="1"/>
  <c r="F809" i="2" s="1"/>
  <c r="B808" i="2"/>
  <c r="G808" i="2" s="1"/>
  <c r="H808" i="2" s="1"/>
  <c r="J808" i="2" s="1"/>
  <c r="L808" i="2" s="1"/>
  <c r="B807" i="2"/>
  <c r="B806" i="2"/>
  <c r="C806" i="2" s="1"/>
  <c r="F806" i="2" s="1"/>
  <c r="B805" i="2"/>
  <c r="C805" i="2" s="1"/>
  <c r="F805" i="2" s="1"/>
  <c r="B804" i="2"/>
  <c r="B803" i="2"/>
  <c r="C803" i="2" s="1"/>
  <c r="F803" i="2" s="1"/>
  <c r="B802" i="2"/>
  <c r="C802" i="2" s="1"/>
  <c r="F802" i="2" s="1"/>
  <c r="B801" i="2"/>
  <c r="C801" i="2" s="1"/>
  <c r="F801" i="2" s="1"/>
  <c r="B800" i="2"/>
  <c r="B799" i="2"/>
  <c r="C798" i="2"/>
  <c r="F798" i="2" s="1"/>
  <c r="B798" i="2"/>
  <c r="G798" i="2" s="1"/>
  <c r="H798" i="2" s="1"/>
  <c r="J798" i="2" s="1"/>
  <c r="L798" i="2" s="1"/>
  <c r="B797" i="2"/>
  <c r="G797" i="2" s="1"/>
  <c r="H797" i="2" s="1"/>
  <c r="J797" i="2" s="1"/>
  <c r="L797" i="2" s="1"/>
  <c r="B796" i="2"/>
  <c r="B795" i="2"/>
  <c r="C795" i="2" s="1"/>
  <c r="F795" i="2" s="1"/>
  <c r="G794" i="2"/>
  <c r="H794" i="2" s="1"/>
  <c r="J794" i="2" s="1"/>
  <c r="L794" i="2" s="1"/>
  <c r="C794" i="2"/>
  <c r="F794" i="2" s="1"/>
  <c r="B794" i="2"/>
  <c r="B793" i="2"/>
  <c r="C793" i="2" s="1"/>
  <c r="F793" i="2" s="1"/>
  <c r="B792" i="2"/>
  <c r="G792" i="2" s="1"/>
  <c r="H792" i="2" s="1"/>
  <c r="J792" i="2" s="1"/>
  <c r="L792" i="2" s="1"/>
  <c r="B791" i="2"/>
  <c r="B790" i="2"/>
  <c r="G790" i="2" s="1"/>
  <c r="H790" i="2" s="1"/>
  <c r="J790" i="2" s="1"/>
  <c r="L790" i="2" s="1"/>
  <c r="B789" i="2"/>
  <c r="B788" i="2"/>
  <c r="B787" i="2"/>
  <c r="C787" i="2" s="1"/>
  <c r="F787" i="2" s="1"/>
  <c r="G786" i="2"/>
  <c r="H786" i="2" s="1"/>
  <c r="J786" i="2" s="1"/>
  <c r="L786" i="2" s="1"/>
  <c r="C786" i="2"/>
  <c r="F786" i="2" s="1"/>
  <c r="B786" i="2"/>
  <c r="B785" i="2"/>
  <c r="B784" i="2"/>
  <c r="G784" i="2" s="1"/>
  <c r="H784" i="2" s="1"/>
  <c r="J784" i="2" s="1"/>
  <c r="L784" i="2" s="1"/>
  <c r="B783" i="2"/>
  <c r="B782" i="2"/>
  <c r="G782" i="2" s="1"/>
  <c r="H782" i="2" s="1"/>
  <c r="J782" i="2" s="1"/>
  <c r="L782" i="2" s="1"/>
  <c r="G781" i="2"/>
  <c r="H781" i="2" s="1"/>
  <c r="J781" i="2" s="1"/>
  <c r="L781" i="2" s="1"/>
  <c r="B781" i="2"/>
  <c r="C781" i="2" s="1"/>
  <c r="F781" i="2" s="1"/>
  <c r="B780" i="2"/>
  <c r="B779" i="2"/>
  <c r="B778" i="2"/>
  <c r="G778" i="2" s="1"/>
  <c r="H778" i="2" s="1"/>
  <c r="J778" i="2" s="1"/>
  <c r="L778" i="2" s="1"/>
  <c r="G777" i="2"/>
  <c r="H777" i="2" s="1"/>
  <c r="J777" i="2" s="1"/>
  <c r="L777" i="2" s="1"/>
  <c r="B777" i="2"/>
  <c r="C777" i="2" s="1"/>
  <c r="F777" i="2" s="1"/>
  <c r="B776" i="2"/>
  <c r="G776" i="2" s="1"/>
  <c r="H776" i="2" s="1"/>
  <c r="J776" i="2" s="1"/>
  <c r="L776" i="2" s="1"/>
  <c r="B775" i="2"/>
  <c r="C774" i="2"/>
  <c r="F774" i="2" s="1"/>
  <c r="B774" i="2"/>
  <c r="G774" i="2" s="1"/>
  <c r="H774" i="2" s="1"/>
  <c r="J774" i="2" s="1"/>
  <c r="L774" i="2" s="1"/>
  <c r="B773" i="2"/>
  <c r="C773" i="2" s="1"/>
  <c r="F773" i="2" s="1"/>
  <c r="B772" i="2"/>
  <c r="B771" i="2"/>
  <c r="C771" i="2" s="1"/>
  <c r="C770" i="2"/>
  <c r="F770" i="2" s="1"/>
  <c r="B770" i="2"/>
  <c r="G770" i="2" s="1"/>
  <c r="H770" i="2" s="1"/>
  <c r="J770" i="2" s="1"/>
  <c r="L770" i="2" s="1"/>
  <c r="B769" i="2"/>
  <c r="C769" i="2" s="1"/>
  <c r="F769" i="2" s="1"/>
  <c r="B768" i="2"/>
  <c r="B767" i="2"/>
  <c r="G766" i="2"/>
  <c r="H766" i="2" s="1"/>
  <c r="J766" i="2" s="1"/>
  <c r="L766" i="2" s="1"/>
  <c r="C766" i="2"/>
  <c r="F766" i="2" s="1"/>
  <c r="B766" i="2"/>
  <c r="B765" i="2"/>
  <c r="G765" i="2" s="1"/>
  <c r="H765" i="2" s="1"/>
  <c r="J765" i="2" s="1"/>
  <c r="L765" i="2" s="1"/>
  <c r="B764" i="2"/>
  <c r="B763" i="2"/>
  <c r="C763" i="2" s="1"/>
  <c r="F763" i="2" s="1"/>
  <c r="G762" i="2"/>
  <c r="H762" i="2" s="1"/>
  <c r="J762" i="2" s="1"/>
  <c r="L762" i="2" s="1"/>
  <c r="B762" i="2"/>
  <c r="C762" i="2" s="1"/>
  <c r="F762" i="2" s="1"/>
  <c r="B761" i="2"/>
  <c r="C761" i="2" s="1"/>
  <c r="F761" i="2" s="1"/>
  <c r="B760" i="2"/>
  <c r="G760" i="2" s="1"/>
  <c r="H760" i="2" s="1"/>
  <c r="J760" i="2" s="1"/>
  <c r="L760" i="2" s="1"/>
  <c r="B759" i="2"/>
  <c r="G758" i="2"/>
  <c r="H758" i="2" s="1"/>
  <c r="J758" i="2" s="1"/>
  <c r="L758" i="2" s="1"/>
  <c r="C758" i="2"/>
  <c r="F758" i="2" s="1"/>
  <c r="B758" i="2"/>
  <c r="B757" i="2"/>
  <c r="B756" i="2"/>
  <c r="B755" i="2"/>
  <c r="C755" i="2" s="1"/>
  <c r="F755" i="2" s="1"/>
  <c r="B754" i="2"/>
  <c r="G754" i="2" s="1"/>
  <c r="H754" i="2" s="1"/>
  <c r="J754" i="2" s="1"/>
  <c r="L754" i="2" s="1"/>
  <c r="B753" i="2"/>
  <c r="B752" i="2"/>
  <c r="G752" i="2" s="1"/>
  <c r="H752" i="2" s="1"/>
  <c r="J752" i="2" s="1"/>
  <c r="L752" i="2" s="1"/>
  <c r="B751" i="2"/>
  <c r="B750" i="2"/>
  <c r="G750" i="2" s="1"/>
  <c r="H750" i="2" s="1"/>
  <c r="J750" i="2" s="1"/>
  <c r="L750" i="2" s="1"/>
  <c r="B749" i="2"/>
  <c r="G749" i="2" s="1"/>
  <c r="H749" i="2" s="1"/>
  <c r="J749" i="2" s="1"/>
  <c r="L749" i="2" s="1"/>
  <c r="B748" i="2"/>
  <c r="B747" i="2"/>
  <c r="B746" i="2"/>
  <c r="G746" i="2" s="1"/>
  <c r="H746" i="2" s="1"/>
  <c r="J746" i="2" s="1"/>
  <c r="L746" i="2" s="1"/>
  <c r="B745" i="2"/>
  <c r="C745" i="2" s="1"/>
  <c r="F745" i="2" s="1"/>
  <c r="B744" i="2"/>
  <c r="G744" i="2" s="1"/>
  <c r="H744" i="2" s="1"/>
  <c r="J744" i="2" s="1"/>
  <c r="L744" i="2" s="1"/>
  <c r="B743" i="2"/>
  <c r="G742" i="2"/>
  <c r="H742" i="2" s="1"/>
  <c r="J742" i="2" s="1"/>
  <c r="L742" i="2" s="1"/>
  <c r="C742" i="2"/>
  <c r="F742" i="2" s="1"/>
  <c r="B742" i="2"/>
  <c r="G741" i="2"/>
  <c r="H741" i="2" s="1"/>
  <c r="J741" i="2" s="1"/>
  <c r="L741" i="2" s="1"/>
  <c r="B741" i="2"/>
  <c r="C741" i="2" s="1"/>
  <c r="F741" i="2" s="1"/>
  <c r="B740" i="2"/>
  <c r="G739" i="2"/>
  <c r="H739" i="2" s="1"/>
  <c r="J739" i="2" s="1"/>
  <c r="L739" i="2" s="1"/>
  <c r="B739" i="2"/>
  <c r="C739" i="2" s="1"/>
  <c r="F739" i="2" s="1"/>
  <c r="G738" i="2"/>
  <c r="H738" i="2" s="1"/>
  <c r="J738" i="2" s="1"/>
  <c r="L738" i="2" s="1"/>
  <c r="C738" i="2"/>
  <c r="F738" i="2" s="1"/>
  <c r="B738" i="2"/>
  <c r="B737" i="2"/>
  <c r="C737" i="2" s="1"/>
  <c r="F737" i="2" s="1"/>
  <c r="B736" i="2"/>
  <c r="B735" i="2"/>
  <c r="G734" i="2"/>
  <c r="H734" i="2" s="1"/>
  <c r="J734" i="2" s="1"/>
  <c r="L734" i="2" s="1"/>
  <c r="B734" i="2"/>
  <c r="C734" i="2" s="1"/>
  <c r="F734" i="2" s="1"/>
  <c r="B733" i="2"/>
  <c r="G733" i="2" s="1"/>
  <c r="H733" i="2" s="1"/>
  <c r="J733" i="2" s="1"/>
  <c r="L733" i="2" s="1"/>
  <c r="B732" i="2"/>
  <c r="B731" i="2"/>
  <c r="C731" i="2" s="1"/>
  <c r="F731" i="2" s="1"/>
  <c r="B730" i="2"/>
  <c r="C730" i="2" s="1"/>
  <c r="F730" i="2" s="1"/>
  <c r="B729" i="2"/>
  <c r="C729" i="2" s="1"/>
  <c r="F729" i="2" s="1"/>
  <c r="B728" i="2"/>
  <c r="G728" i="2" s="1"/>
  <c r="H728" i="2" s="1"/>
  <c r="J728" i="2" s="1"/>
  <c r="L728" i="2" s="1"/>
  <c r="B727" i="2"/>
  <c r="B726" i="2"/>
  <c r="G726" i="2" s="1"/>
  <c r="H726" i="2" s="1"/>
  <c r="J726" i="2" s="1"/>
  <c r="L726" i="2" s="1"/>
  <c r="B725" i="2"/>
  <c r="B724" i="2"/>
  <c r="B723" i="2"/>
  <c r="C723" i="2" s="1"/>
  <c r="F723" i="2" s="1"/>
  <c r="C722" i="2"/>
  <c r="F722" i="2" s="1"/>
  <c r="B722" i="2"/>
  <c r="G722" i="2" s="1"/>
  <c r="H722" i="2" s="1"/>
  <c r="J722" i="2" s="1"/>
  <c r="L722" i="2" s="1"/>
  <c r="B721" i="2"/>
  <c r="C721" i="2" s="1"/>
  <c r="F721" i="2" s="1"/>
  <c r="B720" i="2"/>
  <c r="G720" i="2" s="1"/>
  <c r="H720" i="2" s="1"/>
  <c r="J720" i="2" s="1"/>
  <c r="L720" i="2" s="1"/>
  <c r="B719" i="2"/>
  <c r="G719" i="2" s="1"/>
  <c r="H719" i="2" s="1"/>
  <c r="J719" i="2" s="1"/>
  <c r="L719" i="2" s="1"/>
  <c r="B718" i="2"/>
  <c r="G718" i="2" s="1"/>
  <c r="H718" i="2" s="1"/>
  <c r="J718" i="2" s="1"/>
  <c r="L718" i="2" s="1"/>
  <c r="G717" i="2"/>
  <c r="H717" i="2" s="1"/>
  <c r="J717" i="2" s="1"/>
  <c r="L717" i="2" s="1"/>
  <c r="B717" i="2"/>
  <c r="C717" i="2" s="1"/>
  <c r="F717" i="2" s="1"/>
  <c r="G716" i="2"/>
  <c r="H716" i="2" s="1"/>
  <c r="J716" i="2" s="1"/>
  <c r="L716" i="2" s="1"/>
  <c r="C716" i="2"/>
  <c r="F716" i="2" s="1"/>
  <c r="B716" i="2"/>
  <c r="B715" i="2"/>
  <c r="G715" i="2" s="1"/>
  <c r="H715" i="2" s="1"/>
  <c r="J715" i="2" s="1"/>
  <c r="L715" i="2" s="1"/>
  <c r="C714" i="2"/>
  <c r="F714" i="2" s="1"/>
  <c r="B714" i="2"/>
  <c r="B713" i="2"/>
  <c r="C713" i="2" s="1"/>
  <c r="F713" i="2" s="1"/>
  <c r="B712" i="2"/>
  <c r="C712" i="2" s="1"/>
  <c r="F712" i="2" s="1"/>
  <c r="B711" i="2"/>
  <c r="G711" i="2" s="1"/>
  <c r="H711" i="2" s="1"/>
  <c r="J711" i="2" s="1"/>
  <c r="L711" i="2" s="1"/>
  <c r="B710" i="2"/>
  <c r="G710" i="2" s="1"/>
  <c r="H710" i="2" s="1"/>
  <c r="J710" i="2" s="1"/>
  <c r="L710" i="2" s="1"/>
  <c r="G709" i="2"/>
  <c r="H709" i="2" s="1"/>
  <c r="J709" i="2" s="1"/>
  <c r="L709" i="2" s="1"/>
  <c r="B709" i="2"/>
  <c r="C709" i="2" s="1"/>
  <c r="F709" i="2" s="1"/>
  <c r="G708" i="2"/>
  <c r="H708" i="2" s="1"/>
  <c r="J708" i="2" s="1"/>
  <c r="L708" i="2" s="1"/>
  <c r="C708" i="2"/>
  <c r="F708" i="2" s="1"/>
  <c r="B708" i="2"/>
  <c r="B707" i="2"/>
  <c r="G707" i="2" s="1"/>
  <c r="H707" i="2" s="1"/>
  <c r="J707" i="2" s="1"/>
  <c r="L707" i="2" s="1"/>
  <c r="C706" i="2"/>
  <c r="F706" i="2" s="1"/>
  <c r="B706" i="2"/>
  <c r="G706" i="2" s="1"/>
  <c r="H706" i="2" s="1"/>
  <c r="J706" i="2" s="1"/>
  <c r="L706" i="2" s="1"/>
  <c r="B705" i="2"/>
  <c r="C705" i="2" s="1"/>
  <c r="F705" i="2" s="1"/>
  <c r="B704" i="2"/>
  <c r="C704" i="2" s="1"/>
  <c r="F704" i="2" s="1"/>
  <c r="B703" i="2"/>
  <c r="G703" i="2" s="1"/>
  <c r="H703" i="2" s="1"/>
  <c r="J703" i="2" s="1"/>
  <c r="L703" i="2" s="1"/>
  <c r="B702" i="2"/>
  <c r="G702" i="2" s="1"/>
  <c r="H702" i="2" s="1"/>
  <c r="J702" i="2" s="1"/>
  <c r="L702" i="2" s="1"/>
  <c r="G701" i="2"/>
  <c r="H701" i="2" s="1"/>
  <c r="J701" i="2" s="1"/>
  <c r="L701" i="2" s="1"/>
  <c r="B701" i="2"/>
  <c r="C701" i="2" s="1"/>
  <c r="G700" i="2"/>
  <c r="H700" i="2" s="1"/>
  <c r="J700" i="2" s="1"/>
  <c r="L700" i="2" s="1"/>
  <c r="C700" i="2"/>
  <c r="F700" i="2" s="1"/>
  <c r="B700" i="2"/>
  <c r="B699" i="2"/>
  <c r="G699" i="2" s="1"/>
  <c r="H699" i="2" s="1"/>
  <c r="J699" i="2" s="1"/>
  <c r="L699" i="2" s="1"/>
  <c r="C698" i="2"/>
  <c r="F698" i="2" s="1"/>
  <c r="B698" i="2"/>
  <c r="G698" i="2" s="1"/>
  <c r="H698" i="2" s="1"/>
  <c r="J698" i="2" s="1"/>
  <c r="L698" i="2" s="1"/>
  <c r="B697" i="2"/>
  <c r="C697" i="2" s="1"/>
  <c r="F697" i="2" s="1"/>
  <c r="B696" i="2"/>
  <c r="C696" i="2" s="1"/>
  <c r="F696" i="2" s="1"/>
  <c r="B695" i="2"/>
  <c r="G695" i="2" s="1"/>
  <c r="H695" i="2" s="1"/>
  <c r="J695" i="2" s="1"/>
  <c r="L695" i="2" s="1"/>
  <c r="B694" i="2"/>
  <c r="G694" i="2" s="1"/>
  <c r="H694" i="2" s="1"/>
  <c r="J694" i="2" s="1"/>
  <c r="L694" i="2" s="1"/>
  <c r="G693" i="2"/>
  <c r="H693" i="2" s="1"/>
  <c r="J693" i="2" s="1"/>
  <c r="L693" i="2" s="1"/>
  <c r="B693" i="2"/>
  <c r="C693" i="2" s="1"/>
  <c r="F693" i="2" s="1"/>
  <c r="G692" i="2"/>
  <c r="H692" i="2" s="1"/>
  <c r="J692" i="2" s="1"/>
  <c r="L692" i="2" s="1"/>
  <c r="C692" i="2"/>
  <c r="F692" i="2" s="1"/>
  <c r="B692" i="2"/>
  <c r="B691" i="2"/>
  <c r="G691" i="2" s="1"/>
  <c r="H691" i="2" s="1"/>
  <c r="J691" i="2" s="1"/>
  <c r="L691" i="2" s="1"/>
  <c r="C690" i="2"/>
  <c r="F690" i="2" s="1"/>
  <c r="B690" i="2"/>
  <c r="G690" i="2" s="1"/>
  <c r="H690" i="2" s="1"/>
  <c r="J690" i="2" s="1"/>
  <c r="L690" i="2" s="1"/>
  <c r="B689" i="2"/>
  <c r="C689" i="2" s="1"/>
  <c r="F689" i="2" s="1"/>
  <c r="B688" i="2"/>
  <c r="C688" i="2" s="1"/>
  <c r="F688" i="2" s="1"/>
  <c r="B687" i="2"/>
  <c r="G687" i="2" s="1"/>
  <c r="H687" i="2" s="1"/>
  <c r="J687" i="2" s="1"/>
  <c r="L687" i="2" s="1"/>
  <c r="B686" i="2"/>
  <c r="G686" i="2" s="1"/>
  <c r="H686" i="2" s="1"/>
  <c r="J686" i="2" s="1"/>
  <c r="L686" i="2" s="1"/>
  <c r="G685" i="2"/>
  <c r="H685" i="2" s="1"/>
  <c r="J685" i="2" s="1"/>
  <c r="L685" i="2" s="1"/>
  <c r="B685" i="2"/>
  <c r="C685" i="2" s="1"/>
  <c r="F685" i="2" s="1"/>
  <c r="G684" i="2"/>
  <c r="H684" i="2" s="1"/>
  <c r="J684" i="2" s="1"/>
  <c r="L684" i="2" s="1"/>
  <c r="C684" i="2"/>
  <c r="F684" i="2" s="1"/>
  <c r="B684" i="2"/>
  <c r="B683" i="2"/>
  <c r="G683" i="2" s="1"/>
  <c r="H683" i="2" s="1"/>
  <c r="J683" i="2" s="1"/>
  <c r="L683" i="2" s="1"/>
  <c r="C682" i="2"/>
  <c r="F682" i="2" s="1"/>
  <c r="B682" i="2"/>
  <c r="G682" i="2" s="1"/>
  <c r="H682" i="2" s="1"/>
  <c r="J682" i="2" s="1"/>
  <c r="L682" i="2" s="1"/>
  <c r="B681" i="2"/>
  <c r="C681" i="2" s="1"/>
  <c r="F681" i="2" s="1"/>
  <c r="B680" i="2"/>
  <c r="C680" i="2" s="1"/>
  <c r="F680" i="2" s="1"/>
  <c r="B679" i="2"/>
  <c r="G679" i="2" s="1"/>
  <c r="H679" i="2" s="1"/>
  <c r="J679" i="2" s="1"/>
  <c r="L679" i="2" s="1"/>
  <c r="B678" i="2"/>
  <c r="G678" i="2" s="1"/>
  <c r="H678" i="2" s="1"/>
  <c r="J678" i="2" s="1"/>
  <c r="L678" i="2" s="1"/>
  <c r="G677" i="2"/>
  <c r="H677" i="2" s="1"/>
  <c r="J677" i="2" s="1"/>
  <c r="L677" i="2" s="1"/>
  <c r="B677" i="2"/>
  <c r="C677" i="2" s="1"/>
  <c r="F677" i="2" s="1"/>
  <c r="G676" i="2"/>
  <c r="H676" i="2" s="1"/>
  <c r="J676" i="2" s="1"/>
  <c r="L676" i="2" s="1"/>
  <c r="C676" i="2"/>
  <c r="F676" i="2" s="1"/>
  <c r="B676" i="2"/>
  <c r="B675" i="2"/>
  <c r="G675" i="2" s="1"/>
  <c r="H675" i="2" s="1"/>
  <c r="J675" i="2" s="1"/>
  <c r="L675" i="2" s="1"/>
  <c r="C674" i="2"/>
  <c r="F674" i="2" s="1"/>
  <c r="B674" i="2"/>
  <c r="G674" i="2" s="1"/>
  <c r="H674" i="2" s="1"/>
  <c r="J674" i="2" s="1"/>
  <c r="L674" i="2" s="1"/>
  <c r="B673" i="2"/>
  <c r="C673" i="2" s="1"/>
  <c r="F673" i="2" s="1"/>
  <c r="B672" i="2"/>
  <c r="G672" i="2" s="1"/>
  <c r="H672" i="2" s="1"/>
  <c r="J672" i="2" s="1"/>
  <c r="L672" i="2" s="1"/>
  <c r="B671" i="2"/>
  <c r="G671" i="2" s="1"/>
  <c r="H671" i="2" s="1"/>
  <c r="J671" i="2" s="1"/>
  <c r="L671" i="2" s="1"/>
  <c r="B670" i="2"/>
  <c r="G670" i="2" s="1"/>
  <c r="H670" i="2" s="1"/>
  <c r="J670" i="2" s="1"/>
  <c r="L670" i="2" s="1"/>
  <c r="G669" i="2"/>
  <c r="H669" i="2" s="1"/>
  <c r="J669" i="2" s="1"/>
  <c r="L669" i="2" s="1"/>
  <c r="B669" i="2"/>
  <c r="C669" i="2" s="1"/>
  <c r="F669" i="2" s="1"/>
  <c r="G668" i="2"/>
  <c r="H668" i="2" s="1"/>
  <c r="J668" i="2" s="1"/>
  <c r="L668" i="2" s="1"/>
  <c r="C668" i="2"/>
  <c r="F668" i="2" s="1"/>
  <c r="B668" i="2"/>
  <c r="B667" i="2"/>
  <c r="G667" i="2" s="1"/>
  <c r="H667" i="2" s="1"/>
  <c r="J667" i="2" s="1"/>
  <c r="L667" i="2" s="1"/>
  <c r="C666" i="2"/>
  <c r="F666" i="2" s="1"/>
  <c r="B666" i="2"/>
  <c r="G666" i="2" s="1"/>
  <c r="H666" i="2" s="1"/>
  <c r="J666" i="2" s="1"/>
  <c r="L666" i="2" s="1"/>
  <c r="B665" i="2"/>
  <c r="C665" i="2" s="1"/>
  <c r="F665" i="2" s="1"/>
  <c r="B664" i="2"/>
  <c r="C664" i="2" s="1"/>
  <c r="F664" i="2" s="1"/>
  <c r="B663" i="2"/>
  <c r="G663" i="2" s="1"/>
  <c r="H663" i="2" s="1"/>
  <c r="J663" i="2" s="1"/>
  <c r="L663" i="2" s="1"/>
  <c r="B662" i="2"/>
  <c r="G662" i="2" s="1"/>
  <c r="H662" i="2" s="1"/>
  <c r="J662" i="2" s="1"/>
  <c r="L662" i="2" s="1"/>
  <c r="G661" i="2"/>
  <c r="H661" i="2" s="1"/>
  <c r="J661" i="2" s="1"/>
  <c r="L661" i="2" s="1"/>
  <c r="B661" i="2"/>
  <c r="C661" i="2" s="1"/>
  <c r="F661" i="2" s="1"/>
  <c r="G660" i="2"/>
  <c r="H660" i="2" s="1"/>
  <c r="J660" i="2" s="1"/>
  <c r="L660" i="2" s="1"/>
  <c r="C660" i="2"/>
  <c r="F660" i="2" s="1"/>
  <c r="B660" i="2"/>
  <c r="B659" i="2"/>
  <c r="G659" i="2" s="1"/>
  <c r="H659" i="2" s="1"/>
  <c r="J659" i="2" s="1"/>
  <c r="L659" i="2" s="1"/>
  <c r="C658" i="2"/>
  <c r="F658" i="2" s="1"/>
  <c r="B658" i="2"/>
  <c r="G658" i="2" s="1"/>
  <c r="H658" i="2" s="1"/>
  <c r="J658" i="2" s="1"/>
  <c r="L658" i="2" s="1"/>
  <c r="B657" i="2"/>
  <c r="C657" i="2" s="1"/>
  <c r="F657" i="2" s="1"/>
  <c r="B656" i="2"/>
  <c r="G656" i="2" s="1"/>
  <c r="H656" i="2" s="1"/>
  <c r="J656" i="2" s="1"/>
  <c r="L656" i="2" s="1"/>
  <c r="B655" i="2"/>
  <c r="G655" i="2" s="1"/>
  <c r="H655" i="2" s="1"/>
  <c r="J655" i="2" s="1"/>
  <c r="L655" i="2" s="1"/>
  <c r="B654" i="2"/>
  <c r="G654" i="2" s="1"/>
  <c r="H654" i="2" s="1"/>
  <c r="J654" i="2" s="1"/>
  <c r="L654" i="2" s="1"/>
  <c r="G653" i="2"/>
  <c r="H653" i="2" s="1"/>
  <c r="J653" i="2" s="1"/>
  <c r="L653" i="2" s="1"/>
  <c r="B653" i="2"/>
  <c r="C653" i="2" s="1"/>
  <c r="F653" i="2" s="1"/>
  <c r="G652" i="2"/>
  <c r="H652" i="2" s="1"/>
  <c r="J652" i="2" s="1"/>
  <c r="L652" i="2" s="1"/>
  <c r="C652" i="2"/>
  <c r="F652" i="2" s="1"/>
  <c r="B652" i="2"/>
  <c r="B651" i="2"/>
  <c r="G651" i="2" s="1"/>
  <c r="H651" i="2" s="1"/>
  <c r="J651" i="2" s="1"/>
  <c r="L651" i="2" s="1"/>
  <c r="C650" i="2"/>
  <c r="F650" i="2" s="1"/>
  <c r="B650" i="2"/>
  <c r="G650" i="2" s="1"/>
  <c r="H650" i="2" s="1"/>
  <c r="J650" i="2" s="1"/>
  <c r="L650" i="2" s="1"/>
  <c r="B649" i="2"/>
  <c r="C649" i="2" s="1"/>
  <c r="F649" i="2" s="1"/>
  <c r="B648" i="2"/>
  <c r="C648" i="2" s="1"/>
  <c r="F648" i="2" s="1"/>
  <c r="B647" i="2"/>
  <c r="G647" i="2" s="1"/>
  <c r="H647" i="2" s="1"/>
  <c r="J647" i="2" s="1"/>
  <c r="L647" i="2" s="1"/>
  <c r="B646" i="2"/>
  <c r="G646" i="2" s="1"/>
  <c r="H646" i="2" s="1"/>
  <c r="J646" i="2" s="1"/>
  <c r="L646" i="2" s="1"/>
  <c r="G645" i="2"/>
  <c r="H645" i="2" s="1"/>
  <c r="J645" i="2" s="1"/>
  <c r="L645" i="2" s="1"/>
  <c r="B645" i="2"/>
  <c r="C645" i="2" s="1"/>
  <c r="F645" i="2" s="1"/>
  <c r="G644" i="2"/>
  <c r="H644" i="2" s="1"/>
  <c r="J644" i="2" s="1"/>
  <c r="L644" i="2" s="1"/>
  <c r="C644" i="2"/>
  <c r="F644" i="2" s="1"/>
  <c r="B644" i="2"/>
  <c r="B643" i="2"/>
  <c r="G643" i="2" s="1"/>
  <c r="H643" i="2" s="1"/>
  <c r="J643" i="2" s="1"/>
  <c r="L643" i="2" s="1"/>
  <c r="C642" i="2"/>
  <c r="F642" i="2" s="1"/>
  <c r="B642" i="2"/>
  <c r="G642" i="2" s="1"/>
  <c r="H642" i="2" s="1"/>
  <c r="J642" i="2" s="1"/>
  <c r="L642" i="2" s="1"/>
  <c r="B641" i="2"/>
  <c r="C641" i="2" s="1"/>
  <c r="F641" i="2" s="1"/>
  <c r="B640" i="2"/>
  <c r="C640" i="2" s="1"/>
  <c r="F640" i="2" s="1"/>
  <c r="B639" i="2"/>
  <c r="G639" i="2" s="1"/>
  <c r="H639" i="2" s="1"/>
  <c r="J639" i="2" s="1"/>
  <c r="L639" i="2" s="1"/>
  <c r="B638" i="2"/>
  <c r="G638" i="2" s="1"/>
  <c r="H638" i="2" s="1"/>
  <c r="J638" i="2" s="1"/>
  <c r="L638" i="2" s="1"/>
  <c r="G637" i="2"/>
  <c r="H637" i="2" s="1"/>
  <c r="J637" i="2" s="1"/>
  <c r="L637" i="2" s="1"/>
  <c r="B637" i="2"/>
  <c r="C637" i="2" s="1"/>
  <c r="F637" i="2" s="1"/>
  <c r="G636" i="2"/>
  <c r="H636" i="2" s="1"/>
  <c r="J636" i="2" s="1"/>
  <c r="L636" i="2" s="1"/>
  <c r="C636" i="2"/>
  <c r="F636" i="2" s="1"/>
  <c r="B636" i="2"/>
  <c r="B635" i="2"/>
  <c r="G635" i="2" s="1"/>
  <c r="H635" i="2" s="1"/>
  <c r="J635" i="2" s="1"/>
  <c r="L635" i="2" s="1"/>
  <c r="C634" i="2"/>
  <c r="F634" i="2" s="1"/>
  <c r="B634" i="2"/>
  <c r="G634" i="2" s="1"/>
  <c r="H634" i="2" s="1"/>
  <c r="J634" i="2" s="1"/>
  <c r="L634" i="2" s="1"/>
  <c r="B633" i="2"/>
  <c r="C633" i="2" s="1"/>
  <c r="F633" i="2" s="1"/>
  <c r="B632" i="2"/>
  <c r="C632" i="2" s="1"/>
  <c r="F632" i="2" s="1"/>
  <c r="B631" i="2"/>
  <c r="G631" i="2" s="1"/>
  <c r="H631" i="2" s="1"/>
  <c r="J631" i="2" s="1"/>
  <c r="L631" i="2" s="1"/>
  <c r="B630" i="2"/>
  <c r="G630" i="2" s="1"/>
  <c r="H630" i="2" s="1"/>
  <c r="J630" i="2" s="1"/>
  <c r="L630" i="2" s="1"/>
  <c r="G629" i="2"/>
  <c r="H629" i="2" s="1"/>
  <c r="J629" i="2" s="1"/>
  <c r="L629" i="2" s="1"/>
  <c r="B629" i="2"/>
  <c r="C629" i="2" s="1"/>
  <c r="F629" i="2" s="1"/>
  <c r="G628" i="2"/>
  <c r="H628" i="2" s="1"/>
  <c r="J628" i="2" s="1"/>
  <c r="L628" i="2" s="1"/>
  <c r="C628" i="2"/>
  <c r="F628" i="2" s="1"/>
  <c r="B628" i="2"/>
  <c r="B627" i="2"/>
  <c r="G627" i="2" s="1"/>
  <c r="H627" i="2" s="1"/>
  <c r="J627" i="2" s="1"/>
  <c r="L627" i="2" s="1"/>
  <c r="C626" i="2"/>
  <c r="F626" i="2" s="1"/>
  <c r="B626" i="2"/>
  <c r="G626" i="2" s="1"/>
  <c r="H626" i="2" s="1"/>
  <c r="J626" i="2" s="1"/>
  <c r="L626" i="2" s="1"/>
  <c r="B625" i="2"/>
  <c r="C625" i="2" s="1"/>
  <c r="F625" i="2" s="1"/>
  <c r="B624" i="2"/>
  <c r="C624" i="2" s="1"/>
  <c r="F624" i="2" s="1"/>
  <c r="B623" i="2"/>
  <c r="G623" i="2" s="1"/>
  <c r="H623" i="2" s="1"/>
  <c r="J623" i="2" s="1"/>
  <c r="L623" i="2" s="1"/>
  <c r="B622" i="2"/>
  <c r="G622" i="2" s="1"/>
  <c r="H622" i="2" s="1"/>
  <c r="J622" i="2" s="1"/>
  <c r="L622" i="2" s="1"/>
  <c r="G621" i="2"/>
  <c r="H621" i="2" s="1"/>
  <c r="J621" i="2" s="1"/>
  <c r="L621" i="2" s="1"/>
  <c r="B621" i="2"/>
  <c r="C621" i="2" s="1"/>
  <c r="F621" i="2" s="1"/>
  <c r="G620" i="2"/>
  <c r="H620" i="2" s="1"/>
  <c r="J620" i="2" s="1"/>
  <c r="L620" i="2" s="1"/>
  <c r="C620" i="2"/>
  <c r="F620" i="2" s="1"/>
  <c r="B620" i="2"/>
  <c r="B619" i="2"/>
  <c r="G619" i="2" s="1"/>
  <c r="H619" i="2" s="1"/>
  <c r="J619" i="2" s="1"/>
  <c r="L619" i="2" s="1"/>
  <c r="C618" i="2"/>
  <c r="F618" i="2" s="1"/>
  <c r="B618" i="2"/>
  <c r="G618" i="2" s="1"/>
  <c r="H618" i="2" s="1"/>
  <c r="J618" i="2" s="1"/>
  <c r="L618" i="2" s="1"/>
  <c r="B617" i="2"/>
  <c r="C617" i="2" s="1"/>
  <c r="F617" i="2" s="1"/>
  <c r="B616" i="2"/>
  <c r="C616" i="2" s="1"/>
  <c r="F616" i="2" s="1"/>
  <c r="B615" i="2"/>
  <c r="G615" i="2" s="1"/>
  <c r="H615" i="2" s="1"/>
  <c r="J615" i="2" s="1"/>
  <c r="L615" i="2" s="1"/>
  <c r="B614" i="2"/>
  <c r="G614" i="2" s="1"/>
  <c r="H614" i="2" s="1"/>
  <c r="J614" i="2" s="1"/>
  <c r="L614" i="2" s="1"/>
  <c r="G613" i="2"/>
  <c r="H613" i="2" s="1"/>
  <c r="J613" i="2" s="1"/>
  <c r="L613" i="2" s="1"/>
  <c r="B613" i="2"/>
  <c r="C613" i="2" s="1"/>
  <c r="F613" i="2" s="1"/>
  <c r="G612" i="2"/>
  <c r="H612" i="2" s="1"/>
  <c r="J612" i="2" s="1"/>
  <c r="L612" i="2" s="1"/>
  <c r="C612" i="2"/>
  <c r="F612" i="2" s="1"/>
  <c r="B612" i="2"/>
  <c r="B611" i="2"/>
  <c r="G611" i="2" s="1"/>
  <c r="H611" i="2" s="1"/>
  <c r="J611" i="2" s="1"/>
  <c r="L611" i="2" s="1"/>
  <c r="C610" i="2"/>
  <c r="F610" i="2" s="1"/>
  <c r="B610" i="2"/>
  <c r="G610" i="2" s="1"/>
  <c r="H610" i="2" s="1"/>
  <c r="J610" i="2" s="1"/>
  <c r="L610" i="2" s="1"/>
  <c r="B609" i="2"/>
  <c r="C609" i="2" s="1"/>
  <c r="F609" i="2" s="1"/>
  <c r="B608" i="2"/>
  <c r="C608" i="2" s="1"/>
  <c r="F608" i="2" s="1"/>
  <c r="B607" i="2"/>
  <c r="G607" i="2" s="1"/>
  <c r="H607" i="2" s="1"/>
  <c r="J607" i="2" s="1"/>
  <c r="L607" i="2" s="1"/>
  <c r="B606" i="2"/>
  <c r="G606" i="2" s="1"/>
  <c r="H606" i="2" s="1"/>
  <c r="J606" i="2" s="1"/>
  <c r="L606" i="2" s="1"/>
  <c r="G605" i="2"/>
  <c r="H605" i="2" s="1"/>
  <c r="J605" i="2" s="1"/>
  <c r="L605" i="2" s="1"/>
  <c r="B605" i="2"/>
  <c r="C605" i="2" s="1"/>
  <c r="F605" i="2" s="1"/>
  <c r="G604" i="2"/>
  <c r="H604" i="2" s="1"/>
  <c r="J604" i="2" s="1"/>
  <c r="L604" i="2" s="1"/>
  <c r="C604" i="2"/>
  <c r="F604" i="2" s="1"/>
  <c r="B604" i="2"/>
  <c r="B603" i="2"/>
  <c r="G603" i="2" s="1"/>
  <c r="H603" i="2" s="1"/>
  <c r="J603" i="2" s="1"/>
  <c r="L603" i="2" s="1"/>
  <c r="C602" i="2"/>
  <c r="F602" i="2" s="1"/>
  <c r="B602" i="2"/>
  <c r="G602" i="2" s="1"/>
  <c r="H602" i="2" s="1"/>
  <c r="J602" i="2" s="1"/>
  <c r="L602" i="2" s="1"/>
  <c r="B601" i="2"/>
  <c r="C601" i="2" s="1"/>
  <c r="F601" i="2" s="1"/>
  <c r="B600" i="2"/>
  <c r="C600" i="2" s="1"/>
  <c r="F600" i="2" s="1"/>
  <c r="B599" i="2"/>
  <c r="G599" i="2" s="1"/>
  <c r="H599" i="2" s="1"/>
  <c r="J599" i="2" s="1"/>
  <c r="L599" i="2" s="1"/>
  <c r="B598" i="2"/>
  <c r="G598" i="2" s="1"/>
  <c r="H598" i="2" s="1"/>
  <c r="J598" i="2" s="1"/>
  <c r="L598" i="2" s="1"/>
  <c r="G597" i="2"/>
  <c r="H597" i="2" s="1"/>
  <c r="J597" i="2" s="1"/>
  <c r="L597" i="2" s="1"/>
  <c r="B597" i="2"/>
  <c r="C597" i="2" s="1"/>
  <c r="F597" i="2" s="1"/>
  <c r="G596" i="2"/>
  <c r="H596" i="2" s="1"/>
  <c r="J596" i="2" s="1"/>
  <c r="L596" i="2" s="1"/>
  <c r="C596" i="2"/>
  <c r="F596" i="2" s="1"/>
  <c r="B596" i="2"/>
  <c r="B595" i="2"/>
  <c r="G595" i="2" s="1"/>
  <c r="H595" i="2" s="1"/>
  <c r="J595" i="2" s="1"/>
  <c r="L595" i="2" s="1"/>
  <c r="C594" i="2"/>
  <c r="F594" i="2" s="1"/>
  <c r="B594" i="2"/>
  <c r="G594" i="2" s="1"/>
  <c r="H594" i="2" s="1"/>
  <c r="J594" i="2" s="1"/>
  <c r="L594" i="2" s="1"/>
  <c r="B593" i="2"/>
  <c r="C593" i="2" s="1"/>
  <c r="B592" i="2"/>
  <c r="C592" i="2" s="1"/>
  <c r="F592" i="2" s="1"/>
  <c r="B591" i="2"/>
  <c r="G591" i="2" s="1"/>
  <c r="H591" i="2" s="1"/>
  <c r="J591" i="2" s="1"/>
  <c r="L591" i="2" s="1"/>
  <c r="B590" i="2"/>
  <c r="G590" i="2" s="1"/>
  <c r="H590" i="2" s="1"/>
  <c r="J590" i="2" s="1"/>
  <c r="L590" i="2" s="1"/>
  <c r="G589" i="2"/>
  <c r="H589" i="2" s="1"/>
  <c r="J589" i="2" s="1"/>
  <c r="L589" i="2" s="1"/>
  <c r="B589" i="2"/>
  <c r="C589" i="2" s="1"/>
  <c r="F589" i="2" s="1"/>
  <c r="G588" i="2"/>
  <c r="H588" i="2" s="1"/>
  <c r="J588" i="2" s="1"/>
  <c r="L588" i="2" s="1"/>
  <c r="C588" i="2"/>
  <c r="F588" i="2" s="1"/>
  <c r="B588" i="2"/>
  <c r="B587" i="2"/>
  <c r="G587" i="2" s="1"/>
  <c r="H587" i="2" s="1"/>
  <c r="J587" i="2" s="1"/>
  <c r="L587" i="2" s="1"/>
  <c r="C586" i="2"/>
  <c r="F586" i="2" s="1"/>
  <c r="B586" i="2"/>
  <c r="G586" i="2" s="1"/>
  <c r="H586" i="2" s="1"/>
  <c r="J586" i="2" s="1"/>
  <c r="L586" i="2" s="1"/>
  <c r="B585" i="2"/>
  <c r="C585" i="2" s="1"/>
  <c r="F585" i="2" s="1"/>
  <c r="B584" i="2"/>
  <c r="C584" i="2" s="1"/>
  <c r="F584" i="2" s="1"/>
  <c r="B583" i="2"/>
  <c r="G583" i="2" s="1"/>
  <c r="H583" i="2" s="1"/>
  <c r="J583" i="2" s="1"/>
  <c r="L583" i="2" s="1"/>
  <c r="B582" i="2"/>
  <c r="G582" i="2" s="1"/>
  <c r="H582" i="2" s="1"/>
  <c r="J582" i="2" s="1"/>
  <c r="L582" i="2" s="1"/>
  <c r="G581" i="2"/>
  <c r="H581" i="2" s="1"/>
  <c r="J581" i="2" s="1"/>
  <c r="L581" i="2" s="1"/>
  <c r="B581" i="2"/>
  <c r="C581" i="2" s="1"/>
  <c r="F581" i="2" s="1"/>
  <c r="G580" i="2"/>
  <c r="H580" i="2" s="1"/>
  <c r="J580" i="2" s="1"/>
  <c r="L580" i="2" s="1"/>
  <c r="C580" i="2"/>
  <c r="F580" i="2" s="1"/>
  <c r="B580" i="2"/>
  <c r="B579" i="2"/>
  <c r="G579" i="2" s="1"/>
  <c r="H579" i="2" s="1"/>
  <c r="J579" i="2" s="1"/>
  <c r="L579" i="2" s="1"/>
  <c r="C578" i="2"/>
  <c r="F578" i="2" s="1"/>
  <c r="B578" i="2"/>
  <c r="B577" i="2"/>
  <c r="C577" i="2" s="1"/>
  <c r="F577" i="2" s="1"/>
  <c r="B576" i="2"/>
  <c r="C576" i="2" s="1"/>
  <c r="F576" i="2" s="1"/>
  <c r="B575" i="2"/>
  <c r="G575" i="2" s="1"/>
  <c r="H575" i="2" s="1"/>
  <c r="J575" i="2" s="1"/>
  <c r="L575" i="2" s="1"/>
  <c r="B574" i="2"/>
  <c r="G574" i="2" s="1"/>
  <c r="H574" i="2" s="1"/>
  <c r="J574" i="2" s="1"/>
  <c r="L574" i="2" s="1"/>
  <c r="G573" i="2"/>
  <c r="H573" i="2" s="1"/>
  <c r="J573" i="2" s="1"/>
  <c r="L573" i="2" s="1"/>
  <c r="B573" i="2"/>
  <c r="C573" i="2" s="1"/>
  <c r="F573" i="2" s="1"/>
  <c r="G572" i="2"/>
  <c r="H572" i="2" s="1"/>
  <c r="J572" i="2" s="1"/>
  <c r="L572" i="2" s="1"/>
  <c r="C572" i="2"/>
  <c r="F572" i="2" s="1"/>
  <c r="B572" i="2"/>
  <c r="B571" i="2"/>
  <c r="G571" i="2" s="1"/>
  <c r="H571" i="2" s="1"/>
  <c r="J571" i="2" s="1"/>
  <c r="L571" i="2" s="1"/>
  <c r="C570" i="2"/>
  <c r="F570" i="2" s="1"/>
  <c r="B570" i="2"/>
  <c r="G570" i="2" s="1"/>
  <c r="H570" i="2" s="1"/>
  <c r="J570" i="2" s="1"/>
  <c r="L570" i="2" s="1"/>
  <c r="B569" i="2"/>
  <c r="C569" i="2" s="1"/>
  <c r="F569" i="2" s="1"/>
  <c r="B568" i="2"/>
  <c r="C568" i="2" s="1"/>
  <c r="F568" i="2" s="1"/>
  <c r="B567" i="2"/>
  <c r="G567" i="2" s="1"/>
  <c r="H567" i="2" s="1"/>
  <c r="J567" i="2" s="1"/>
  <c r="L567" i="2" s="1"/>
  <c r="B566" i="2"/>
  <c r="G566" i="2" s="1"/>
  <c r="H566" i="2" s="1"/>
  <c r="J566" i="2" s="1"/>
  <c r="L566" i="2" s="1"/>
  <c r="G565" i="2"/>
  <c r="H565" i="2" s="1"/>
  <c r="J565" i="2" s="1"/>
  <c r="L565" i="2" s="1"/>
  <c r="B565" i="2"/>
  <c r="C565" i="2" s="1"/>
  <c r="F565" i="2" s="1"/>
  <c r="G564" i="2"/>
  <c r="H564" i="2" s="1"/>
  <c r="J564" i="2" s="1"/>
  <c r="L564" i="2" s="1"/>
  <c r="C564" i="2"/>
  <c r="F564" i="2" s="1"/>
  <c r="B564" i="2"/>
  <c r="B563" i="2"/>
  <c r="G563" i="2" s="1"/>
  <c r="H563" i="2" s="1"/>
  <c r="J563" i="2" s="1"/>
  <c r="L563" i="2" s="1"/>
  <c r="C562" i="2"/>
  <c r="F562" i="2" s="1"/>
  <c r="B562" i="2"/>
  <c r="G562" i="2" s="1"/>
  <c r="H562" i="2" s="1"/>
  <c r="J562" i="2" s="1"/>
  <c r="L562" i="2" s="1"/>
  <c r="B561" i="2"/>
  <c r="C561" i="2" s="1"/>
  <c r="F561" i="2" s="1"/>
  <c r="B560" i="2"/>
  <c r="G560" i="2" s="1"/>
  <c r="H560" i="2" s="1"/>
  <c r="J560" i="2" s="1"/>
  <c r="L560" i="2" s="1"/>
  <c r="B559" i="2"/>
  <c r="G559" i="2" s="1"/>
  <c r="H559" i="2" s="1"/>
  <c r="J559" i="2" s="1"/>
  <c r="L559" i="2" s="1"/>
  <c r="B558" i="2"/>
  <c r="G558" i="2" s="1"/>
  <c r="H558" i="2" s="1"/>
  <c r="J558" i="2" s="1"/>
  <c r="L558" i="2" s="1"/>
  <c r="G557" i="2"/>
  <c r="H557" i="2" s="1"/>
  <c r="J557" i="2" s="1"/>
  <c r="L557" i="2" s="1"/>
  <c r="B557" i="2"/>
  <c r="C557" i="2" s="1"/>
  <c r="F557" i="2" s="1"/>
  <c r="G556" i="2"/>
  <c r="H556" i="2" s="1"/>
  <c r="J556" i="2" s="1"/>
  <c r="L556" i="2" s="1"/>
  <c r="C556" i="2"/>
  <c r="F556" i="2" s="1"/>
  <c r="B556" i="2"/>
  <c r="B555" i="2"/>
  <c r="G555" i="2" s="1"/>
  <c r="H555" i="2" s="1"/>
  <c r="J555" i="2" s="1"/>
  <c r="L555" i="2" s="1"/>
  <c r="B554" i="2"/>
  <c r="G554" i="2" s="1"/>
  <c r="H554" i="2" s="1"/>
  <c r="J554" i="2" s="1"/>
  <c r="L554" i="2" s="1"/>
  <c r="B553" i="2"/>
  <c r="C553" i="2" s="1"/>
  <c r="F553" i="2" s="1"/>
  <c r="B552" i="2"/>
  <c r="C552" i="2" s="1"/>
  <c r="F552" i="2" s="1"/>
  <c r="C551" i="2"/>
  <c r="F551" i="2" s="1"/>
  <c r="B551" i="2"/>
  <c r="G551" i="2" s="1"/>
  <c r="H551" i="2" s="1"/>
  <c r="J551" i="2" s="1"/>
  <c r="L551" i="2" s="1"/>
  <c r="B550" i="2"/>
  <c r="G549" i="2"/>
  <c r="H549" i="2" s="1"/>
  <c r="J549" i="2" s="1"/>
  <c r="L549" i="2" s="1"/>
  <c r="B549" i="2"/>
  <c r="C549" i="2" s="1"/>
  <c r="F549" i="2" s="1"/>
  <c r="G548" i="2"/>
  <c r="H548" i="2" s="1"/>
  <c r="J548" i="2" s="1"/>
  <c r="L548" i="2" s="1"/>
  <c r="C548" i="2"/>
  <c r="F548" i="2" s="1"/>
  <c r="B548" i="2"/>
  <c r="B547" i="2"/>
  <c r="G547" i="2" s="1"/>
  <c r="H547" i="2" s="1"/>
  <c r="J547" i="2" s="1"/>
  <c r="L547" i="2" s="1"/>
  <c r="B546" i="2"/>
  <c r="G546" i="2" s="1"/>
  <c r="H546" i="2" s="1"/>
  <c r="J546" i="2" s="1"/>
  <c r="L546" i="2" s="1"/>
  <c r="B545" i="2"/>
  <c r="C545" i="2" s="1"/>
  <c r="F545" i="2" s="1"/>
  <c r="B544" i="2"/>
  <c r="G544" i="2" s="1"/>
  <c r="H544" i="2" s="1"/>
  <c r="J544" i="2" s="1"/>
  <c r="L544" i="2" s="1"/>
  <c r="C543" i="2"/>
  <c r="F543" i="2" s="1"/>
  <c r="B543" i="2"/>
  <c r="G543" i="2" s="1"/>
  <c r="H543" i="2" s="1"/>
  <c r="J543" i="2" s="1"/>
  <c r="L543" i="2" s="1"/>
  <c r="B542" i="2"/>
  <c r="G542" i="2" s="1"/>
  <c r="H542" i="2" s="1"/>
  <c r="J542" i="2" s="1"/>
  <c r="L542" i="2" s="1"/>
  <c r="G541" i="2"/>
  <c r="H541" i="2" s="1"/>
  <c r="J541" i="2" s="1"/>
  <c r="L541" i="2" s="1"/>
  <c r="B541" i="2"/>
  <c r="C541" i="2" s="1"/>
  <c r="F541" i="2" s="1"/>
  <c r="G540" i="2"/>
  <c r="H540" i="2" s="1"/>
  <c r="J540" i="2" s="1"/>
  <c r="L540" i="2" s="1"/>
  <c r="C540" i="2"/>
  <c r="F540" i="2" s="1"/>
  <c r="B540" i="2"/>
  <c r="B539" i="2"/>
  <c r="G539" i="2" s="1"/>
  <c r="H539" i="2" s="1"/>
  <c r="J539" i="2" s="1"/>
  <c r="L539" i="2" s="1"/>
  <c r="B538" i="2"/>
  <c r="G538" i="2" s="1"/>
  <c r="H538" i="2" s="1"/>
  <c r="J538" i="2" s="1"/>
  <c r="L538" i="2" s="1"/>
  <c r="B537" i="2"/>
  <c r="C537" i="2" s="1"/>
  <c r="F537" i="2" s="1"/>
  <c r="B536" i="2"/>
  <c r="C536" i="2" s="1"/>
  <c r="F536" i="2" s="1"/>
  <c r="C535" i="2"/>
  <c r="F535" i="2" s="1"/>
  <c r="B535" i="2"/>
  <c r="G535" i="2" s="1"/>
  <c r="H535" i="2" s="1"/>
  <c r="J535" i="2" s="1"/>
  <c r="L535" i="2" s="1"/>
  <c r="B534" i="2"/>
  <c r="G534" i="2" s="1"/>
  <c r="H534" i="2" s="1"/>
  <c r="J534" i="2" s="1"/>
  <c r="L534" i="2" s="1"/>
  <c r="G533" i="2"/>
  <c r="H533" i="2" s="1"/>
  <c r="J533" i="2" s="1"/>
  <c r="L533" i="2" s="1"/>
  <c r="B533" i="2"/>
  <c r="C533" i="2" s="1"/>
  <c r="G532" i="2"/>
  <c r="H532" i="2" s="1"/>
  <c r="J532" i="2" s="1"/>
  <c r="L532" i="2" s="1"/>
  <c r="C532" i="2"/>
  <c r="F532" i="2" s="1"/>
  <c r="B532" i="2"/>
  <c r="B531" i="2"/>
  <c r="G531" i="2" s="1"/>
  <c r="H531" i="2" s="1"/>
  <c r="J531" i="2" s="1"/>
  <c r="L531" i="2" s="1"/>
  <c r="B530" i="2"/>
  <c r="G530" i="2" s="1"/>
  <c r="H530" i="2" s="1"/>
  <c r="J530" i="2" s="1"/>
  <c r="L530" i="2" s="1"/>
  <c r="B529" i="2"/>
  <c r="C529" i="2" s="1"/>
  <c r="F529" i="2" s="1"/>
  <c r="B528" i="2"/>
  <c r="G528" i="2" s="1"/>
  <c r="H528" i="2" s="1"/>
  <c r="J528" i="2" s="1"/>
  <c r="L528" i="2" s="1"/>
  <c r="C527" i="2"/>
  <c r="F527" i="2" s="1"/>
  <c r="B527" i="2"/>
  <c r="G527" i="2" s="1"/>
  <c r="H527" i="2" s="1"/>
  <c r="J527" i="2" s="1"/>
  <c r="L527" i="2" s="1"/>
  <c r="B526" i="2"/>
  <c r="G526" i="2" s="1"/>
  <c r="H526" i="2" s="1"/>
  <c r="J526" i="2" s="1"/>
  <c r="L526" i="2" s="1"/>
  <c r="G525" i="2"/>
  <c r="H525" i="2" s="1"/>
  <c r="J525" i="2" s="1"/>
  <c r="L525" i="2" s="1"/>
  <c r="B525" i="2"/>
  <c r="C525" i="2" s="1"/>
  <c r="F525" i="2" s="1"/>
  <c r="G524" i="2"/>
  <c r="H524" i="2" s="1"/>
  <c r="J524" i="2" s="1"/>
  <c r="L524" i="2" s="1"/>
  <c r="C524" i="2"/>
  <c r="F524" i="2" s="1"/>
  <c r="B524" i="2"/>
  <c r="B523" i="2"/>
  <c r="G523" i="2" s="1"/>
  <c r="H523" i="2" s="1"/>
  <c r="J523" i="2" s="1"/>
  <c r="L523" i="2" s="1"/>
  <c r="B522" i="2"/>
  <c r="G522" i="2" s="1"/>
  <c r="H522" i="2" s="1"/>
  <c r="J522" i="2" s="1"/>
  <c r="L522" i="2" s="1"/>
  <c r="B521" i="2"/>
  <c r="C521" i="2" s="1"/>
  <c r="F521" i="2" s="1"/>
  <c r="B520" i="2"/>
  <c r="G520" i="2" s="1"/>
  <c r="H520" i="2" s="1"/>
  <c r="J520" i="2" s="1"/>
  <c r="L520" i="2" s="1"/>
  <c r="C519" i="2"/>
  <c r="B519" i="2"/>
  <c r="G519" i="2" s="1"/>
  <c r="H519" i="2" s="1"/>
  <c r="J519" i="2" s="1"/>
  <c r="L519" i="2" s="1"/>
  <c r="B518" i="2"/>
  <c r="G518" i="2" s="1"/>
  <c r="H518" i="2" s="1"/>
  <c r="J518" i="2" s="1"/>
  <c r="L518" i="2" s="1"/>
  <c r="G517" i="2"/>
  <c r="H517" i="2" s="1"/>
  <c r="J517" i="2" s="1"/>
  <c r="L517" i="2" s="1"/>
  <c r="B517" i="2"/>
  <c r="C517" i="2" s="1"/>
  <c r="F517" i="2" s="1"/>
  <c r="G516" i="2"/>
  <c r="H516" i="2" s="1"/>
  <c r="J516" i="2" s="1"/>
  <c r="L516" i="2" s="1"/>
  <c r="C516" i="2"/>
  <c r="F516" i="2" s="1"/>
  <c r="B516" i="2"/>
  <c r="B515" i="2"/>
  <c r="G515" i="2" s="1"/>
  <c r="H515" i="2" s="1"/>
  <c r="J515" i="2" s="1"/>
  <c r="L515" i="2" s="1"/>
  <c r="B514" i="2"/>
  <c r="G514" i="2" s="1"/>
  <c r="H514" i="2" s="1"/>
  <c r="J514" i="2" s="1"/>
  <c r="L514" i="2" s="1"/>
  <c r="B513" i="2"/>
  <c r="C513" i="2" s="1"/>
  <c r="F513" i="2" s="1"/>
  <c r="B512" i="2"/>
  <c r="C512" i="2" s="1"/>
  <c r="F512" i="2" s="1"/>
  <c r="C511" i="2"/>
  <c r="F511" i="2" s="1"/>
  <c r="B511" i="2"/>
  <c r="G511" i="2" s="1"/>
  <c r="H511" i="2" s="1"/>
  <c r="J511" i="2" s="1"/>
  <c r="L511" i="2" s="1"/>
  <c r="B510" i="2"/>
  <c r="G510" i="2" s="1"/>
  <c r="H510" i="2" s="1"/>
  <c r="J510" i="2" s="1"/>
  <c r="L510" i="2" s="1"/>
  <c r="G509" i="2"/>
  <c r="H509" i="2" s="1"/>
  <c r="J509" i="2" s="1"/>
  <c r="L509" i="2" s="1"/>
  <c r="B509" i="2"/>
  <c r="C509" i="2" s="1"/>
  <c r="F509" i="2" s="1"/>
  <c r="G508" i="2"/>
  <c r="H508" i="2" s="1"/>
  <c r="J508" i="2" s="1"/>
  <c r="L508" i="2" s="1"/>
  <c r="C508" i="2"/>
  <c r="F508" i="2" s="1"/>
  <c r="B508" i="2"/>
  <c r="B507" i="2"/>
  <c r="G507" i="2" s="1"/>
  <c r="H507" i="2" s="1"/>
  <c r="J507" i="2" s="1"/>
  <c r="L507" i="2" s="1"/>
  <c r="B506" i="2"/>
  <c r="G506" i="2" s="1"/>
  <c r="H506" i="2" s="1"/>
  <c r="J506" i="2" s="1"/>
  <c r="L506" i="2" s="1"/>
  <c r="B505" i="2"/>
  <c r="C505" i="2" s="1"/>
  <c r="F505" i="2" s="1"/>
  <c r="B504" i="2"/>
  <c r="C504" i="2" s="1"/>
  <c r="F504" i="2" s="1"/>
  <c r="C503" i="2"/>
  <c r="F503" i="2" s="1"/>
  <c r="B503" i="2"/>
  <c r="G503" i="2" s="1"/>
  <c r="H503" i="2" s="1"/>
  <c r="J503" i="2" s="1"/>
  <c r="L503" i="2" s="1"/>
  <c r="B502" i="2"/>
  <c r="G502" i="2" s="1"/>
  <c r="H502" i="2" s="1"/>
  <c r="J502" i="2" s="1"/>
  <c r="L502" i="2" s="1"/>
  <c r="G501" i="2"/>
  <c r="H501" i="2" s="1"/>
  <c r="J501" i="2" s="1"/>
  <c r="L501" i="2" s="1"/>
  <c r="B501" i="2"/>
  <c r="C501" i="2" s="1"/>
  <c r="F501" i="2" s="1"/>
  <c r="G500" i="2"/>
  <c r="H500" i="2" s="1"/>
  <c r="J500" i="2" s="1"/>
  <c r="L500" i="2" s="1"/>
  <c r="C500" i="2"/>
  <c r="F500" i="2" s="1"/>
  <c r="B500" i="2"/>
  <c r="B499" i="2"/>
  <c r="G499" i="2" s="1"/>
  <c r="H499" i="2" s="1"/>
  <c r="J499" i="2" s="1"/>
  <c r="L499" i="2" s="1"/>
  <c r="B498" i="2"/>
  <c r="G498" i="2" s="1"/>
  <c r="H498" i="2" s="1"/>
  <c r="J498" i="2" s="1"/>
  <c r="L498" i="2" s="1"/>
  <c r="B497" i="2"/>
  <c r="C497" i="2" s="1"/>
  <c r="F497" i="2" s="1"/>
  <c r="B496" i="2"/>
  <c r="C496" i="2" s="1"/>
  <c r="F496" i="2" s="1"/>
  <c r="C495" i="2"/>
  <c r="F495" i="2" s="1"/>
  <c r="B495" i="2"/>
  <c r="G495" i="2" s="1"/>
  <c r="H495" i="2" s="1"/>
  <c r="J495" i="2" s="1"/>
  <c r="L495" i="2" s="1"/>
  <c r="B494" i="2"/>
  <c r="G494" i="2" s="1"/>
  <c r="H494" i="2" s="1"/>
  <c r="J494" i="2" s="1"/>
  <c r="L494" i="2" s="1"/>
  <c r="B493" i="2"/>
  <c r="C493" i="2" s="1"/>
  <c r="F493" i="2" s="1"/>
  <c r="G492" i="2"/>
  <c r="H492" i="2" s="1"/>
  <c r="J492" i="2" s="1"/>
  <c r="L492" i="2" s="1"/>
  <c r="C492" i="2"/>
  <c r="F492" i="2" s="1"/>
  <c r="B492" i="2"/>
  <c r="B491" i="2"/>
  <c r="G491" i="2" s="1"/>
  <c r="H491" i="2" s="1"/>
  <c r="J491" i="2" s="1"/>
  <c r="L491" i="2" s="1"/>
  <c r="B490" i="2"/>
  <c r="B489" i="2"/>
  <c r="C489" i="2" s="1"/>
  <c r="F489" i="2" s="1"/>
  <c r="B488" i="2"/>
  <c r="C488" i="2" s="1"/>
  <c r="F488" i="2" s="1"/>
  <c r="C487" i="2"/>
  <c r="F487" i="2" s="1"/>
  <c r="B487" i="2"/>
  <c r="G487" i="2" s="1"/>
  <c r="H487" i="2" s="1"/>
  <c r="J487" i="2" s="1"/>
  <c r="L487" i="2" s="1"/>
  <c r="B486" i="2"/>
  <c r="G486" i="2" s="1"/>
  <c r="H486" i="2" s="1"/>
  <c r="J486" i="2" s="1"/>
  <c r="L486" i="2" s="1"/>
  <c r="G485" i="2"/>
  <c r="H485" i="2" s="1"/>
  <c r="J485" i="2" s="1"/>
  <c r="L485" i="2" s="1"/>
  <c r="B485" i="2"/>
  <c r="C485" i="2" s="1"/>
  <c r="F485" i="2" s="1"/>
  <c r="G484" i="2"/>
  <c r="H484" i="2" s="1"/>
  <c r="J484" i="2" s="1"/>
  <c r="L484" i="2" s="1"/>
  <c r="C484" i="2"/>
  <c r="F484" i="2" s="1"/>
  <c r="B484" i="2"/>
  <c r="B483" i="2"/>
  <c r="G483" i="2" s="1"/>
  <c r="H483" i="2" s="1"/>
  <c r="J483" i="2" s="1"/>
  <c r="L483" i="2" s="1"/>
  <c r="B482" i="2"/>
  <c r="G482" i="2" s="1"/>
  <c r="H482" i="2" s="1"/>
  <c r="J482" i="2" s="1"/>
  <c r="L482" i="2" s="1"/>
  <c r="B481" i="2"/>
  <c r="C481" i="2" s="1"/>
  <c r="F481" i="2" s="1"/>
  <c r="B480" i="2"/>
  <c r="C480" i="2" s="1"/>
  <c r="F480" i="2" s="1"/>
  <c r="C479" i="2"/>
  <c r="B479" i="2"/>
  <c r="G479" i="2" s="1"/>
  <c r="H479" i="2" s="1"/>
  <c r="J479" i="2" s="1"/>
  <c r="L479" i="2" s="1"/>
  <c r="B478" i="2"/>
  <c r="G478" i="2" s="1"/>
  <c r="H478" i="2" s="1"/>
  <c r="J478" i="2" s="1"/>
  <c r="L478" i="2" s="1"/>
  <c r="G477" i="2"/>
  <c r="H477" i="2" s="1"/>
  <c r="J477" i="2" s="1"/>
  <c r="L477" i="2" s="1"/>
  <c r="B477" i="2"/>
  <c r="C477" i="2" s="1"/>
  <c r="F477" i="2" s="1"/>
  <c r="G476" i="2"/>
  <c r="H476" i="2" s="1"/>
  <c r="J476" i="2" s="1"/>
  <c r="L476" i="2" s="1"/>
  <c r="C476" i="2"/>
  <c r="F476" i="2" s="1"/>
  <c r="B476" i="2"/>
  <c r="B475" i="2"/>
  <c r="G475" i="2" s="1"/>
  <c r="H475" i="2" s="1"/>
  <c r="J475" i="2" s="1"/>
  <c r="L475" i="2" s="1"/>
  <c r="B474" i="2"/>
  <c r="G474" i="2" s="1"/>
  <c r="H474" i="2" s="1"/>
  <c r="J474" i="2" s="1"/>
  <c r="L474" i="2" s="1"/>
  <c r="B473" i="2"/>
  <c r="C473" i="2" s="1"/>
  <c r="F473" i="2" s="1"/>
  <c r="B472" i="2"/>
  <c r="C472" i="2" s="1"/>
  <c r="F472" i="2" s="1"/>
  <c r="C471" i="2"/>
  <c r="F471" i="2" s="1"/>
  <c r="B471" i="2"/>
  <c r="G471" i="2" s="1"/>
  <c r="H471" i="2" s="1"/>
  <c r="J471" i="2" s="1"/>
  <c r="L471" i="2" s="1"/>
  <c r="B470" i="2"/>
  <c r="G469" i="2"/>
  <c r="H469" i="2" s="1"/>
  <c r="J469" i="2" s="1"/>
  <c r="L469" i="2" s="1"/>
  <c r="B469" i="2"/>
  <c r="C469" i="2" s="1"/>
  <c r="G468" i="2"/>
  <c r="H468" i="2" s="1"/>
  <c r="J468" i="2" s="1"/>
  <c r="L468" i="2" s="1"/>
  <c r="C468" i="2"/>
  <c r="F468" i="2" s="1"/>
  <c r="B468" i="2"/>
  <c r="B467" i="2"/>
  <c r="G467" i="2" s="1"/>
  <c r="H467" i="2" s="1"/>
  <c r="J467" i="2" s="1"/>
  <c r="L467" i="2" s="1"/>
  <c r="B466" i="2"/>
  <c r="G466" i="2" s="1"/>
  <c r="H466" i="2" s="1"/>
  <c r="J466" i="2" s="1"/>
  <c r="L466" i="2" s="1"/>
  <c r="B465" i="2"/>
  <c r="C465" i="2" s="1"/>
  <c r="F465" i="2" s="1"/>
  <c r="B464" i="2"/>
  <c r="C464" i="2" s="1"/>
  <c r="F464" i="2" s="1"/>
  <c r="C463" i="2"/>
  <c r="F463" i="2" s="1"/>
  <c r="B463" i="2"/>
  <c r="G463" i="2" s="1"/>
  <c r="H463" i="2" s="1"/>
  <c r="J463" i="2" s="1"/>
  <c r="L463" i="2" s="1"/>
  <c r="B462" i="2"/>
  <c r="G462" i="2" s="1"/>
  <c r="H462" i="2" s="1"/>
  <c r="J462" i="2" s="1"/>
  <c r="L462" i="2" s="1"/>
  <c r="B461" i="2"/>
  <c r="C461" i="2" s="1"/>
  <c r="F461" i="2" s="1"/>
  <c r="G460" i="2"/>
  <c r="H460" i="2" s="1"/>
  <c r="J460" i="2" s="1"/>
  <c r="L460" i="2" s="1"/>
  <c r="C460" i="2"/>
  <c r="F460" i="2" s="1"/>
  <c r="B460" i="2"/>
  <c r="B459" i="2"/>
  <c r="G459" i="2" s="1"/>
  <c r="H459" i="2" s="1"/>
  <c r="J459" i="2" s="1"/>
  <c r="L459" i="2" s="1"/>
  <c r="B458" i="2"/>
  <c r="G458" i="2" s="1"/>
  <c r="H458" i="2" s="1"/>
  <c r="J458" i="2" s="1"/>
  <c r="L458" i="2" s="1"/>
  <c r="B457" i="2"/>
  <c r="C457" i="2" s="1"/>
  <c r="F457" i="2" s="1"/>
  <c r="B456" i="2"/>
  <c r="C456" i="2" s="1"/>
  <c r="F456" i="2" s="1"/>
  <c r="C455" i="2"/>
  <c r="F455" i="2" s="1"/>
  <c r="B455" i="2"/>
  <c r="G455" i="2" s="1"/>
  <c r="H455" i="2" s="1"/>
  <c r="J455" i="2" s="1"/>
  <c r="L455" i="2" s="1"/>
  <c r="B454" i="2"/>
  <c r="G454" i="2" s="1"/>
  <c r="H454" i="2" s="1"/>
  <c r="J454" i="2" s="1"/>
  <c r="L454" i="2" s="1"/>
  <c r="G453" i="2"/>
  <c r="H453" i="2" s="1"/>
  <c r="J453" i="2" s="1"/>
  <c r="L453" i="2" s="1"/>
  <c r="B453" i="2"/>
  <c r="C453" i="2" s="1"/>
  <c r="F453" i="2" s="1"/>
  <c r="G452" i="2"/>
  <c r="H452" i="2" s="1"/>
  <c r="J452" i="2" s="1"/>
  <c r="L452" i="2" s="1"/>
  <c r="C452" i="2"/>
  <c r="F452" i="2" s="1"/>
  <c r="B452" i="2"/>
  <c r="B451" i="2"/>
  <c r="G451" i="2" s="1"/>
  <c r="H451" i="2" s="1"/>
  <c r="J451" i="2" s="1"/>
  <c r="L451" i="2" s="1"/>
  <c r="B450" i="2"/>
  <c r="B449" i="2"/>
  <c r="C449" i="2" s="1"/>
  <c r="F449" i="2" s="1"/>
  <c r="B448" i="2"/>
  <c r="C448" i="2" s="1"/>
  <c r="F448" i="2" s="1"/>
  <c r="C447" i="2"/>
  <c r="F447" i="2" s="1"/>
  <c r="B447" i="2"/>
  <c r="G447" i="2" s="1"/>
  <c r="H447" i="2" s="1"/>
  <c r="J447" i="2" s="1"/>
  <c r="L447" i="2" s="1"/>
  <c r="B446" i="2"/>
  <c r="G446" i="2" s="1"/>
  <c r="H446" i="2" s="1"/>
  <c r="J446" i="2" s="1"/>
  <c r="L446" i="2" s="1"/>
  <c r="G445" i="2"/>
  <c r="H445" i="2" s="1"/>
  <c r="J445" i="2" s="1"/>
  <c r="L445" i="2" s="1"/>
  <c r="B445" i="2"/>
  <c r="C445" i="2" s="1"/>
  <c r="F445" i="2" s="1"/>
  <c r="G444" i="2"/>
  <c r="H444" i="2" s="1"/>
  <c r="J444" i="2" s="1"/>
  <c r="L444" i="2" s="1"/>
  <c r="C444" i="2"/>
  <c r="F444" i="2" s="1"/>
  <c r="B444" i="2"/>
  <c r="B443" i="2"/>
  <c r="G443" i="2" s="1"/>
  <c r="H443" i="2" s="1"/>
  <c r="J443" i="2" s="1"/>
  <c r="L443" i="2" s="1"/>
  <c r="B442" i="2"/>
  <c r="G442" i="2" s="1"/>
  <c r="H442" i="2" s="1"/>
  <c r="J442" i="2" s="1"/>
  <c r="L442" i="2" s="1"/>
  <c r="B441" i="2"/>
  <c r="C441" i="2" s="1"/>
  <c r="F441" i="2" s="1"/>
  <c r="B440" i="2"/>
  <c r="C440" i="2" s="1"/>
  <c r="F440" i="2" s="1"/>
  <c r="C439" i="2"/>
  <c r="F439" i="2" s="1"/>
  <c r="B439" i="2"/>
  <c r="G439" i="2" s="1"/>
  <c r="H439" i="2" s="1"/>
  <c r="J439" i="2" s="1"/>
  <c r="L439" i="2" s="1"/>
  <c r="B438" i="2"/>
  <c r="G438" i="2" s="1"/>
  <c r="H438" i="2" s="1"/>
  <c r="J438" i="2" s="1"/>
  <c r="L438" i="2" s="1"/>
  <c r="G437" i="2"/>
  <c r="H437" i="2" s="1"/>
  <c r="J437" i="2" s="1"/>
  <c r="L437" i="2" s="1"/>
  <c r="B437" i="2"/>
  <c r="C437" i="2" s="1"/>
  <c r="F437" i="2" s="1"/>
  <c r="G436" i="2"/>
  <c r="H436" i="2" s="1"/>
  <c r="J436" i="2" s="1"/>
  <c r="L436" i="2" s="1"/>
  <c r="C436" i="2"/>
  <c r="F436" i="2" s="1"/>
  <c r="B436" i="2"/>
  <c r="B435" i="2"/>
  <c r="G435" i="2" s="1"/>
  <c r="H435" i="2" s="1"/>
  <c r="J435" i="2" s="1"/>
  <c r="L435" i="2" s="1"/>
  <c r="B434" i="2"/>
  <c r="G434" i="2" s="1"/>
  <c r="H434" i="2" s="1"/>
  <c r="J434" i="2" s="1"/>
  <c r="L434" i="2" s="1"/>
  <c r="B433" i="2"/>
  <c r="C433" i="2" s="1"/>
  <c r="B432" i="2"/>
  <c r="C432" i="2" s="1"/>
  <c r="F432" i="2" s="1"/>
  <c r="C431" i="2"/>
  <c r="B431" i="2"/>
  <c r="G431" i="2" s="1"/>
  <c r="H431" i="2" s="1"/>
  <c r="J431" i="2" s="1"/>
  <c r="L431" i="2" s="1"/>
  <c r="B430" i="2"/>
  <c r="G430" i="2" s="1"/>
  <c r="H430" i="2" s="1"/>
  <c r="J430" i="2" s="1"/>
  <c r="L430" i="2" s="1"/>
  <c r="G429" i="2"/>
  <c r="H429" i="2" s="1"/>
  <c r="J429" i="2" s="1"/>
  <c r="L429" i="2" s="1"/>
  <c r="B429" i="2"/>
  <c r="C429" i="2" s="1"/>
  <c r="F429" i="2" s="1"/>
  <c r="G428" i="2"/>
  <c r="H428" i="2" s="1"/>
  <c r="J428" i="2" s="1"/>
  <c r="L428" i="2" s="1"/>
  <c r="C428" i="2"/>
  <c r="F428" i="2" s="1"/>
  <c r="B428" i="2"/>
  <c r="B427" i="2"/>
  <c r="G427" i="2" s="1"/>
  <c r="H427" i="2" s="1"/>
  <c r="J427" i="2" s="1"/>
  <c r="L427" i="2" s="1"/>
  <c r="B426" i="2"/>
  <c r="G426" i="2" s="1"/>
  <c r="H426" i="2" s="1"/>
  <c r="J426" i="2" s="1"/>
  <c r="L426" i="2" s="1"/>
  <c r="B425" i="2"/>
  <c r="C425" i="2" s="1"/>
  <c r="F425" i="2" s="1"/>
  <c r="B424" i="2"/>
  <c r="C424" i="2" s="1"/>
  <c r="F424" i="2" s="1"/>
  <c r="C423" i="2"/>
  <c r="B423" i="2"/>
  <c r="G423" i="2" s="1"/>
  <c r="H423" i="2" s="1"/>
  <c r="J423" i="2" s="1"/>
  <c r="L423" i="2" s="1"/>
  <c r="B422" i="2"/>
  <c r="G421" i="2"/>
  <c r="H421" i="2" s="1"/>
  <c r="J421" i="2" s="1"/>
  <c r="L421" i="2" s="1"/>
  <c r="B421" i="2"/>
  <c r="C421" i="2" s="1"/>
  <c r="F421" i="2" s="1"/>
  <c r="G420" i="2"/>
  <c r="H420" i="2" s="1"/>
  <c r="J420" i="2" s="1"/>
  <c r="L420" i="2" s="1"/>
  <c r="C420" i="2"/>
  <c r="F420" i="2" s="1"/>
  <c r="B420" i="2"/>
  <c r="B419" i="2"/>
  <c r="G419" i="2" s="1"/>
  <c r="H419" i="2" s="1"/>
  <c r="J419" i="2" s="1"/>
  <c r="L419" i="2" s="1"/>
  <c r="B418" i="2"/>
  <c r="G418" i="2" s="1"/>
  <c r="H418" i="2" s="1"/>
  <c r="J418" i="2" s="1"/>
  <c r="L418" i="2" s="1"/>
  <c r="B417" i="2"/>
  <c r="C417" i="2" s="1"/>
  <c r="F417" i="2" s="1"/>
  <c r="B416" i="2"/>
  <c r="C416" i="2" s="1"/>
  <c r="F416" i="2" s="1"/>
  <c r="C415" i="2"/>
  <c r="F415" i="2" s="1"/>
  <c r="B415" i="2"/>
  <c r="G415" i="2" s="1"/>
  <c r="H415" i="2" s="1"/>
  <c r="J415" i="2" s="1"/>
  <c r="L415" i="2" s="1"/>
  <c r="B414" i="2"/>
  <c r="G414" i="2" s="1"/>
  <c r="H414" i="2" s="1"/>
  <c r="J414" i="2" s="1"/>
  <c r="L414" i="2" s="1"/>
  <c r="G413" i="2"/>
  <c r="H413" i="2" s="1"/>
  <c r="J413" i="2" s="1"/>
  <c r="L413" i="2" s="1"/>
  <c r="B413" i="2"/>
  <c r="C413" i="2" s="1"/>
  <c r="F413" i="2" s="1"/>
  <c r="G412" i="2"/>
  <c r="H412" i="2" s="1"/>
  <c r="J412" i="2" s="1"/>
  <c r="L412" i="2" s="1"/>
  <c r="C412" i="2"/>
  <c r="F412" i="2" s="1"/>
  <c r="B412" i="2"/>
  <c r="B411" i="2"/>
  <c r="G411" i="2" s="1"/>
  <c r="H411" i="2" s="1"/>
  <c r="J411" i="2" s="1"/>
  <c r="L411" i="2" s="1"/>
  <c r="B410" i="2"/>
  <c r="G410" i="2" s="1"/>
  <c r="H410" i="2" s="1"/>
  <c r="J410" i="2" s="1"/>
  <c r="L410" i="2" s="1"/>
  <c r="B409" i="2"/>
  <c r="C409" i="2" s="1"/>
  <c r="F409" i="2" s="1"/>
  <c r="B408" i="2"/>
  <c r="C408" i="2" s="1"/>
  <c r="F408" i="2" s="1"/>
  <c r="C407" i="2"/>
  <c r="F407" i="2" s="1"/>
  <c r="B407" i="2"/>
  <c r="G407" i="2" s="1"/>
  <c r="H407" i="2" s="1"/>
  <c r="J407" i="2" s="1"/>
  <c r="L407" i="2" s="1"/>
  <c r="B406" i="2"/>
  <c r="G406" i="2" s="1"/>
  <c r="H406" i="2" s="1"/>
  <c r="J406" i="2" s="1"/>
  <c r="L406" i="2" s="1"/>
  <c r="B405" i="2"/>
  <c r="C405" i="2" s="1"/>
  <c r="F405" i="2" s="1"/>
  <c r="G404" i="2"/>
  <c r="H404" i="2" s="1"/>
  <c r="J404" i="2" s="1"/>
  <c r="L404" i="2" s="1"/>
  <c r="C404" i="2"/>
  <c r="F404" i="2" s="1"/>
  <c r="B404" i="2"/>
  <c r="B403" i="2"/>
  <c r="G403" i="2" s="1"/>
  <c r="H403" i="2" s="1"/>
  <c r="J403" i="2" s="1"/>
  <c r="L403" i="2" s="1"/>
  <c r="B402" i="2"/>
  <c r="G402" i="2" s="1"/>
  <c r="H402" i="2" s="1"/>
  <c r="J402" i="2" s="1"/>
  <c r="L402" i="2" s="1"/>
  <c r="B401" i="2"/>
  <c r="C401" i="2" s="1"/>
  <c r="F401" i="2" s="1"/>
  <c r="B400" i="2"/>
  <c r="G400" i="2" s="1"/>
  <c r="H400" i="2" s="1"/>
  <c r="J400" i="2" s="1"/>
  <c r="L400" i="2" s="1"/>
  <c r="C399" i="2"/>
  <c r="F399" i="2" s="1"/>
  <c r="B399" i="2"/>
  <c r="G399" i="2" s="1"/>
  <c r="H399" i="2" s="1"/>
  <c r="J399" i="2" s="1"/>
  <c r="L399" i="2" s="1"/>
  <c r="B398" i="2"/>
  <c r="G398" i="2" s="1"/>
  <c r="H398" i="2" s="1"/>
  <c r="J398" i="2" s="1"/>
  <c r="L398" i="2" s="1"/>
  <c r="G397" i="2"/>
  <c r="H397" i="2" s="1"/>
  <c r="J397" i="2" s="1"/>
  <c r="L397" i="2" s="1"/>
  <c r="B397" i="2"/>
  <c r="C397" i="2" s="1"/>
  <c r="F397" i="2" s="1"/>
  <c r="G396" i="2"/>
  <c r="H396" i="2" s="1"/>
  <c r="J396" i="2" s="1"/>
  <c r="L396" i="2" s="1"/>
  <c r="C396" i="2"/>
  <c r="F396" i="2" s="1"/>
  <c r="B396" i="2"/>
  <c r="B395" i="2"/>
  <c r="B394" i="2"/>
  <c r="G394" i="2" s="1"/>
  <c r="H394" i="2" s="1"/>
  <c r="J394" i="2" s="1"/>
  <c r="L394" i="2" s="1"/>
  <c r="B393" i="2"/>
  <c r="C393" i="2" s="1"/>
  <c r="F393" i="2" s="1"/>
  <c r="B392" i="2"/>
  <c r="C392" i="2" s="1"/>
  <c r="F392" i="2" s="1"/>
  <c r="C391" i="2"/>
  <c r="F391" i="2" s="1"/>
  <c r="B391" i="2"/>
  <c r="G391" i="2" s="1"/>
  <c r="H391" i="2" s="1"/>
  <c r="J391" i="2" s="1"/>
  <c r="L391" i="2" s="1"/>
  <c r="B390" i="2"/>
  <c r="G390" i="2" s="1"/>
  <c r="H390" i="2" s="1"/>
  <c r="J390" i="2" s="1"/>
  <c r="L390" i="2" s="1"/>
  <c r="G389" i="2"/>
  <c r="H389" i="2" s="1"/>
  <c r="J389" i="2" s="1"/>
  <c r="L389" i="2" s="1"/>
  <c r="B389" i="2"/>
  <c r="C389" i="2" s="1"/>
  <c r="F389" i="2" s="1"/>
  <c r="G388" i="2"/>
  <c r="H388" i="2" s="1"/>
  <c r="J388" i="2" s="1"/>
  <c r="L388" i="2" s="1"/>
  <c r="C388" i="2"/>
  <c r="F388" i="2" s="1"/>
  <c r="B388" i="2"/>
  <c r="B387" i="2"/>
  <c r="G387" i="2" s="1"/>
  <c r="H387" i="2" s="1"/>
  <c r="J387" i="2" s="1"/>
  <c r="L387" i="2" s="1"/>
  <c r="B386" i="2"/>
  <c r="G386" i="2" s="1"/>
  <c r="H386" i="2" s="1"/>
  <c r="J386" i="2" s="1"/>
  <c r="L386" i="2" s="1"/>
  <c r="B385" i="2"/>
  <c r="C385" i="2" s="1"/>
  <c r="F385" i="2" s="1"/>
  <c r="B384" i="2"/>
  <c r="C384" i="2" s="1"/>
  <c r="F384" i="2" s="1"/>
  <c r="C383" i="2"/>
  <c r="F383" i="2" s="1"/>
  <c r="B383" i="2"/>
  <c r="G383" i="2" s="1"/>
  <c r="H383" i="2" s="1"/>
  <c r="J383" i="2" s="1"/>
  <c r="L383" i="2" s="1"/>
  <c r="B382" i="2"/>
  <c r="G382" i="2" s="1"/>
  <c r="H382" i="2" s="1"/>
  <c r="J382" i="2" s="1"/>
  <c r="L382" i="2" s="1"/>
  <c r="G381" i="2"/>
  <c r="H381" i="2" s="1"/>
  <c r="J381" i="2" s="1"/>
  <c r="L381" i="2" s="1"/>
  <c r="B381" i="2"/>
  <c r="C381" i="2" s="1"/>
  <c r="F381" i="2" s="1"/>
  <c r="G380" i="2"/>
  <c r="H380" i="2" s="1"/>
  <c r="J380" i="2" s="1"/>
  <c r="L380" i="2" s="1"/>
  <c r="C380" i="2"/>
  <c r="F380" i="2" s="1"/>
  <c r="B380" i="2"/>
  <c r="B379" i="2"/>
  <c r="G379" i="2" s="1"/>
  <c r="H379" i="2" s="1"/>
  <c r="J379" i="2" s="1"/>
  <c r="L379" i="2" s="1"/>
  <c r="B378" i="2"/>
  <c r="G378" i="2" s="1"/>
  <c r="H378" i="2" s="1"/>
  <c r="J378" i="2" s="1"/>
  <c r="L378" i="2" s="1"/>
  <c r="B377" i="2"/>
  <c r="C377" i="2" s="1"/>
  <c r="B376" i="2"/>
  <c r="C376" i="2" s="1"/>
  <c r="F376" i="2" s="1"/>
  <c r="C375" i="2"/>
  <c r="F375" i="2" s="1"/>
  <c r="B375" i="2"/>
  <c r="G375" i="2" s="1"/>
  <c r="H375" i="2" s="1"/>
  <c r="J375" i="2" s="1"/>
  <c r="L375" i="2" s="1"/>
  <c r="B374" i="2"/>
  <c r="G374" i="2" s="1"/>
  <c r="H374" i="2" s="1"/>
  <c r="J374" i="2" s="1"/>
  <c r="L374" i="2" s="1"/>
  <c r="G373" i="2"/>
  <c r="H373" i="2" s="1"/>
  <c r="J373" i="2" s="1"/>
  <c r="L373" i="2" s="1"/>
  <c r="B373" i="2"/>
  <c r="C373" i="2" s="1"/>
  <c r="F373" i="2" s="1"/>
  <c r="G372" i="2"/>
  <c r="H372" i="2" s="1"/>
  <c r="J372" i="2" s="1"/>
  <c r="L372" i="2" s="1"/>
  <c r="C372" i="2"/>
  <c r="F372" i="2" s="1"/>
  <c r="B372" i="2"/>
  <c r="B371" i="2"/>
  <c r="G371" i="2" s="1"/>
  <c r="H371" i="2" s="1"/>
  <c r="J371" i="2" s="1"/>
  <c r="L371" i="2" s="1"/>
  <c r="B370" i="2"/>
  <c r="G370" i="2" s="1"/>
  <c r="H370" i="2" s="1"/>
  <c r="J370" i="2" s="1"/>
  <c r="L370" i="2" s="1"/>
  <c r="B369" i="2"/>
  <c r="C369" i="2" s="1"/>
  <c r="F369" i="2" s="1"/>
  <c r="B368" i="2"/>
  <c r="C368" i="2" s="1"/>
  <c r="F368" i="2" s="1"/>
  <c r="C367" i="2"/>
  <c r="B367" i="2"/>
  <c r="G367" i="2" s="1"/>
  <c r="H367" i="2" s="1"/>
  <c r="J367" i="2" s="1"/>
  <c r="L367" i="2" s="1"/>
  <c r="B366" i="2"/>
  <c r="G365" i="2"/>
  <c r="H365" i="2" s="1"/>
  <c r="J365" i="2" s="1"/>
  <c r="L365" i="2" s="1"/>
  <c r="B365" i="2"/>
  <c r="C365" i="2" s="1"/>
  <c r="F365" i="2" s="1"/>
  <c r="G364" i="2"/>
  <c r="H364" i="2" s="1"/>
  <c r="J364" i="2" s="1"/>
  <c r="L364" i="2" s="1"/>
  <c r="C364" i="2"/>
  <c r="F364" i="2" s="1"/>
  <c r="B364" i="2"/>
  <c r="B363" i="2"/>
  <c r="G363" i="2" s="1"/>
  <c r="H363" i="2" s="1"/>
  <c r="J363" i="2" s="1"/>
  <c r="L363" i="2" s="1"/>
  <c r="B362" i="2"/>
  <c r="G362" i="2" s="1"/>
  <c r="H362" i="2" s="1"/>
  <c r="J362" i="2" s="1"/>
  <c r="L362" i="2" s="1"/>
  <c r="B361" i="2"/>
  <c r="C361" i="2" s="1"/>
  <c r="F361" i="2" s="1"/>
  <c r="B360" i="2"/>
  <c r="C360" i="2" s="1"/>
  <c r="F360" i="2" s="1"/>
  <c r="C359" i="2"/>
  <c r="F359" i="2" s="1"/>
  <c r="B359" i="2"/>
  <c r="G359" i="2" s="1"/>
  <c r="H359" i="2" s="1"/>
  <c r="J359" i="2" s="1"/>
  <c r="L359" i="2" s="1"/>
  <c r="B358" i="2"/>
  <c r="G358" i="2" s="1"/>
  <c r="H358" i="2" s="1"/>
  <c r="J358" i="2" s="1"/>
  <c r="L358" i="2" s="1"/>
  <c r="B357" i="2"/>
  <c r="C357" i="2" s="1"/>
  <c r="F357" i="2" s="1"/>
  <c r="G356" i="2"/>
  <c r="H356" i="2" s="1"/>
  <c r="J356" i="2" s="1"/>
  <c r="L356" i="2" s="1"/>
  <c r="C356" i="2"/>
  <c r="F356" i="2" s="1"/>
  <c r="B356" i="2"/>
  <c r="B355" i="2"/>
  <c r="G355" i="2" s="1"/>
  <c r="H355" i="2" s="1"/>
  <c r="J355" i="2" s="1"/>
  <c r="L355" i="2" s="1"/>
  <c r="B354" i="2"/>
  <c r="G354" i="2" s="1"/>
  <c r="H354" i="2" s="1"/>
  <c r="J354" i="2" s="1"/>
  <c r="L354" i="2" s="1"/>
  <c r="B353" i="2"/>
  <c r="C353" i="2" s="1"/>
  <c r="F353" i="2" s="1"/>
  <c r="B352" i="2"/>
  <c r="C352" i="2" s="1"/>
  <c r="F352" i="2" s="1"/>
  <c r="C351" i="2"/>
  <c r="F351" i="2" s="1"/>
  <c r="B351" i="2"/>
  <c r="G351" i="2" s="1"/>
  <c r="H351" i="2" s="1"/>
  <c r="J351" i="2" s="1"/>
  <c r="L351" i="2" s="1"/>
  <c r="B350" i="2"/>
  <c r="G350" i="2" s="1"/>
  <c r="H350" i="2" s="1"/>
  <c r="J350" i="2" s="1"/>
  <c r="L350" i="2" s="1"/>
  <c r="G349" i="2"/>
  <c r="H349" i="2" s="1"/>
  <c r="J349" i="2" s="1"/>
  <c r="L349" i="2" s="1"/>
  <c r="B349" i="2"/>
  <c r="C349" i="2" s="1"/>
  <c r="F349" i="2" s="1"/>
  <c r="G348" i="2"/>
  <c r="H348" i="2" s="1"/>
  <c r="J348" i="2" s="1"/>
  <c r="L348" i="2" s="1"/>
  <c r="C348" i="2"/>
  <c r="F348" i="2" s="1"/>
  <c r="B348" i="2"/>
  <c r="B347" i="2"/>
  <c r="G347" i="2" s="1"/>
  <c r="H347" i="2" s="1"/>
  <c r="J347" i="2" s="1"/>
  <c r="L347" i="2" s="1"/>
  <c r="B346" i="2"/>
  <c r="G346" i="2" s="1"/>
  <c r="H346" i="2" s="1"/>
  <c r="J346" i="2" s="1"/>
  <c r="L346" i="2" s="1"/>
  <c r="B345" i="2"/>
  <c r="C345" i="2" s="1"/>
  <c r="F345" i="2" s="1"/>
  <c r="B344" i="2"/>
  <c r="G344" i="2" s="1"/>
  <c r="H344" i="2" s="1"/>
  <c r="J344" i="2" s="1"/>
  <c r="L344" i="2" s="1"/>
  <c r="C343" i="2"/>
  <c r="F343" i="2" s="1"/>
  <c r="B343" i="2"/>
  <c r="G343" i="2" s="1"/>
  <c r="H343" i="2" s="1"/>
  <c r="J343" i="2" s="1"/>
  <c r="L343" i="2" s="1"/>
  <c r="B342" i="2"/>
  <c r="G342" i="2" s="1"/>
  <c r="H342" i="2" s="1"/>
  <c r="J342" i="2" s="1"/>
  <c r="L342" i="2" s="1"/>
  <c r="G341" i="2"/>
  <c r="H341" i="2" s="1"/>
  <c r="J341" i="2" s="1"/>
  <c r="L341" i="2" s="1"/>
  <c r="B341" i="2"/>
  <c r="C341" i="2" s="1"/>
  <c r="F341" i="2" s="1"/>
  <c r="G340" i="2"/>
  <c r="H340" i="2" s="1"/>
  <c r="J340" i="2" s="1"/>
  <c r="L340" i="2" s="1"/>
  <c r="C340" i="2"/>
  <c r="F340" i="2" s="1"/>
  <c r="B340" i="2"/>
  <c r="B339" i="2"/>
  <c r="G339" i="2" s="1"/>
  <c r="H339" i="2" s="1"/>
  <c r="J339" i="2" s="1"/>
  <c r="L339" i="2" s="1"/>
  <c r="B338" i="2"/>
  <c r="B337" i="2"/>
  <c r="C337" i="2" s="1"/>
  <c r="F337" i="2" s="1"/>
  <c r="B336" i="2"/>
  <c r="C336" i="2" s="1"/>
  <c r="F336" i="2" s="1"/>
  <c r="C335" i="2"/>
  <c r="F335" i="2" s="1"/>
  <c r="B335" i="2"/>
  <c r="G335" i="2" s="1"/>
  <c r="H335" i="2" s="1"/>
  <c r="J335" i="2" s="1"/>
  <c r="L335" i="2" s="1"/>
  <c r="B334" i="2"/>
  <c r="G334" i="2" s="1"/>
  <c r="H334" i="2" s="1"/>
  <c r="J334" i="2" s="1"/>
  <c r="L334" i="2" s="1"/>
  <c r="G333" i="2"/>
  <c r="H333" i="2" s="1"/>
  <c r="J333" i="2" s="1"/>
  <c r="L333" i="2" s="1"/>
  <c r="B333" i="2"/>
  <c r="C333" i="2" s="1"/>
  <c r="F333" i="2" s="1"/>
  <c r="G332" i="2"/>
  <c r="H332" i="2" s="1"/>
  <c r="J332" i="2" s="1"/>
  <c r="L332" i="2" s="1"/>
  <c r="C332" i="2"/>
  <c r="F332" i="2" s="1"/>
  <c r="B332" i="2"/>
  <c r="B331" i="2"/>
  <c r="G331" i="2" s="1"/>
  <c r="H331" i="2" s="1"/>
  <c r="J331" i="2" s="1"/>
  <c r="L331" i="2" s="1"/>
  <c r="B330" i="2"/>
  <c r="G330" i="2" s="1"/>
  <c r="H330" i="2" s="1"/>
  <c r="J330" i="2" s="1"/>
  <c r="L330" i="2" s="1"/>
  <c r="B329" i="2"/>
  <c r="C329" i="2" s="1"/>
  <c r="B328" i="2"/>
  <c r="C328" i="2" s="1"/>
  <c r="F328" i="2" s="1"/>
  <c r="C327" i="2"/>
  <c r="F327" i="2" s="1"/>
  <c r="B327" i="2"/>
  <c r="G327" i="2" s="1"/>
  <c r="H327" i="2" s="1"/>
  <c r="J327" i="2" s="1"/>
  <c r="L327" i="2" s="1"/>
  <c r="B326" i="2"/>
  <c r="G326" i="2" s="1"/>
  <c r="H326" i="2" s="1"/>
  <c r="J326" i="2" s="1"/>
  <c r="L326" i="2" s="1"/>
  <c r="G325" i="2"/>
  <c r="H325" i="2" s="1"/>
  <c r="J325" i="2" s="1"/>
  <c r="L325" i="2" s="1"/>
  <c r="B325" i="2"/>
  <c r="C325" i="2" s="1"/>
  <c r="F325" i="2" s="1"/>
  <c r="G324" i="2"/>
  <c r="H324" i="2" s="1"/>
  <c r="J324" i="2" s="1"/>
  <c r="L324" i="2" s="1"/>
  <c r="C324" i="2"/>
  <c r="F324" i="2" s="1"/>
  <c r="B324" i="2"/>
  <c r="B323" i="2"/>
  <c r="G323" i="2" s="1"/>
  <c r="H323" i="2" s="1"/>
  <c r="J323" i="2" s="1"/>
  <c r="L323" i="2" s="1"/>
  <c r="B322" i="2"/>
  <c r="G322" i="2" s="1"/>
  <c r="H322" i="2" s="1"/>
  <c r="J322" i="2" s="1"/>
  <c r="L322" i="2" s="1"/>
  <c r="B321" i="2"/>
  <c r="C321" i="2" s="1"/>
  <c r="F321" i="2" s="1"/>
  <c r="B320" i="2"/>
  <c r="C320" i="2" s="1"/>
  <c r="F320" i="2" s="1"/>
  <c r="C319" i="2"/>
  <c r="F319" i="2" s="1"/>
  <c r="B319" i="2"/>
  <c r="G319" i="2" s="1"/>
  <c r="H319" i="2" s="1"/>
  <c r="J319" i="2" s="1"/>
  <c r="L319" i="2" s="1"/>
  <c r="B318" i="2"/>
  <c r="G317" i="2"/>
  <c r="H317" i="2" s="1"/>
  <c r="J317" i="2" s="1"/>
  <c r="L317" i="2" s="1"/>
  <c r="B317" i="2"/>
  <c r="C317" i="2" s="1"/>
  <c r="F317" i="2" s="1"/>
  <c r="G316" i="2"/>
  <c r="H316" i="2" s="1"/>
  <c r="J316" i="2" s="1"/>
  <c r="L316" i="2" s="1"/>
  <c r="C316" i="2"/>
  <c r="F316" i="2" s="1"/>
  <c r="B316" i="2"/>
  <c r="B315" i="2"/>
  <c r="G315" i="2" s="1"/>
  <c r="H315" i="2" s="1"/>
  <c r="J315" i="2" s="1"/>
  <c r="L315" i="2" s="1"/>
  <c r="B314" i="2"/>
  <c r="G314" i="2" s="1"/>
  <c r="H314" i="2" s="1"/>
  <c r="J314" i="2" s="1"/>
  <c r="L314" i="2" s="1"/>
  <c r="B313" i="2"/>
  <c r="C313" i="2" s="1"/>
  <c r="F313" i="2" s="1"/>
  <c r="B312" i="2"/>
  <c r="C312" i="2" s="1"/>
  <c r="F312" i="2" s="1"/>
  <c r="C311" i="2"/>
  <c r="F311" i="2" s="1"/>
  <c r="B311" i="2"/>
  <c r="G311" i="2" s="1"/>
  <c r="H311" i="2" s="1"/>
  <c r="J311" i="2" s="1"/>
  <c r="L311" i="2" s="1"/>
  <c r="B310" i="2"/>
  <c r="G310" i="2" s="1"/>
  <c r="H310" i="2" s="1"/>
  <c r="J310" i="2" s="1"/>
  <c r="L310" i="2" s="1"/>
  <c r="B309" i="2"/>
  <c r="C309" i="2" s="1"/>
  <c r="F309" i="2" s="1"/>
  <c r="G308" i="2"/>
  <c r="H308" i="2" s="1"/>
  <c r="J308" i="2" s="1"/>
  <c r="L308" i="2" s="1"/>
  <c r="C308" i="2"/>
  <c r="F308" i="2" s="1"/>
  <c r="B308" i="2"/>
  <c r="B307" i="2"/>
  <c r="G307" i="2" s="1"/>
  <c r="H307" i="2" s="1"/>
  <c r="J307" i="2" s="1"/>
  <c r="L307" i="2" s="1"/>
  <c r="B306" i="2"/>
  <c r="G306" i="2" s="1"/>
  <c r="H306" i="2" s="1"/>
  <c r="J306" i="2" s="1"/>
  <c r="L306" i="2" s="1"/>
  <c r="B305" i="2"/>
  <c r="C305" i="2" s="1"/>
  <c r="F305" i="2" s="1"/>
  <c r="B304" i="2"/>
  <c r="C304" i="2" s="1"/>
  <c r="F304" i="2" s="1"/>
  <c r="C303" i="2"/>
  <c r="F303" i="2" s="1"/>
  <c r="B303" i="2"/>
  <c r="G303" i="2" s="1"/>
  <c r="H303" i="2" s="1"/>
  <c r="J303" i="2" s="1"/>
  <c r="L303" i="2" s="1"/>
  <c r="B302" i="2"/>
  <c r="G302" i="2" s="1"/>
  <c r="H302" i="2" s="1"/>
  <c r="J302" i="2" s="1"/>
  <c r="L302" i="2" s="1"/>
  <c r="G301" i="2"/>
  <c r="H301" i="2" s="1"/>
  <c r="J301" i="2" s="1"/>
  <c r="L301" i="2" s="1"/>
  <c r="B301" i="2"/>
  <c r="C301" i="2" s="1"/>
  <c r="F301" i="2" s="1"/>
  <c r="G300" i="2"/>
  <c r="H300" i="2" s="1"/>
  <c r="J300" i="2" s="1"/>
  <c r="L300" i="2" s="1"/>
  <c r="C300" i="2"/>
  <c r="F300" i="2" s="1"/>
  <c r="B300" i="2"/>
  <c r="B299" i="2"/>
  <c r="B298" i="2"/>
  <c r="G298" i="2" s="1"/>
  <c r="H298" i="2" s="1"/>
  <c r="J298" i="2" s="1"/>
  <c r="L298" i="2" s="1"/>
  <c r="B297" i="2"/>
  <c r="C297" i="2" s="1"/>
  <c r="F297" i="2" s="1"/>
  <c r="B296" i="2"/>
  <c r="C296" i="2" s="1"/>
  <c r="F296" i="2" s="1"/>
  <c r="C295" i="2"/>
  <c r="F295" i="2" s="1"/>
  <c r="B295" i="2"/>
  <c r="G295" i="2" s="1"/>
  <c r="H295" i="2" s="1"/>
  <c r="J295" i="2" s="1"/>
  <c r="L295" i="2" s="1"/>
  <c r="B294" i="2"/>
  <c r="G294" i="2" s="1"/>
  <c r="H294" i="2" s="1"/>
  <c r="J294" i="2" s="1"/>
  <c r="L294" i="2" s="1"/>
  <c r="G293" i="2"/>
  <c r="H293" i="2" s="1"/>
  <c r="J293" i="2" s="1"/>
  <c r="L293" i="2" s="1"/>
  <c r="B293" i="2"/>
  <c r="C293" i="2" s="1"/>
  <c r="F293" i="2" s="1"/>
  <c r="G292" i="2"/>
  <c r="H292" i="2" s="1"/>
  <c r="J292" i="2" s="1"/>
  <c r="L292" i="2" s="1"/>
  <c r="C292" i="2"/>
  <c r="F292" i="2" s="1"/>
  <c r="B292" i="2"/>
  <c r="B291" i="2"/>
  <c r="B290" i="2"/>
  <c r="G290" i="2" s="1"/>
  <c r="H290" i="2" s="1"/>
  <c r="J290" i="2" s="1"/>
  <c r="L290" i="2" s="1"/>
  <c r="B289" i="2"/>
  <c r="C289" i="2" s="1"/>
  <c r="F289" i="2" s="1"/>
  <c r="B288" i="2"/>
  <c r="C288" i="2" s="1"/>
  <c r="F288" i="2" s="1"/>
  <c r="C287" i="2"/>
  <c r="F287" i="2" s="1"/>
  <c r="B287" i="2"/>
  <c r="G287" i="2" s="1"/>
  <c r="H287" i="2" s="1"/>
  <c r="J287" i="2" s="1"/>
  <c r="L287" i="2" s="1"/>
  <c r="B286" i="2"/>
  <c r="G286" i="2" s="1"/>
  <c r="H286" i="2" s="1"/>
  <c r="J286" i="2" s="1"/>
  <c r="L286" i="2" s="1"/>
  <c r="G285" i="2"/>
  <c r="H285" i="2" s="1"/>
  <c r="J285" i="2" s="1"/>
  <c r="L285" i="2" s="1"/>
  <c r="B285" i="2"/>
  <c r="C285" i="2" s="1"/>
  <c r="F285" i="2" s="1"/>
  <c r="G284" i="2"/>
  <c r="H284" i="2" s="1"/>
  <c r="J284" i="2" s="1"/>
  <c r="L284" i="2" s="1"/>
  <c r="C284" i="2"/>
  <c r="F284" i="2" s="1"/>
  <c r="B284" i="2"/>
  <c r="B283" i="2"/>
  <c r="G283" i="2" s="1"/>
  <c r="H283" i="2" s="1"/>
  <c r="J283" i="2" s="1"/>
  <c r="L283" i="2" s="1"/>
  <c r="B282" i="2"/>
  <c r="G282" i="2" s="1"/>
  <c r="H282" i="2" s="1"/>
  <c r="J282" i="2" s="1"/>
  <c r="L282" i="2" s="1"/>
  <c r="B281" i="2"/>
  <c r="C281" i="2" s="1"/>
  <c r="B280" i="2"/>
  <c r="G280" i="2" s="1"/>
  <c r="H280" i="2" s="1"/>
  <c r="J280" i="2" s="1"/>
  <c r="L280" i="2" s="1"/>
  <c r="C279" i="2"/>
  <c r="F279" i="2" s="1"/>
  <c r="B279" i="2"/>
  <c r="G279" i="2" s="1"/>
  <c r="H279" i="2" s="1"/>
  <c r="J279" i="2" s="1"/>
  <c r="L279" i="2" s="1"/>
  <c r="B278" i="2"/>
  <c r="G278" i="2" s="1"/>
  <c r="H278" i="2" s="1"/>
  <c r="J278" i="2" s="1"/>
  <c r="L278" i="2" s="1"/>
  <c r="G277" i="2"/>
  <c r="H277" i="2" s="1"/>
  <c r="J277" i="2" s="1"/>
  <c r="L277" i="2" s="1"/>
  <c r="B277" i="2"/>
  <c r="C277" i="2" s="1"/>
  <c r="F277" i="2" s="1"/>
  <c r="G276" i="2"/>
  <c r="H276" i="2" s="1"/>
  <c r="J276" i="2" s="1"/>
  <c r="L276" i="2" s="1"/>
  <c r="C276" i="2"/>
  <c r="F276" i="2" s="1"/>
  <c r="B276" i="2"/>
  <c r="B275" i="2"/>
  <c r="G275" i="2" s="1"/>
  <c r="H275" i="2" s="1"/>
  <c r="J275" i="2" s="1"/>
  <c r="L275" i="2" s="1"/>
  <c r="B274" i="2"/>
  <c r="G274" i="2" s="1"/>
  <c r="H274" i="2" s="1"/>
  <c r="J274" i="2" s="1"/>
  <c r="L274" i="2" s="1"/>
  <c r="B273" i="2"/>
  <c r="C273" i="2" s="1"/>
  <c r="F273" i="2" s="1"/>
  <c r="B272" i="2"/>
  <c r="C272" i="2" s="1"/>
  <c r="F272" i="2" s="1"/>
  <c r="C271" i="2"/>
  <c r="B271" i="2"/>
  <c r="G271" i="2" s="1"/>
  <c r="H271" i="2" s="1"/>
  <c r="J271" i="2" s="1"/>
  <c r="L271" i="2" s="1"/>
  <c r="B270" i="2"/>
  <c r="G270" i="2" s="1"/>
  <c r="H270" i="2" s="1"/>
  <c r="J270" i="2" s="1"/>
  <c r="L270" i="2" s="1"/>
  <c r="G269" i="2"/>
  <c r="H269" i="2" s="1"/>
  <c r="J269" i="2" s="1"/>
  <c r="L269" i="2" s="1"/>
  <c r="B269" i="2"/>
  <c r="C269" i="2" s="1"/>
  <c r="F269" i="2" s="1"/>
  <c r="G268" i="2"/>
  <c r="H268" i="2" s="1"/>
  <c r="J268" i="2" s="1"/>
  <c r="L268" i="2" s="1"/>
  <c r="C268" i="2"/>
  <c r="F268" i="2" s="1"/>
  <c r="B268" i="2"/>
  <c r="B267" i="2"/>
  <c r="G267" i="2" s="1"/>
  <c r="H267" i="2" s="1"/>
  <c r="J267" i="2" s="1"/>
  <c r="L267" i="2" s="1"/>
  <c r="B266" i="2"/>
  <c r="G266" i="2" s="1"/>
  <c r="H266" i="2" s="1"/>
  <c r="J266" i="2" s="1"/>
  <c r="L266" i="2" s="1"/>
  <c r="B265" i="2"/>
  <c r="C265" i="2" s="1"/>
  <c r="F265" i="2" s="1"/>
  <c r="B264" i="2"/>
  <c r="C264" i="2" s="1"/>
  <c r="F264" i="2" s="1"/>
  <c r="C263" i="2"/>
  <c r="F263" i="2" s="1"/>
  <c r="B263" i="2"/>
  <c r="G263" i="2" s="1"/>
  <c r="H263" i="2" s="1"/>
  <c r="J263" i="2" s="1"/>
  <c r="L263" i="2" s="1"/>
  <c r="B262" i="2"/>
  <c r="G262" i="2" s="1"/>
  <c r="H262" i="2" s="1"/>
  <c r="J262" i="2" s="1"/>
  <c r="L262" i="2" s="1"/>
  <c r="B261" i="2"/>
  <c r="C261" i="2" s="1"/>
  <c r="F261" i="2" s="1"/>
  <c r="B260" i="2"/>
  <c r="B259" i="2"/>
  <c r="G259" i="2" s="1"/>
  <c r="H259" i="2" s="1"/>
  <c r="J259" i="2" s="1"/>
  <c r="L259" i="2" s="1"/>
  <c r="B258" i="2"/>
  <c r="C258" i="2" s="1"/>
  <c r="F258" i="2" s="1"/>
  <c r="B257" i="2"/>
  <c r="G257" i="2" s="1"/>
  <c r="H257" i="2" s="1"/>
  <c r="J257" i="2" s="1"/>
  <c r="L257" i="2" s="1"/>
  <c r="B256" i="2"/>
  <c r="B255" i="2"/>
  <c r="G255" i="2" s="1"/>
  <c r="H255" i="2" s="1"/>
  <c r="J255" i="2" s="1"/>
  <c r="L255" i="2" s="1"/>
  <c r="G254" i="2"/>
  <c r="H254" i="2" s="1"/>
  <c r="J254" i="2" s="1"/>
  <c r="L254" i="2" s="1"/>
  <c r="B254" i="2"/>
  <c r="C254" i="2" s="1"/>
  <c r="F254" i="2" s="1"/>
  <c r="B253" i="2"/>
  <c r="G253" i="2" s="1"/>
  <c r="H253" i="2" s="1"/>
  <c r="J253" i="2" s="1"/>
  <c r="L253" i="2" s="1"/>
  <c r="B252" i="2"/>
  <c r="B251" i="2"/>
  <c r="G251" i="2" s="1"/>
  <c r="H251" i="2" s="1"/>
  <c r="J251" i="2" s="1"/>
  <c r="L251" i="2" s="1"/>
  <c r="B250" i="2"/>
  <c r="C250" i="2" s="1"/>
  <c r="F250" i="2" s="1"/>
  <c r="C249" i="2"/>
  <c r="F249" i="2" s="1"/>
  <c r="B249" i="2"/>
  <c r="G249" i="2" s="1"/>
  <c r="H249" i="2" s="1"/>
  <c r="J249" i="2" s="1"/>
  <c r="L249" i="2" s="1"/>
  <c r="B248" i="2"/>
  <c r="B247" i="2"/>
  <c r="G247" i="2" s="1"/>
  <c r="H247" i="2" s="1"/>
  <c r="J247" i="2" s="1"/>
  <c r="L247" i="2" s="1"/>
  <c r="B246" i="2"/>
  <c r="C246" i="2" s="1"/>
  <c r="F246" i="2" s="1"/>
  <c r="G245" i="2"/>
  <c r="H245" i="2" s="1"/>
  <c r="J245" i="2" s="1"/>
  <c r="L245" i="2" s="1"/>
  <c r="B245" i="2"/>
  <c r="C245" i="2" s="1"/>
  <c r="F245" i="2" s="1"/>
  <c r="B244" i="2"/>
  <c r="B243" i="2"/>
  <c r="B242" i="2"/>
  <c r="C242" i="2" s="1"/>
  <c r="F242" i="2" s="1"/>
  <c r="G241" i="2"/>
  <c r="H241" i="2" s="1"/>
  <c r="J241" i="2" s="1"/>
  <c r="L241" i="2" s="1"/>
  <c r="C241" i="2"/>
  <c r="F241" i="2" s="1"/>
  <c r="B241" i="2"/>
  <c r="B240" i="2"/>
  <c r="B239" i="2"/>
  <c r="G239" i="2" s="1"/>
  <c r="H239" i="2" s="1"/>
  <c r="J239" i="2" s="1"/>
  <c r="L239" i="2" s="1"/>
  <c r="B238" i="2"/>
  <c r="C238" i="2" s="1"/>
  <c r="F238" i="2" s="1"/>
  <c r="B237" i="2"/>
  <c r="C237" i="2" s="1"/>
  <c r="F237" i="2" s="1"/>
  <c r="B236" i="2"/>
  <c r="B235" i="2"/>
  <c r="G235" i="2" s="1"/>
  <c r="H235" i="2" s="1"/>
  <c r="J235" i="2" s="1"/>
  <c r="L235" i="2" s="1"/>
  <c r="B234" i="2"/>
  <c r="C234" i="2" s="1"/>
  <c r="F234" i="2" s="1"/>
  <c r="B233" i="2"/>
  <c r="G233" i="2" s="1"/>
  <c r="H233" i="2" s="1"/>
  <c r="J233" i="2" s="1"/>
  <c r="L233" i="2" s="1"/>
  <c r="B232" i="2"/>
  <c r="B231" i="2"/>
  <c r="G231" i="2" s="1"/>
  <c r="H231" i="2" s="1"/>
  <c r="J231" i="2" s="1"/>
  <c r="L231" i="2" s="1"/>
  <c r="G230" i="2"/>
  <c r="H230" i="2" s="1"/>
  <c r="J230" i="2" s="1"/>
  <c r="L230" i="2" s="1"/>
  <c r="B230" i="2"/>
  <c r="C230" i="2" s="1"/>
  <c r="F230" i="2" s="1"/>
  <c r="G229" i="2"/>
  <c r="H229" i="2" s="1"/>
  <c r="J229" i="2" s="1"/>
  <c r="L229" i="2" s="1"/>
  <c r="C229" i="2"/>
  <c r="F229" i="2" s="1"/>
  <c r="B229" i="2"/>
  <c r="B228" i="2"/>
  <c r="B227" i="2"/>
  <c r="G227" i="2" s="1"/>
  <c r="H227" i="2" s="1"/>
  <c r="J227" i="2" s="1"/>
  <c r="L227" i="2" s="1"/>
  <c r="B226" i="2"/>
  <c r="C226" i="2" s="1"/>
  <c r="F226" i="2" s="1"/>
  <c r="B225" i="2"/>
  <c r="G225" i="2" s="1"/>
  <c r="H225" i="2" s="1"/>
  <c r="J225" i="2" s="1"/>
  <c r="L225" i="2" s="1"/>
  <c r="B224" i="2"/>
  <c r="B223" i="2"/>
  <c r="G223" i="2" s="1"/>
  <c r="H223" i="2" s="1"/>
  <c r="J223" i="2" s="1"/>
  <c r="L223" i="2" s="1"/>
  <c r="G222" i="2"/>
  <c r="H222" i="2" s="1"/>
  <c r="J222" i="2" s="1"/>
  <c r="L222" i="2" s="1"/>
  <c r="B222" i="2"/>
  <c r="C222" i="2" s="1"/>
  <c r="F222" i="2" s="1"/>
  <c r="B221" i="2"/>
  <c r="G221" i="2" s="1"/>
  <c r="H221" i="2" s="1"/>
  <c r="J221" i="2" s="1"/>
  <c r="L221" i="2" s="1"/>
  <c r="B220" i="2"/>
  <c r="B219" i="2"/>
  <c r="G219" i="2" s="1"/>
  <c r="H219" i="2" s="1"/>
  <c r="J219" i="2" s="1"/>
  <c r="L219" i="2" s="1"/>
  <c r="B218" i="2"/>
  <c r="C218" i="2" s="1"/>
  <c r="F218" i="2" s="1"/>
  <c r="C217" i="2"/>
  <c r="F217" i="2" s="1"/>
  <c r="B217" i="2"/>
  <c r="G217" i="2" s="1"/>
  <c r="H217" i="2" s="1"/>
  <c r="J217" i="2" s="1"/>
  <c r="L217" i="2" s="1"/>
  <c r="B216" i="2"/>
  <c r="B215" i="2"/>
  <c r="B214" i="2"/>
  <c r="C214" i="2" s="1"/>
  <c r="G213" i="2"/>
  <c r="H213" i="2" s="1"/>
  <c r="J213" i="2" s="1"/>
  <c r="L213" i="2" s="1"/>
  <c r="B213" i="2"/>
  <c r="C213" i="2" s="1"/>
  <c r="F213" i="2" s="1"/>
  <c r="B212" i="2"/>
  <c r="B211" i="2"/>
  <c r="G211" i="2" s="1"/>
  <c r="H211" i="2" s="1"/>
  <c r="J211" i="2" s="1"/>
  <c r="L211" i="2" s="1"/>
  <c r="G210" i="2"/>
  <c r="H210" i="2" s="1"/>
  <c r="J210" i="2" s="1"/>
  <c r="L210" i="2" s="1"/>
  <c r="B210" i="2"/>
  <c r="C210" i="2" s="1"/>
  <c r="F210" i="2" s="1"/>
  <c r="G209" i="2"/>
  <c r="H209" i="2" s="1"/>
  <c r="J209" i="2" s="1"/>
  <c r="L209" i="2" s="1"/>
  <c r="C209" i="2"/>
  <c r="F209" i="2" s="1"/>
  <c r="B209" i="2"/>
  <c r="B208" i="2"/>
  <c r="B207" i="2"/>
  <c r="G207" i="2" s="1"/>
  <c r="H207" i="2" s="1"/>
  <c r="J207" i="2" s="1"/>
  <c r="L207" i="2" s="1"/>
  <c r="B206" i="2"/>
  <c r="C206" i="2" s="1"/>
  <c r="F206" i="2" s="1"/>
  <c r="B205" i="2"/>
  <c r="C205" i="2" s="1"/>
  <c r="F205" i="2" s="1"/>
  <c r="B204" i="2"/>
  <c r="B203" i="2"/>
  <c r="G203" i="2" s="1"/>
  <c r="H203" i="2" s="1"/>
  <c r="J203" i="2" s="1"/>
  <c r="L203" i="2" s="1"/>
  <c r="B202" i="2"/>
  <c r="C202" i="2" s="1"/>
  <c r="F202" i="2" s="1"/>
  <c r="B201" i="2"/>
  <c r="G201" i="2" s="1"/>
  <c r="H201" i="2" s="1"/>
  <c r="J201" i="2" s="1"/>
  <c r="L201" i="2" s="1"/>
  <c r="B200" i="2"/>
  <c r="B199" i="2"/>
  <c r="G199" i="2" s="1"/>
  <c r="H199" i="2" s="1"/>
  <c r="J199" i="2" s="1"/>
  <c r="L199" i="2" s="1"/>
  <c r="G198" i="2"/>
  <c r="H198" i="2" s="1"/>
  <c r="J198" i="2" s="1"/>
  <c r="L198" i="2" s="1"/>
  <c r="B198" i="2"/>
  <c r="C198" i="2" s="1"/>
  <c r="F198" i="2" s="1"/>
  <c r="G197" i="2"/>
  <c r="H197" i="2" s="1"/>
  <c r="J197" i="2" s="1"/>
  <c r="L197" i="2" s="1"/>
  <c r="C197" i="2"/>
  <c r="F197" i="2" s="1"/>
  <c r="B197" i="2"/>
  <c r="B196" i="2"/>
  <c r="B195" i="2"/>
  <c r="G195" i="2" s="1"/>
  <c r="H195" i="2" s="1"/>
  <c r="J195" i="2" s="1"/>
  <c r="L195" i="2" s="1"/>
  <c r="B194" i="2"/>
  <c r="C194" i="2" s="1"/>
  <c r="F194" i="2" s="1"/>
  <c r="B193" i="2"/>
  <c r="G193" i="2" s="1"/>
  <c r="H193" i="2" s="1"/>
  <c r="J193" i="2" s="1"/>
  <c r="L193" i="2" s="1"/>
  <c r="B192" i="2"/>
  <c r="B191" i="2"/>
  <c r="G191" i="2" s="1"/>
  <c r="H191" i="2" s="1"/>
  <c r="J191" i="2" s="1"/>
  <c r="L191" i="2" s="1"/>
  <c r="G190" i="2"/>
  <c r="H190" i="2" s="1"/>
  <c r="J190" i="2" s="1"/>
  <c r="L190" i="2" s="1"/>
  <c r="B190" i="2"/>
  <c r="C190" i="2" s="1"/>
  <c r="F190" i="2" s="1"/>
  <c r="B189" i="2"/>
  <c r="G189" i="2" s="1"/>
  <c r="H189" i="2" s="1"/>
  <c r="J189" i="2" s="1"/>
  <c r="L189" i="2" s="1"/>
  <c r="B188" i="2"/>
  <c r="B187" i="2"/>
  <c r="G187" i="2" s="1"/>
  <c r="H187" i="2" s="1"/>
  <c r="J187" i="2" s="1"/>
  <c r="L187" i="2" s="1"/>
  <c r="B186" i="2"/>
  <c r="C186" i="2" s="1"/>
  <c r="F186" i="2" s="1"/>
  <c r="C185" i="2"/>
  <c r="F185" i="2" s="1"/>
  <c r="B185" i="2"/>
  <c r="G185" i="2" s="1"/>
  <c r="H185" i="2" s="1"/>
  <c r="J185" i="2" s="1"/>
  <c r="L185" i="2" s="1"/>
  <c r="B184" i="2"/>
  <c r="B183" i="2"/>
  <c r="G183" i="2" s="1"/>
  <c r="H183" i="2" s="1"/>
  <c r="J183" i="2" s="1"/>
  <c r="L183" i="2" s="1"/>
  <c r="B182" i="2"/>
  <c r="C182" i="2" s="1"/>
  <c r="F182" i="2" s="1"/>
  <c r="G181" i="2"/>
  <c r="H181" i="2" s="1"/>
  <c r="J181" i="2" s="1"/>
  <c r="L181" i="2" s="1"/>
  <c r="B181" i="2"/>
  <c r="C181" i="2" s="1"/>
  <c r="F181" i="2" s="1"/>
  <c r="B180" i="2"/>
  <c r="B179" i="2"/>
  <c r="G179" i="2" s="1"/>
  <c r="H179" i="2" s="1"/>
  <c r="J179" i="2" s="1"/>
  <c r="L179" i="2" s="1"/>
  <c r="G178" i="2"/>
  <c r="H178" i="2" s="1"/>
  <c r="J178" i="2" s="1"/>
  <c r="L178" i="2" s="1"/>
  <c r="B178" i="2"/>
  <c r="C178" i="2" s="1"/>
  <c r="G177" i="2"/>
  <c r="H177" i="2" s="1"/>
  <c r="J177" i="2" s="1"/>
  <c r="L177" i="2" s="1"/>
  <c r="C177" i="2"/>
  <c r="F177" i="2" s="1"/>
  <c r="B177" i="2"/>
  <c r="B176" i="2"/>
  <c r="B175" i="2"/>
  <c r="G175" i="2" s="1"/>
  <c r="H175" i="2" s="1"/>
  <c r="J175" i="2" s="1"/>
  <c r="L175" i="2" s="1"/>
  <c r="B174" i="2"/>
  <c r="C174" i="2" s="1"/>
  <c r="F174" i="2" s="1"/>
  <c r="B173" i="2"/>
  <c r="C173" i="2" s="1"/>
  <c r="F173" i="2" s="1"/>
  <c r="B172" i="2"/>
  <c r="B171" i="2"/>
  <c r="G171" i="2" s="1"/>
  <c r="H171" i="2" s="1"/>
  <c r="J171" i="2" s="1"/>
  <c r="L171" i="2" s="1"/>
  <c r="B170" i="2"/>
  <c r="C170" i="2" s="1"/>
  <c r="F170" i="2" s="1"/>
  <c r="B169" i="2"/>
  <c r="G169" i="2" s="1"/>
  <c r="H169" i="2" s="1"/>
  <c r="J169" i="2" s="1"/>
  <c r="L169" i="2" s="1"/>
  <c r="B168" i="2"/>
  <c r="B167" i="2"/>
  <c r="G166" i="2"/>
  <c r="H166" i="2" s="1"/>
  <c r="J166" i="2" s="1"/>
  <c r="L166" i="2" s="1"/>
  <c r="B166" i="2"/>
  <c r="C166" i="2" s="1"/>
  <c r="F166" i="2" s="1"/>
  <c r="G165" i="2"/>
  <c r="H165" i="2" s="1"/>
  <c r="J165" i="2" s="1"/>
  <c r="L165" i="2" s="1"/>
  <c r="C165" i="2"/>
  <c r="F165" i="2" s="1"/>
  <c r="B165" i="2"/>
  <c r="B164" i="2"/>
  <c r="B163" i="2"/>
  <c r="G163" i="2" s="1"/>
  <c r="H163" i="2" s="1"/>
  <c r="J163" i="2" s="1"/>
  <c r="L163" i="2" s="1"/>
  <c r="B162" i="2"/>
  <c r="C162" i="2" s="1"/>
  <c r="F162" i="2" s="1"/>
  <c r="B161" i="2"/>
  <c r="G161" i="2" s="1"/>
  <c r="H161" i="2" s="1"/>
  <c r="J161" i="2" s="1"/>
  <c r="L161" i="2" s="1"/>
  <c r="B160" i="2"/>
  <c r="B159" i="2"/>
  <c r="G159" i="2" s="1"/>
  <c r="H159" i="2" s="1"/>
  <c r="J159" i="2" s="1"/>
  <c r="L159" i="2" s="1"/>
  <c r="G158" i="2"/>
  <c r="H158" i="2" s="1"/>
  <c r="J158" i="2" s="1"/>
  <c r="L158" i="2" s="1"/>
  <c r="B158" i="2"/>
  <c r="C158" i="2" s="1"/>
  <c r="F158" i="2" s="1"/>
  <c r="B157" i="2"/>
  <c r="G157" i="2" s="1"/>
  <c r="H157" i="2" s="1"/>
  <c r="J157" i="2" s="1"/>
  <c r="L157" i="2" s="1"/>
  <c r="B156" i="2"/>
  <c r="B155" i="2"/>
  <c r="G155" i="2" s="1"/>
  <c r="H155" i="2" s="1"/>
  <c r="J155" i="2" s="1"/>
  <c r="L155" i="2" s="1"/>
  <c r="B154" i="2"/>
  <c r="C154" i="2" s="1"/>
  <c r="F154" i="2" s="1"/>
  <c r="C153" i="2"/>
  <c r="F153" i="2" s="1"/>
  <c r="B153" i="2"/>
  <c r="G153" i="2" s="1"/>
  <c r="H153" i="2" s="1"/>
  <c r="J153" i="2" s="1"/>
  <c r="L153" i="2" s="1"/>
  <c r="B152" i="2"/>
  <c r="B151" i="2"/>
  <c r="G151" i="2" s="1"/>
  <c r="H151" i="2" s="1"/>
  <c r="J151" i="2" s="1"/>
  <c r="L151" i="2" s="1"/>
  <c r="B150" i="2"/>
  <c r="C150" i="2" s="1"/>
  <c r="F150" i="2" s="1"/>
  <c r="G149" i="2"/>
  <c r="H149" i="2" s="1"/>
  <c r="J149" i="2" s="1"/>
  <c r="L149" i="2" s="1"/>
  <c r="B149" i="2"/>
  <c r="C149" i="2" s="1"/>
  <c r="F149" i="2" s="1"/>
  <c r="B148" i="2"/>
  <c r="B147" i="2"/>
  <c r="G146" i="2"/>
  <c r="H146" i="2" s="1"/>
  <c r="J146" i="2" s="1"/>
  <c r="L146" i="2" s="1"/>
  <c r="B146" i="2"/>
  <c r="C146" i="2" s="1"/>
  <c r="F146" i="2" s="1"/>
  <c r="G145" i="2"/>
  <c r="H145" i="2" s="1"/>
  <c r="J145" i="2" s="1"/>
  <c r="L145" i="2" s="1"/>
  <c r="C145" i="2"/>
  <c r="F145" i="2" s="1"/>
  <c r="B145" i="2"/>
  <c r="B144" i="2"/>
  <c r="B143" i="2"/>
  <c r="G143" i="2" s="1"/>
  <c r="H143" i="2" s="1"/>
  <c r="J143" i="2" s="1"/>
  <c r="L143" i="2" s="1"/>
  <c r="B142" i="2"/>
  <c r="C142" i="2" s="1"/>
  <c r="F142" i="2" s="1"/>
  <c r="B141" i="2"/>
  <c r="C141" i="2" s="1"/>
  <c r="F141" i="2" s="1"/>
  <c r="B140" i="2"/>
  <c r="B139" i="2"/>
  <c r="G139" i="2" s="1"/>
  <c r="H139" i="2" s="1"/>
  <c r="J139" i="2" s="1"/>
  <c r="L139" i="2" s="1"/>
  <c r="B138" i="2"/>
  <c r="C138" i="2" s="1"/>
  <c r="F138" i="2" s="1"/>
  <c r="B137" i="2"/>
  <c r="G137" i="2" s="1"/>
  <c r="H137" i="2" s="1"/>
  <c r="J137" i="2" s="1"/>
  <c r="L137" i="2" s="1"/>
  <c r="B136" i="2"/>
  <c r="B135" i="2"/>
  <c r="G135" i="2" s="1"/>
  <c r="H135" i="2" s="1"/>
  <c r="J135" i="2" s="1"/>
  <c r="L135" i="2" s="1"/>
  <c r="G134" i="2"/>
  <c r="H134" i="2" s="1"/>
  <c r="J134" i="2" s="1"/>
  <c r="L134" i="2" s="1"/>
  <c r="B134" i="2"/>
  <c r="C134" i="2" s="1"/>
  <c r="F134" i="2" s="1"/>
  <c r="C133" i="2"/>
  <c r="F133" i="2" s="1"/>
  <c r="B133" i="2"/>
  <c r="B132" i="2"/>
  <c r="B131" i="2"/>
  <c r="G131" i="2" s="1"/>
  <c r="H131" i="2" s="1"/>
  <c r="J131" i="2" s="1"/>
  <c r="L131" i="2" s="1"/>
  <c r="B130" i="2"/>
  <c r="C130" i="2" s="1"/>
  <c r="F130" i="2" s="1"/>
  <c r="B129" i="2"/>
  <c r="G129" i="2" s="1"/>
  <c r="H129" i="2" s="1"/>
  <c r="J129" i="2" s="1"/>
  <c r="L129" i="2" s="1"/>
  <c r="B128" i="2"/>
  <c r="B127" i="2"/>
  <c r="G127" i="2" s="1"/>
  <c r="H127" i="2" s="1"/>
  <c r="J127" i="2" s="1"/>
  <c r="L127" i="2" s="1"/>
  <c r="G126" i="2"/>
  <c r="H126" i="2" s="1"/>
  <c r="J126" i="2" s="1"/>
  <c r="L126" i="2" s="1"/>
  <c r="B126" i="2"/>
  <c r="C126" i="2" s="1"/>
  <c r="F126" i="2" s="1"/>
  <c r="B125" i="2"/>
  <c r="G125" i="2" s="1"/>
  <c r="H125" i="2" s="1"/>
  <c r="J125" i="2" s="1"/>
  <c r="L125" i="2" s="1"/>
  <c r="B124" i="2"/>
  <c r="B123" i="2"/>
  <c r="G123" i="2" s="1"/>
  <c r="H123" i="2" s="1"/>
  <c r="J123" i="2" s="1"/>
  <c r="L123" i="2" s="1"/>
  <c r="B122" i="2"/>
  <c r="C122" i="2" s="1"/>
  <c r="F122" i="2" s="1"/>
  <c r="C121" i="2"/>
  <c r="F121" i="2" s="1"/>
  <c r="B121" i="2"/>
  <c r="G121" i="2" s="1"/>
  <c r="H121" i="2" s="1"/>
  <c r="J121" i="2" s="1"/>
  <c r="L121" i="2" s="1"/>
  <c r="B120" i="2"/>
  <c r="B119" i="2"/>
  <c r="B118" i="2"/>
  <c r="C118" i="2" s="1"/>
  <c r="F118" i="2" s="1"/>
  <c r="G117" i="2"/>
  <c r="H117" i="2" s="1"/>
  <c r="J117" i="2" s="1"/>
  <c r="L117" i="2" s="1"/>
  <c r="B117" i="2"/>
  <c r="C117" i="2" s="1"/>
  <c r="F117" i="2" s="1"/>
  <c r="B116" i="2"/>
  <c r="B115" i="2"/>
  <c r="G115" i="2" s="1"/>
  <c r="H115" i="2" s="1"/>
  <c r="J115" i="2" s="1"/>
  <c r="L115" i="2" s="1"/>
  <c r="G114" i="2"/>
  <c r="H114" i="2" s="1"/>
  <c r="J114" i="2" s="1"/>
  <c r="L114" i="2" s="1"/>
  <c r="B114" i="2"/>
  <c r="C114" i="2" s="1"/>
  <c r="F114" i="2" s="1"/>
  <c r="G113" i="2"/>
  <c r="H113" i="2" s="1"/>
  <c r="J113" i="2" s="1"/>
  <c r="L113" i="2" s="1"/>
  <c r="C113" i="2"/>
  <c r="F113" i="2" s="1"/>
  <c r="B113" i="2"/>
  <c r="B112" i="2"/>
  <c r="B111" i="2"/>
  <c r="B110" i="2"/>
  <c r="C110" i="2" s="1"/>
  <c r="F110" i="2" s="1"/>
  <c r="B109" i="2"/>
  <c r="C109" i="2" s="1"/>
  <c r="F109" i="2" s="1"/>
  <c r="B108" i="2"/>
  <c r="B107" i="2"/>
  <c r="G107" i="2" s="1"/>
  <c r="H107" i="2" s="1"/>
  <c r="J107" i="2" s="1"/>
  <c r="L107" i="2" s="1"/>
  <c r="B106" i="2"/>
  <c r="C106" i="2" s="1"/>
  <c r="F106" i="2" s="1"/>
  <c r="B105" i="2"/>
  <c r="G105" i="2" s="1"/>
  <c r="H105" i="2" s="1"/>
  <c r="J105" i="2" s="1"/>
  <c r="L105" i="2" s="1"/>
  <c r="B104" i="2"/>
  <c r="B103" i="2"/>
  <c r="G103" i="2" s="1"/>
  <c r="H103" i="2" s="1"/>
  <c r="J103" i="2" s="1"/>
  <c r="L103" i="2" s="1"/>
  <c r="G102" i="2"/>
  <c r="H102" i="2" s="1"/>
  <c r="J102" i="2" s="1"/>
  <c r="L102" i="2" s="1"/>
  <c r="B102" i="2"/>
  <c r="C102" i="2" s="1"/>
  <c r="F102" i="2" s="1"/>
  <c r="G101" i="2"/>
  <c r="H101" i="2" s="1"/>
  <c r="J101" i="2" s="1"/>
  <c r="L101" i="2" s="1"/>
  <c r="C101" i="2"/>
  <c r="F101" i="2" s="1"/>
  <c r="B101" i="2"/>
  <c r="B100" i="2"/>
  <c r="B99" i="2"/>
  <c r="G99" i="2" s="1"/>
  <c r="H99" i="2" s="1"/>
  <c r="J99" i="2" s="1"/>
  <c r="L99" i="2" s="1"/>
  <c r="B98" i="2"/>
  <c r="C98" i="2" s="1"/>
  <c r="B97" i="2"/>
  <c r="G97" i="2" s="1"/>
  <c r="H97" i="2" s="1"/>
  <c r="J97" i="2" s="1"/>
  <c r="L97" i="2" s="1"/>
  <c r="B96" i="2"/>
  <c r="B95" i="2"/>
  <c r="G95" i="2" s="1"/>
  <c r="H95" i="2" s="1"/>
  <c r="J95" i="2" s="1"/>
  <c r="L95" i="2" s="1"/>
  <c r="G94" i="2"/>
  <c r="H94" i="2" s="1"/>
  <c r="J94" i="2" s="1"/>
  <c r="L94" i="2" s="1"/>
  <c r="B94" i="2"/>
  <c r="C94" i="2" s="1"/>
  <c r="F94" i="2" s="1"/>
  <c r="B93" i="2"/>
  <c r="G93" i="2" s="1"/>
  <c r="H93" i="2" s="1"/>
  <c r="J93" i="2" s="1"/>
  <c r="L93" i="2" s="1"/>
  <c r="B92" i="2"/>
  <c r="B91" i="2"/>
  <c r="G91" i="2" s="1"/>
  <c r="H91" i="2" s="1"/>
  <c r="J91" i="2" s="1"/>
  <c r="L91" i="2" s="1"/>
  <c r="B90" i="2"/>
  <c r="C90" i="2" s="1"/>
  <c r="F90" i="2" s="1"/>
  <c r="C89" i="2"/>
  <c r="F89" i="2" s="1"/>
  <c r="B89" i="2"/>
  <c r="G89" i="2" s="1"/>
  <c r="H89" i="2" s="1"/>
  <c r="J89" i="2" s="1"/>
  <c r="L89" i="2" s="1"/>
  <c r="B88" i="2"/>
  <c r="B87" i="2"/>
  <c r="G87" i="2" s="1"/>
  <c r="H87" i="2" s="1"/>
  <c r="J87" i="2" s="1"/>
  <c r="L87" i="2" s="1"/>
  <c r="B86" i="2"/>
  <c r="C86" i="2" s="1"/>
  <c r="F86" i="2" s="1"/>
  <c r="G85" i="2"/>
  <c r="H85" i="2" s="1"/>
  <c r="J85" i="2" s="1"/>
  <c r="L85" i="2" s="1"/>
  <c r="B85" i="2"/>
  <c r="C85" i="2" s="1"/>
  <c r="F85" i="2" s="1"/>
  <c r="B84" i="2"/>
  <c r="B83" i="2"/>
  <c r="G83" i="2" s="1"/>
  <c r="H83" i="2" s="1"/>
  <c r="J83" i="2" s="1"/>
  <c r="L83" i="2" s="1"/>
  <c r="G82" i="2"/>
  <c r="H82" i="2" s="1"/>
  <c r="J82" i="2" s="1"/>
  <c r="L82" i="2" s="1"/>
  <c r="B82" i="2"/>
  <c r="C82" i="2" s="1"/>
  <c r="F82" i="2" s="1"/>
  <c r="G81" i="2"/>
  <c r="H81" i="2" s="1"/>
  <c r="J81" i="2" s="1"/>
  <c r="L81" i="2" s="1"/>
  <c r="C81" i="2"/>
  <c r="F81" i="2" s="1"/>
  <c r="B81" i="2"/>
  <c r="B80" i="2"/>
  <c r="B79" i="2"/>
  <c r="G79" i="2" s="1"/>
  <c r="H79" i="2" s="1"/>
  <c r="J79" i="2" s="1"/>
  <c r="L79" i="2" s="1"/>
  <c r="B78" i="2"/>
  <c r="C78" i="2" s="1"/>
  <c r="B77" i="2"/>
  <c r="C77" i="2" s="1"/>
  <c r="F77" i="2" s="1"/>
  <c r="B76" i="2"/>
  <c r="B75" i="2"/>
  <c r="G75" i="2" s="1"/>
  <c r="H75" i="2" s="1"/>
  <c r="J75" i="2" s="1"/>
  <c r="L75" i="2" s="1"/>
  <c r="B74" i="2"/>
  <c r="C74" i="2" s="1"/>
  <c r="B73" i="2"/>
  <c r="G73" i="2" s="1"/>
  <c r="H73" i="2" s="1"/>
  <c r="J73" i="2" s="1"/>
  <c r="L73" i="2" s="1"/>
  <c r="B72" i="2"/>
  <c r="B71" i="2"/>
  <c r="G71" i="2" s="1"/>
  <c r="H71" i="2" s="1"/>
  <c r="J71" i="2" s="1"/>
  <c r="L71" i="2" s="1"/>
  <c r="B70" i="2"/>
  <c r="C70" i="2" s="1"/>
  <c r="F70" i="2" s="1"/>
  <c r="G69" i="2"/>
  <c r="H69" i="2" s="1"/>
  <c r="J69" i="2" s="1"/>
  <c r="L69" i="2" s="1"/>
  <c r="C69" i="2"/>
  <c r="F69" i="2" s="1"/>
  <c r="B69" i="2"/>
  <c r="B68" i="2"/>
  <c r="B67" i="2"/>
  <c r="G67" i="2" s="1"/>
  <c r="H67" i="2" s="1"/>
  <c r="J67" i="2" s="1"/>
  <c r="L67" i="2" s="1"/>
  <c r="B66" i="2"/>
  <c r="C66" i="2" s="1"/>
  <c r="F66" i="2" s="1"/>
  <c r="B65" i="2"/>
  <c r="G65" i="2" s="1"/>
  <c r="H65" i="2" s="1"/>
  <c r="J65" i="2" s="1"/>
  <c r="L65" i="2" s="1"/>
  <c r="B64" i="2"/>
  <c r="B63" i="2"/>
  <c r="G62" i="2"/>
  <c r="H62" i="2" s="1"/>
  <c r="J62" i="2" s="1"/>
  <c r="L62" i="2" s="1"/>
  <c r="B62" i="2"/>
  <c r="C62" i="2" s="1"/>
  <c r="F62" i="2" s="1"/>
  <c r="B61" i="2"/>
  <c r="G61" i="2" s="1"/>
  <c r="H61" i="2" s="1"/>
  <c r="J61" i="2" s="1"/>
  <c r="L61" i="2" s="1"/>
  <c r="B60" i="2"/>
  <c r="B59" i="2"/>
  <c r="G59" i="2" s="1"/>
  <c r="H59" i="2" s="1"/>
  <c r="J59" i="2" s="1"/>
  <c r="L59" i="2" s="1"/>
  <c r="B58" i="2"/>
  <c r="C58" i="2" s="1"/>
  <c r="F58" i="2" s="1"/>
  <c r="C57" i="2"/>
  <c r="F57" i="2" s="1"/>
  <c r="B57" i="2"/>
  <c r="G57" i="2" s="1"/>
  <c r="H57" i="2" s="1"/>
  <c r="J57" i="2" s="1"/>
  <c r="L57" i="2" s="1"/>
  <c r="B56" i="2"/>
  <c r="B55" i="2"/>
  <c r="G55" i="2" s="1"/>
  <c r="H55" i="2" s="1"/>
  <c r="J55" i="2" s="1"/>
  <c r="L55" i="2" s="1"/>
  <c r="B54" i="2"/>
  <c r="C54" i="2" s="1"/>
  <c r="F54" i="2" s="1"/>
  <c r="G53" i="2"/>
  <c r="H53" i="2" s="1"/>
  <c r="J53" i="2" s="1"/>
  <c r="L53" i="2" s="1"/>
  <c r="B53" i="2"/>
  <c r="C53" i="2" s="1"/>
  <c r="F53" i="2" s="1"/>
  <c r="B52" i="2"/>
  <c r="B51" i="2"/>
  <c r="G51" i="2" s="1"/>
  <c r="H51" i="2" s="1"/>
  <c r="J51" i="2" s="1"/>
  <c r="L51" i="2" s="1"/>
  <c r="G50" i="2"/>
  <c r="H50" i="2" s="1"/>
  <c r="J50" i="2" s="1"/>
  <c r="L50" i="2" s="1"/>
  <c r="B50" i="2"/>
  <c r="C50" i="2" s="1"/>
  <c r="F50" i="2" s="1"/>
  <c r="G49" i="2"/>
  <c r="H49" i="2" s="1"/>
  <c r="J49" i="2" s="1"/>
  <c r="L49" i="2" s="1"/>
  <c r="C49" i="2"/>
  <c r="F49" i="2" s="1"/>
  <c r="B49" i="2"/>
  <c r="B48" i="2"/>
  <c r="B47" i="2"/>
  <c r="G47" i="2" s="1"/>
  <c r="H47" i="2" s="1"/>
  <c r="J47" i="2" s="1"/>
  <c r="L47" i="2" s="1"/>
  <c r="B46" i="2"/>
  <c r="C46" i="2" s="1"/>
  <c r="B45" i="2"/>
  <c r="G45" i="2" s="1"/>
  <c r="H45" i="2" s="1"/>
  <c r="J45" i="2" s="1"/>
  <c r="L45" i="2" s="1"/>
  <c r="B44" i="2"/>
  <c r="B43" i="2"/>
  <c r="G43" i="2" s="1"/>
  <c r="H43" i="2" s="1"/>
  <c r="J43" i="2" s="1"/>
  <c r="L43" i="2" s="1"/>
  <c r="B42" i="2"/>
  <c r="C42" i="2" s="1"/>
  <c r="B41" i="2"/>
  <c r="G41" i="2" s="1"/>
  <c r="H41" i="2" s="1"/>
  <c r="J41" i="2" s="1"/>
  <c r="L41" i="2" s="1"/>
  <c r="B40" i="2"/>
  <c r="B39" i="2"/>
  <c r="G39" i="2" s="1"/>
  <c r="H39" i="2" s="1"/>
  <c r="J39" i="2" s="1"/>
  <c r="L39" i="2" s="1"/>
  <c r="B38" i="2"/>
  <c r="C38" i="2" s="1"/>
  <c r="F38" i="2" s="1"/>
  <c r="G37" i="2"/>
  <c r="H37" i="2" s="1"/>
  <c r="J37" i="2" s="1"/>
  <c r="L37" i="2" s="1"/>
  <c r="C37" i="2"/>
  <c r="F37" i="2" s="1"/>
  <c r="B37" i="2"/>
  <c r="B36" i="2"/>
  <c r="B35" i="2"/>
  <c r="G35" i="2" s="1"/>
  <c r="H35" i="2" s="1"/>
  <c r="J35" i="2" s="1"/>
  <c r="L35" i="2" s="1"/>
  <c r="B34" i="2"/>
  <c r="C34" i="2" s="1"/>
  <c r="F34" i="2" s="1"/>
  <c r="B33" i="2"/>
  <c r="C33" i="2" s="1"/>
  <c r="F33" i="2" s="1"/>
  <c r="B32" i="2"/>
  <c r="B31" i="2"/>
  <c r="B30" i="2"/>
  <c r="C30" i="2" s="1"/>
  <c r="G30" i="2" s="1"/>
  <c r="H30" i="2" s="1"/>
  <c r="J30" i="2" s="1"/>
  <c r="L30" i="2" s="1"/>
  <c r="C29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B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Q945" i="3" l="1"/>
  <c r="M945" i="3"/>
  <c r="R945" i="3" s="1"/>
  <c r="T945" i="3" s="1"/>
  <c r="Q870" i="3"/>
  <c r="M870" i="3"/>
  <c r="R870" i="3" s="1"/>
  <c r="T870" i="3" s="1"/>
  <c r="Q324" i="3"/>
  <c r="M324" i="3"/>
  <c r="R324" i="3" s="1"/>
  <c r="T324" i="3" s="1"/>
  <c r="Q125" i="3"/>
  <c r="M125" i="3"/>
  <c r="R125" i="3" s="1"/>
  <c r="T125" i="3" s="1"/>
  <c r="Q479" i="3"/>
  <c r="M479" i="3"/>
  <c r="R479" i="3" s="1"/>
  <c r="T479" i="3" s="1"/>
  <c r="Q826" i="3"/>
  <c r="M826" i="3"/>
  <c r="R826" i="3" s="1"/>
  <c r="T826" i="3" s="1"/>
  <c r="Q705" i="3"/>
  <c r="M705" i="3"/>
  <c r="R705" i="3" s="1"/>
  <c r="T705" i="3" s="1"/>
  <c r="Q619" i="3"/>
  <c r="M619" i="3"/>
  <c r="R619" i="3" s="1"/>
  <c r="T619" i="3" s="1"/>
  <c r="Q1056" i="3"/>
  <c r="M1056" i="3"/>
  <c r="R1056" i="3" s="1"/>
  <c r="T1056" i="3" s="1"/>
  <c r="Q550" i="3"/>
  <c r="M550" i="3"/>
  <c r="R550" i="3" s="1"/>
  <c r="T550" i="3" s="1"/>
  <c r="Q307" i="3"/>
  <c r="M307" i="3"/>
  <c r="R307" i="3" s="1"/>
  <c r="T307" i="3" s="1"/>
  <c r="Q889" i="3"/>
  <c r="M889" i="3"/>
  <c r="R889" i="3" s="1"/>
  <c r="T889" i="3" s="1"/>
  <c r="Q981" i="3"/>
  <c r="M981" i="3"/>
  <c r="R981" i="3" s="1"/>
  <c r="T981" i="3" s="1"/>
  <c r="Q624" i="3"/>
  <c r="M624" i="3"/>
  <c r="R624" i="3" s="1"/>
  <c r="T624" i="3" s="1"/>
  <c r="Q921" i="3"/>
  <c r="M921" i="3"/>
  <c r="R921" i="3" s="1"/>
  <c r="T921" i="3" s="1"/>
  <c r="Q602" i="3"/>
  <c r="M602" i="3"/>
  <c r="R602" i="3" s="1"/>
  <c r="T602" i="3" s="1"/>
  <c r="Q422" i="3"/>
  <c r="M422" i="3"/>
  <c r="R422" i="3" s="1"/>
  <c r="T422" i="3" s="1"/>
  <c r="Q1002" i="3"/>
  <c r="M1002" i="3"/>
  <c r="R1002" i="3" s="1"/>
  <c r="T1002" i="3" s="1"/>
  <c r="Q912" i="3"/>
  <c r="M912" i="3"/>
  <c r="R912" i="3" s="1"/>
  <c r="T912" i="3" s="1"/>
  <c r="Q875" i="3"/>
  <c r="M875" i="3"/>
  <c r="R875" i="3" s="1"/>
  <c r="T875" i="3" s="1"/>
  <c r="Q643" i="3"/>
  <c r="M643" i="3"/>
  <c r="R643" i="3" s="1"/>
  <c r="T643" i="3" s="1"/>
  <c r="Q986" i="3"/>
  <c r="M986" i="3"/>
  <c r="R986" i="3" s="1"/>
  <c r="T986" i="3" s="1"/>
  <c r="Q1000" i="3"/>
  <c r="M1000" i="3"/>
  <c r="R1000" i="3" s="1"/>
  <c r="T1000" i="3" s="1"/>
  <c r="Q615" i="3"/>
  <c r="M615" i="3"/>
  <c r="R615" i="3" s="1"/>
  <c r="T615" i="3" s="1"/>
  <c r="Q1032" i="3"/>
  <c r="M1032" i="3"/>
  <c r="R1032" i="3" s="1"/>
  <c r="T1032" i="3" s="1"/>
  <c r="Q754" i="3"/>
  <c r="M754" i="3"/>
  <c r="R754" i="3" s="1"/>
  <c r="T754" i="3" s="1"/>
  <c r="Q1025" i="3"/>
  <c r="M1025" i="3"/>
  <c r="R1025" i="3" s="1"/>
  <c r="T1025" i="3" s="1"/>
  <c r="Q989" i="3"/>
  <c r="M989" i="3"/>
  <c r="R989" i="3" s="1"/>
  <c r="T989" i="3" s="1"/>
  <c r="Q928" i="3"/>
  <c r="M928" i="3"/>
  <c r="R928" i="3" s="1"/>
  <c r="T928" i="3" s="1"/>
  <c r="Q117" i="3"/>
  <c r="M117" i="3"/>
  <c r="R117" i="3" s="1"/>
  <c r="T117" i="3" s="1"/>
  <c r="Q495" i="3"/>
  <c r="M495" i="3"/>
  <c r="R495" i="3" s="1"/>
  <c r="T495" i="3" s="1"/>
  <c r="Q193" i="3"/>
  <c r="M193" i="3"/>
  <c r="R193" i="3" s="1"/>
  <c r="T193" i="3" s="1"/>
  <c r="Q317" i="3"/>
  <c r="M317" i="3"/>
  <c r="R317" i="3" s="1"/>
  <c r="T317" i="3" s="1"/>
  <c r="Q582" i="3"/>
  <c r="M582" i="3"/>
  <c r="R582" i="3" s="1"/>
  <c r="T582" i="3" s="1"/>
  <c r="Q647" i="3"/>
  <c r="M647" i="3"/>
  <c r="R647" i="3" s="1"/>
  <c r="T647" i="3" s="1"/>
  <c r="Q507" i="3"/>
  <c r="M507" i="3"/>
  <c r="R507" i="3" s="1"/>
  <c r="T507" i="3" s="1"/>
  <c r="Q316" i="3"/>
  <c r="M316" i="3"/>
  <c r="R316" i="3" s="1"/>
  <c r="T316" i="3" s="1"/>
  <c r="Q818" i="3"/>
  <c r="M818" i="3"/>
  <c r="R818" i="3" s="1"/>
  <c r="T818" i="3" s="1"/>
  <c r="Q652" i="3"/>
  <c r="M652" i="3"/>
  <c r="R652" i="3" s="1"/>
  <c r="T652" i="3" s="1"/>
  <c r="Q109" i="3"/>
  <c r="M109" i="3"/>
  <c r="R109" i="3" s="1"/>
  <c r="T109" i="3" s="1"/>
  <c r="Q158" i="3"/>
  <c r="M158" i="3"/>
  <c r="R158" i="3" s="1"/>
  <c r="T158" i="3" s="1"/>
  <c r="Q790" i="3"/>
  <c r="M790" i="3"/>
  <c r="R790" i="3" s="1"/>
  <c r="T790" i="3" s="1"/>
  <c r="Q228" i="3"/>
  <c r="M228" i="3"/>
  <c r="R228" i="3" s="1"/>
  <c r="T228" i="3" s="1"/>
  <c r="Q238" i="3"/>
  <c r="M238" i="3"/>
  <c r="R238" i="3" s="1"/>
  <c r="T238" i="3" s="1"/>
  <c r="Q728" i="3"/>
  <c r="M728" i="3"/>
  <c r="R728" i="3" s="1"/>
  <c r="T728" i="3" s="1"/>
  <c r="Q327" i="3"/>
  <c r="M327" i="3"/>
  <c r="R327" i="3" s="1"/>
  <c r="T327" i="3" s="1"/>
  <c r="Q374" i="3"/>
  <c r="M374" i="3"/>
  <c r="R374" i="3" s="1"/>
  <c r="T374" i="3" s="1"/>
  <c r="Q227" i="3"/>
  <c r="M227" i="3"/>
  <c r="R227" i="3" s="1"/>
  <c r="T227" i="3" s="1"/>
  <c r="Q409" i="3"/>
  <c r="M409" i="3"/>
  <c r="R409" i="3" s="1"/>
  <c r="T409" i="3" s="1"/>
  <c r="Q999" i="3"/>
  <c r="M999" i="3"/>
  <c r="R999" i="3" s="1"/>
  <c r="T999" i="3" s="1"/>
  <c r="Q674" i="3"/>
  <c r="M674" i="3"/>
  <c r="R674" i="3" s="1"/>
  <c r="T674" i="3" s="1"/>
  <c r="Q1039" i="3"/>
  <c r="M1039" i="3"/>
  <c r="R1039" i="3" s="1"/>
  <c r="T1039" i="3" s="1"/>
  <c r="Q403" i="3"/>
  <c r="M403" i="3"/>
  <c r="R403" i="3" s="1"/>
  <c r="T403" i="3" s="1"/>
  <c r="Q218" i="3"/>
  <c r="M218" i="3"/>
  <c r="R218" i="3" s="1"/>
  <c r="T218" i="3" s="1"/>
  <c r="Q386" i="3"/>
  <c r="M386" i="3"/>
  <c r="R386" i="3" s="1"/>
  <c r="T386" i="3" s="1"/>
  <c r="Q431" i="3"/>
  <c r="M431" i="3"/>
  <c r="R431" i="3" s="1"/>
  <c r="T431" i="3" s="1"/>
  <c r="Q904" i="3"/>
  <c r="M904" i="3"/>
  <c r="R904" i="3" s="1"/>
  <c r="T904" i="3" s="1"/>
  <c r="Q330" i="3"/>
  <c r="M330" i="3"/>
  <c r="R330" i="3" s="1"/>
  <c r="T330" i="3" s="1"/>
  <c r="Q1036" i="3"/>
  <c r="M1036" i="3"/>
  <c r="R1036" i="3" s="1"/>
  <c r="T1036" i="3" s="1"/>
  <c r="Q1064" i="3"/>
  <c r="M1064" i="3"/>
  <c r="R1064" i="3" s="1"/>
  <c r="T1064" i="3" s="1"/>
  <c r="Q482" i="3"/>
  <c r="M482" i="3"/>
  <c r="R482" i="3" s="1"/>
  <c r="T482" i="3" s="1"/>
  <c r="Q104" i="3"/>
  <c r="M104" i="3"/>
  <c r="R104" i="3" s="1"/>
  <c r="T104" i="3" s="1"/>
  <c r="Q367" i="3"/>
  <c r="M367" i="3"/>
  <c r="R367" i="3" s="1"/>
  <c r="T367" i="3" s="1"/>
  <c r="Q112" i="3"/>
  <c r="M112" i="3"/>
  <c r="R112" i="3" s="1"/>
  <c r="T112" i="3" s="1"/>
  <c r="Q356" i="3"/>
  <c r="M356" i="3"/>
  <c r="R356" i="3" s="1"/>
  <c r="T356" i="3" s="1"/>
  <c r="Q416" i="3"/>
  <c r="M416" i="3"/>
  <c r="R416" i="3" s="1"/>
  <c r="T416" i="3" s="1"/>
  <c r="Q441" i="3"/>
  <c r="M441" i="3"/>
  <c r="R441" i="3" s="1"/>
  <c r="T441" i="3" s="1"/>
  <c r="Q526" i="3"/>
  <c r="M526" i="3"/>
  <c r="R526" i="3" s="1"/>
  <c r="T526" i="3" s="1"/>
  <c r="Q687" i="3"/>
  <c r="M687" i="3"/>
  <c r="R687" i="3" s="1"/>
  <c r="T687" i="3" s="1"/>
  <c r="Q528" i="3"/>
  <c r="M528" i="3"/>
  <c r="R528" i="3" s="1"/>
  <c r="T528" i="3" s="1"/>
  <c r="Q157" i="3"/>
  <c r="M157" i="3"/>
  <c r="R157" i="3" s="1"/>
  <c r="T157" i="3" s="1"/>
  <c r="Q1034" i="3"/>
  <c r="M1034" i="3"/>
  <c r="R1034" i="3" s="1"/>
  <c r="T1034" i="3" s="1"/>
  <c r="Q336" i="3"/>
  <c r="M336" i="3"/>
  <c r="R336" i="3" s="1"/>
  <c r="T336" i="3" s="1"/>
  <c r="Q168" i="3"/>
  <c r="M168" i="3"/>
  <c r="R168" i="3" s="1"/>
  <c r="T168" i="3" s="1"/>
  <c r="Q1017" i="3"/>
  <c r="M1017" i="3"/>
  <c r="R1017" i="3" s="1"/>
  <c r="T1017" i="3" s="1"/>
  <c r="Q343" i="3"/>
  <c r="M343" i="3"/>
  <c r="R343" i="3" s="1"/>
  <c r="T343" i="3" s="1"/>
  <c r="Q884" i="3"/>
  <c r="M884" i="3"/>
  <c r="R884" i="3" s="1"/>
  <c r="T884" i="3" s="1"/>
  <c r="Q729" i="3"/>
  <c r="M729" i="3"/>
  <c r="R729" i="3" s="1"/>
  <c r="T729" i="3" s="1"/>
  <c r="Q752" i="3"/>
  <c r="M752" i="3"/>
  <c r="R752" i="3" s="1"/>
  <c r="T752" i="3" s="1"/>
  <c r="Q940" i="3"/>
  <c r="M940" i="3"/>
  <c r="R940" i="3" s="1"/>
  <c r="T940" i="3" s="1"/>
  <c r="Q865" i="3"/>
  <c r="M865" i="3"/>
  <c r="R865" i="3" s="1"/>
  <c r="T865" i="3" s="1"/>
  <c r="Q976" i="3"/>
  <c r="M976" i="3"/>
  <c r="R976" i="3" s="1"/>
  <c r="T976" i="3" s="1"/>
  <c r="Q1071" i="3"/>
  <c r="M1071" i="3"/>
  <c r="R1071" i="3" s="1"/>
  <c r="T1071" i="3" s="1"/>
  <c r="Q322" i="3"/>
  <c r="M322" i="3"/>
  <c r="R322" i="3" s="1"/>
  <c r="T322" i="3" s="1"/>
  <c r="Q150" i="3"/>
  <c r="M150" i="3"/>
  <c r="R150" i="3" s="1"/>
  <c r="T150" i="3" s="1"/>
  <c r="Q1043" i="3"/>
  <c r="M1043" i="3"/>
  <c r="R1043" i="3" s="1"/>
  <c r="T1043" i="3" s="1"/>
  <c r="Q435" i="3"/>
  <c r="M435" i="3"/>
  <c r="R435" i="3" s="1"/>
  <c r="T435" i="3" s="1"/>
  <c r="Q303" i="3"/>
  <c r="M303" i="3"/>
  <c r="R303" i="3" s="1"/>
  <c r="T303" i="3" s="1"/>
  <c r="Q128" i="3"/>
  <c r="M128" i="3"/>
  <c r="R128" i="3" s="1"/>
  <c r="T128" i="3" s="1"/>
  <c r="Q1088" i="3"/>
  <c r="M1088" i="3"/>
  <c r="R1088" i="3" s="1"/>
  <c r="T1088" i="3" s="1"/>
  <c r="Q306" i="3"/>
  <c r="M306" i="3"/>
  <c r="R306" i="3" s="1"/>
  <c r="T306" i="3" s="1"/>
  <c r="Q101" i="3"/>
  <c r="M101" i="3"/>
  <c r="R101" i="3" s="1"/>
  <c r="T101" i="3" s="1"/>
  <c r="Q960" i="3"/>
  <c r="M960" i="3"/>
  <c r="R960" i="3" s="1"/>
  <c r="T960" i="3" s="1"/>
  <c r="Q1007" i="3"/>
  <c r="M1007" i="3"/>
  <c r="R1007" i="3" s="1"/>
  <c r="T1007" i="3" s="1"/>
  <c r="Q745" i="3"/>
  <c r="M745" i="3"/>
  <c r="R745" i="3" s="1"/>
  <c r="T745" i="3" s="1"/>
  <c r="Q871" i="3"/>
  <c r="M871" i="3"/>
  <c r="R871" i="3" s="1"/>
  <c r="T871" i="3" s="1"/>
  <c r="Q817" i="3"/>
  <c r="M817" i="3"/>
  <c r="R817" i="3" s="1"/>
  <c r="T817" i="3" s="1"/>
  <c r="Q286" i="3"/>
  <c r="M286" i="3"/>
  <c r="R286" i="3" s="1"/>
  <c r="T286" i="3" s="1"/>
  <c r="Q982" i="3"/>
  <c r="M982" i="3"/>
  <c r="R982" i="3" s="1"/>
  <c r="T982" i="3" s="1"/>
  <c r="Q395" i="3"/>
  <c r="M395" i="3"/>
  <c r="R395" i="3" s="1"/>
  <c r="T395" i="3" s="1"/>
  <c r="Q679" i="3"/>
  <c r="M679" i="3"/>
  <c r="R679" i="3" s="1"/>
  <c r="T679" i="3" s="1"/>
  <c r="Q963" i="3"/>
  <c r="M963" i="3"/>
  <c r="R963" i="3" s="1"/>
  <c r="T963" i="3" s="1"/>
  <c r="Q217" i="3"/>
  <c r="M217" i="3"/>
  <c r="R217" i="3" s="1"/>
  <c r="T217" i="3" s="1"/>
  <c r="Q1098" i="3"/>
  <c r="M1098" i="3"/>
  <c r="R1098" i="3" s="1"/>
  <c r="T1098" i="3" s="1"/>
  <c r="Q579" i="3"/>
  <c r="M579" i="3"/>
  <c r="R579" i="3" s="1"/>
  <c r="T579" i="3" s="1"/>
  <c r="Q1077" i="3"/>
  <c r="M1077" i="3"/>
  <c r="R1077" i="3" s="1"/>
  <c r="T1077" i="3" s="1"/>
  <c r="Q563" i="3"/>
  <c r="M563" i="3"/>
  <c r="R563" i="3" s="1"/>
  <c r="T563" i="3" s="1"/>
  <c r="Q445" i="3"/>
  <c r="M445" i="3"/>
  <c r="R445" i="3" s="1"/>
  <c r="T445" i="3" s="1"/>
  <c r="Q811" i="3"/>
  <c r="M811" i="3"/>
  <c r="R811" i="3" s="1"/>
  <c r="T811" i="3" s="1"/>
  <c r="Q473" i="3"/>
  <c r="M473" i="3"/>
  <c r="R473" i="3" s="1"/>
  <c r="T473" i="3" s="1"/>
  <c r="Q437" i="3"/>
  <c r="M437" i="3"/>
  <c r="R437" i="3" s="1"/>
  <c r="T437" i="3" s="1"/>
  <c r="Q855" i="3"/>
  <c r="M855" i="3"/>
  <c r="R855" i="3" s="1"/>
  <c r="T855" i="3" s="1"/>
  <c r="Q1065" i="3"/>
  <c r="M1065" i="3"/>
  <c r="R1065" i="3" s="1"/>
  <c r="T1065" i="3" s="1"/>
  <c r="Q515" i="3"/>
  <c r="M515" i="3"/>
  <c r="R515" i="3" s="1"/>
  <c r="T515" i="3" s="1"/>
  <c r="Q210" i="3"/>
  <c r="M210" i="3"/>
  <c r="R210" i="3" s="1"/>
  <c r="T210" i="3" s="1"/>
  <c r="Q170" i="3"/>
  <c r="M170" i="3"/>
  <c r="R170" i="3" s="1"/>
  <c r="T170" i="3" s="1"/>
  <c r="Q219" i="3"/>
  <c r="M219" i="3"/>
  <c r="R219" i="3" s="1"/>
  <c r="T219" i="3" s="1"/>
  <c r="Q490" i="3"/>
  <c r="M490" i="3"/>
  <c r="R490" i="3" s="1"/>
  <c r="T490" i="3" s="1"/>
  <c r="Q529" i="3"/>
  <c r="M529" i="3"/>
  <c r="R529" i="3" s="1"/>
  <c r="T529" i="3" s="1"/>
  <c r="Q175" i="3"/>
  <c r="M175" i="3"/>
  <c r="R175" i="3" s="1"/>
  <c r="T175" i="3" s="1"/>
  <c r="Q907" i="3"/>
  <c r="M907" i="3"/>
  <c r="R907" i="3" s="1"/>
  <c r="T907" i="3" s="1"/>
  <c r="Q226" i="3"/>
  <c r="M226" i="3"/>
  <c r="R226" i="3" s="1"/>
  <c r="T226" i="3" s="1"/>
  <c r="Q869" i="3"/>
  <c r="M869" i="3"/>
  <c r="R869" i="3" s="1"/>
  <c r="T869" i="3" s="1"/>
  <c r="Q941" i="3"/>
  <c r="M941" i="3"/>
  <c r="R941" i="3" s="1"/>
  <c r="T941" i="3" s="1"/>
  <c r="Q1074" i="3"/>
  <c r="M1074" i="3"/>
  <c r="R1074" i="3" s="1"/>
  <c r="T1074" i="3" s="1"/>
  <c r="Q699" i="3"/>
  <c r="M699" i="3"/>
  <c r="R699" i="3" s="1"/>
  <c r="T699" i="3" s="1"/>
  <c r="Q536" i="3"/>
  <c r="M536" i="3"/>
  <c r="R536" i="3" s="1"/>
  <c r="T536" i="3" s="1"/>
  <c r="Q130" i="3"/>
  <c r="M130" i="3"/>
  <c r="R130" i="3" s="1"/>
  <c r="T130" i="3" s="1"/>
  <c r="Q293" i="3"/>
  <c r="M293" i="3"/>
  <c r="R293" i="3" s="1"/>
  <c r="T293" i="3" s="1"/>
  <c r="Q837" i="3"/>
  <c r="M837" i="3"/>
  <c r="R837" i="3" s="1"/>
  <c r="T837" i="3" s="1"/>
  <c r="Q443" i="3"/>
  <c r="M443" i="3"/>
  <c r="R443" i="3" s="1"/>
  <c r="T443" i="3" s="1"/>
  <c r="Q181" i="3"/>
  <c r="M181" i="3"/>
  <c r="R181" i="3" s="1"/>
  <c r="T181" i="3" s="1"/>
  <c r="Q1022" i="3"/>
  <c r="M1022" i="3"/>
  <c r="R1022" i="3" s="1"/>
  <c r="T1022" i="3" s="1"/>
  <c r="Q948" i="3"/>
  <c r="M948" i="3"/>
  <c r="R948" i="3" s="1"/>
  <c r="T948" i="3" s="1"/>
  <c r="Q284" i="3"/>
  <c r="M284" i="3"/>
  <c r="R284" i="3" s="1"/>
  <c r="T284" i="3" s="1"/>
  <c r="Q1091" i="3"/>
  <c r="M1091" i="3"/>
  <c r="R1091" i="3" s="1"/>
  <c r="T1091" i="3" s="1"/>
  <c r="Q468" i="3"/>
  <c r="M468" i="3"/>
  <c r="R468" i="3" s="1"/>
  <c r="T468" i="3" s="1"/>
  <c r="Q499" i="3"/>
  <c r="M499" i="3"/>
  <c r="R499" i="3" s="1"/>
  <c r="T499" i="3" s="1"/>
  <c r="Q339" i="3"/>
  <c r="M339" i="3"/>
  <c r="R339" i="3" s="1"/>
  <c r="T339" i="3" s="1"/>
  <c r="Q777" i="3"/>
  <c r="M777" i="3"/>
  <c r="R777" i="3" s="1"/>
  <c r="T777" i="3" s="1"/>
  <c r="Q274" i="3"/>
  <c r="M274" i="3"/>
  <c r="R274" i="3" s="1"/>
  <c r="T274" i="3" s="1"/>
  <c r="Q992" i="3"/>
  <c r="M992" i="3"/>
  <c r="R992" i="3" s="1"/>
  <c r="T992" i="3" s="1"/>
  <c r="Q1068" i="3"/>
  <c r="M1068" i="3"/>
  <c r="R1068" i="3" s="1"/>
  <c r="T1068" i="3" s="1"/>
  <c r="Q570" i="3"/>
  <c r="M570" i="3"/>
  <c r="R570" i="3" s="1"/>
  <c r="T570" i="3" s="1"/>
  <c r="Q791" i="3"/>
  <c r="M791" i="3"/>
  <c r="R791" i="3" s="1"/>
  <c r="T791" i="3" s="1"/>
  <c r="Q154" i="3"/>
  <c r="M154" i="3"/>
  <c r="R154" i="3" s="1"/>
  <c r="T154" i="3" s="1"/>
  <c r="Q866" i="3"/>
  <c r="M866" i="3"/>
  <c r="R866" i="3" s="1"/>
  <c r="T866" i="3" s="1"/>
  <c r="Q698" i="3"/>
  <c r="M698" i="3"/>
  <c r="R698" i="3" s="1"/>
  <c r="T698" i="3" s="1"/>
  <c r="Q672" i="3"/>
  <c r="M672" i="3"/>
  <c r="R672" i="3" s="1"/>
  <c r="T672" i="3" s="1"/>
  <c r="Q923" i="3"/>
  <c r="M923" i="3"/>
  <c r="R923" i="3" s="1"/>
  <c r="T923" i="3" s="1"/>
  <c r="Q137" i="3"/>
  <c r="M137" i="3"/>
  <c r="R137" i="3" s="1"/>
  <c r="T137" i="3" s="1"/>
  <c r="Q967" i="3"/>
  <c r="M967" i="3"/>
  <c r="R967" i="3" s="1"/>
  <c r="T967" i="3" s="1"/>
  <c r="Q362" i="3"/>
  <c r="M362" i="3"/>
  <c r="R362" i="3" s="1"/>
  <c r="T362" i="3" s="1"/>
  <c r="Q690" i="3"/>
  <c r="M690" i="3"/>
  <c r="R690" i="3" s="1"/>
  <c r="T690" i="3" s="1"/>
  <c r="Q920" i="3"/>
  <c r="M920" i="3"/>
  <c r="R920" i="3" s="1"/>
  <c r="T920" i="3" s="1"/>
  <c r="Q659" i="3"/>
  <c r="M659" i="3"/>
  <c r="R659" i="3" s="1"/>
  <c r="T659" i="3" s="1"/>
  <c r="Q968" i="3"/>
  <c r="M968" i="3"/>
  <c r="R968" i="3" s="1"/>
  <c r="T968" i="3" s="1"/>
  <c r="Q566" i="3"/>
  <c r="M566" i="3"/>
  <c r="R566" i="3" s="1"/>
  <c r="T566" i="3" s="1"/>
  <c r="Q527" i="3"/>
  <c r="M527" i="3"/>
  <c r="R527" i="3" s="1"/>
  <c r="T527" i="3" s="1"/>
  <c r="Q1006" i="3"/>
  <c r="M1006" i="3"/>
  <c r="R1006" i="3" s="1"/>
  <c r="T1006" i="3" s="1"/>
  <c r="Q609" i="3"/>
  <c r="M609" i="3"/>
  <c r="R609" i="3" s="1"/>
  <c r="T609" i="3" s="1"/>
  <c r="Q769" i="3"/>
  <c r="M769" i="3"/>
  <c r="R769" i="3" s="1"/>
  <c r="T769" i="3" s="1"/>
  <c r="Q508" i="3"/>
  <c r="M508" i="3"/>
  <c r="R508" i="3" s="1"/>
  <c r="T508" i="3" s="1"/>
  <c r="Q905" i="3"/>
  <c r="M905" i="3"/>
  <c r="R905" i="3" s="1"/>
  <c r="T905" i="3" s="1"/>
  <c r="Q212" i="3"/>
  <c r="M212" i="3"/>
  <c r="R212" i="3" s="1"/>
  <c r="T212" i="3" s="1"/>
  <c r="Q1042" i="3"/>
  <c r="M1042" i="3"/>
  <c r="R1042" i="3" s="1"/>
  <c r="T1042" i="3" s="1"/>
  <c r="Q449" i="3"/>
  <c r="M449" i="3"/>
  <c r="R449" i="3" s="1"/>
  <c r="T449" i="3" s="1"/>
  <c r="Q737" i="3"/>
  <c r="M737" i="3"/>
  <c r="R737" i="3" s="1"/>
  <c r="T737" i="3" s="1"/>
  <c r="Q763" i="3"/>
  <c r="M763" i="3"/>
  <c r="R763" i="3" s="1"/>
  <c r="T763" i="3" s="1"/>
  <c r="Q124" i="3"/>
  <c r="M124" i="3"/>
  <c r="R124" i="3" s="1"/>
  <c r="T124" i="3" s="1"/>
  <c r="Q836" i="3"/>
  <c r="M836" i="3"/>
  <c r="R836" i="3" s="1"/>
  <c r="T836" i="3" s="1"/>
  <c r="Q743" i="3"/>
  <c r="M743" i="3"/>
  <c r="R743" i="3" s="1"/>
  <c r="T743" i="3" s="1"/>
  <c r="Q882" i="3"/>
  <c r="M882" i="3"/>
  <c r="R882" i="3" s="1"/>
  <c r="T882" i="3" s="1"/>
  <c r="Q899" i="3"/>
  <c r="M899" i="3"/>
  <c r="R899" i="3" s="1"/>
  <c r="T899" i="3" s="1"/>
  <c r="Q578" i="3"/>
  <c r="M578" i="3"/>
  <c r="R578" i="3" s="1"/>
  <c r="T578" i="3" s="1"/>
  <c r="Q178" i="3"/>
  <c r="M178" i="3"/>
  <c r="R178" i="3" s="1"/>
  <c r="T178" i="3" s="1"/>
  <c r="Q258" i="3"/>
  <c r="M258" i="3"/>
  <c r="R258" i="3" s="1"/>
  <c r="T258" i="3" s="1"/>
  <c r="Q832" i="3"/>
  <c r="M832" i="3"/>
  <c r="R832" i="3" s="1"/>
  <c r="T832" i="3" s="1"/>
  <c r="Q1018" i="3"/>
  <c r="M1018" i="3"/>
  <c r="R1018" i="3" s="1"/>
  <c r="T1018" i="3" s="1"/>
  <c r="Q936" i="3"/>
  <c r="M936" i="3"/>
  <c r="R936" i="3" s="1"/>
  <c r="T936" i="3" s="1"/>
  <c r="Q823" i="3"/>
  <c r="M823" i="3"/>
  <c r="R823" i="3" s="1"/>
  <c r="T823" i="3" s="1"/>
  <c r="Q224" i="3"/>
  <c r="M224" i="3"/>
  <c r="R224" i="3" s="1"/>
  <c r="T224" i="3" s="1"/>
  <c r="Q785" i="3"/>
  <c r="M785" i="3"/>
  <c r="R785" i="3" s="1"/>
  <c r="T785" i="3" s="1"/>
  <c r="Q997" i="3"/>
  <c r="M997" i="3"/>
  <c r="R997" i="3" s="1"/>
  <c r="T997" i="3" s="1"/>
  <c r="Q971" i="3"/>
  <c r="M971" i="3"/>
  <c r="R971" i="3" s="1"/>
  <c r="T971" i="3" s="1"/>
  <c r="Q944" i="3"/>
  <c r="M944" i="3"/>
  <c r="R944" i="3" s="1"/>
  <c r="T944" i="3" s="1"/>
  <c r="Q738" i="3"/>
  <c r="M738" i="3"/>
  <c r="R738" i="3" s="1"/>
  <c r="T738" i="3" s="1"/>
  <c r="Q92" i="3"/>
  <c r="M92" i="3"/>
  <c r="R92" i="3" s="1"/>
  <c r="T92" i="3" s="1"/>
  <c r="Q379" i="3"/>
  <c r="M379" i="3"/>
  <c r="R379" i="3" s="1"/>
  <c r="T379" i="3" s="1"/>
  <c r="Q201" i="3"/>
  <c r="M201" i="3"/>
  <c r="R201" i="3" s="1"/>
  <c r="T201" i="3" s="1"/>
  <c r="Q438" i="3"/>
  <c r="M438" i="3"/>
  <c r="R438" i="3" s="1"/>
  <c r="T438" i="3" s="1"/>
  <c r="Q408" i="3"/>
  <c r="M408" i="3"/>
  <c r="R408" i="3" s="1"/>
  <c r="T408" i="3" s="1"/>
  <c r="Q481" i="3"/>
  <c r="M481" i="3"/>
  <c r="R481" i="3" s="1"/>
  <c r="T481" i="3" s="1"/>
  <c r="Q977" i="3"/>
  <c r="M977" i="3"/>
  <c r="R977" i="3" s="1"/>
  <c r="T977" i="3" s="1"/>
  <c r="Q433" i="3"/>
  <c r="M433" i="3"/>
  <c r="R433" i="3" s="1"/>
  <c r="T433" i="3" s="1"/>
  <c r="Q1016" i="3"/>
  <c r="M1016" i="3"/>
  <c r="R1016" i="3" s="1"/>
  <c r="T1016" i="3" s="1"/>
  <c r="Q132" i="3"/>
  <c r="M132" i="3"/>
  <c r="R132" i="3" s="1"/>
  <c r="T132" i="3" s="1"/>
  <c r="Q733" i="3"/>
  <c r="M733" i="3"/>
  <c r="R733" i="3" s="1"/>
  <c r="T733" i="3" s="1"/>
  <c r="Q398" i="3"/>
  <c r="M398" i="3"/>
  <c r="R398" i="3" s="1"/>
  <c r="T398" i="3" s="1"/>
  <c r="Q778" i="3"/>
  <c r="M778" i="3"/>
  <c r="R778" i="3" s="1"/>
  <c r="T778" i="3" s="1"/>
  <c r="Q521" i="3"/>
  <c r="M521" i="3"/>
  <c r="R521" i="3" s="1"/>
  <c r="T521" i="3" s="1"/>
  <c r="Q364" i="3"/>
  <c r="M364" i="3"/>
  <c r="R364" i="3" s="1"/>
  <c r="T364" i="3" s="1"/>
  <c r="Q314" i="3"/>
  <c r="M314" i="3"/>
  <c r="R314" i="3" s="1"/>
  <c r="T314" i="3" s="1"/>
  <c r="Q94" i="3"/>
  <c r="M94" i="3"/>
  <c r="R94" i="3" s="1"/>
  <c r="T94" i="3" s="1"/>
  <c r="Q972" i="3"/>
  <c r="M972" i="3"/>
  <c r="R972" i="3" s="1"/>
  <c r="T972" i="3" s="1"/>
  <c r="Q1057" i="3"/>
  <c r="M1057" i="3"/>
  <c r="R1057" i="3" s="1"/>
  <c r="T1057" i="3" s="1"/>
  <c r="Q531" i="3"/>
  <c r="M531" i="3"/>
  <c r="R531" i="3" s="1"/>
  <c r="T531" i="3" s="1"/>
  <c r="Q259" i="3"/>
  <c r="M259" i="3"/>
  <c r="R259" i="3" s="1"/>
  <c r="T259" i="3" s="1"/>
  <c r="Q917" i="3"/>
  <c r="M917" i="3"/>
  <c r="R917" i="3" s="1"/>
  <c r="T917" i="3" s="1"/>
  <c r="Q978" i="3"/>
  <c r="M978" i="3"/>
  <c r="R978" i="3" s="1"/>
  <c r="T978" i="3" s="1"/>
  <c r="Q1046" i="3"/>
  <c r="M1046" i="3"/>
  <c r="R1046" i="3" s="1"/>
  <c r="T1046" i="3" s="1"/>
  <c r="Q924" i="3"/>
  <c r="M924" i="3"/>
  <c r="R924" i="3" s="1"/>
  <c r="T924" i="3" s="1"/>
  <c r="Q896" i="3"/>
  <c r="M896" i="3"/>
  <c r="R896" i="3" s="1"/>
  <c r="T896" i="3" s="1"/>
  <c r="Q166" i="3"/>
  <c r="M166" i="3"/>
  <c r="R166" i="3" s="1"/>
  <c r="T166" i="3" s="1"/>
  <c r="Q1073" i="3"/>
  <c r="M1073" i="3"/>
  <c r="R1073" i="3" s="1"/>
  <c r="T1073" i="3" s="1"/>
  <c r="Q974" i="3"/>
  <c r="M974" i="3"/>
  <c r="R974" i="3" s="1"/>
  <c r="T974" i="3" s="1"/>
  <c r="Q592" i="3"/>
  <c r="M592" i="3"/>
  <c r="R592" i="3" s="1"/>
  <c r="T592" i="3" s="1"/>
  <c r="Q765" i="3"/>
  <c r="M765" i="3"/>
  <c r="R765" i="3" s="1"/>
  <c r="T765" i="3" s="1"/>
  <c r="Q876" i="3"/>
  <c r="M876" i="3"/>
  <c r="R876" i="3" s="1"/>
  <c r="T876" i="3" s="1"/>
  <c r="Q664" i="3"/>
  <c r="M664" i="3"/>
  <c r="R664" i="3" s="1"/>
  <c r="T664" i="3" s="1"/>
  <c r="Q860" i="3"/>
  <c r="M860" i="3"/>
  <c r="R860" i="3" s="1"/>
  <c r="T860" i="3" s="1"/>
  <c r="Q812" i="3"/>
  <c r="M812" i="3"/>
  <c r="R812" i="3" s="1"/>
  <c r="T812" i="3" s="1"/>
  <c r="Q694" i="3"/>
  <c r="M694" i="3"/>
  <c r="R694" i="3" s="1"/>
  <c r="T694" i="3" s="1"/>
  <c r="Q649" i="3"/>
  <c r="M649" i="3"/>
  <c r="R649" i="3" s="1"/>
  <c r="T649" i="3" s="1"/>
  <c r="Q895" i="3"/>
  <c r="M895" i="3"/>
  <c r="R895" i="3" s="1"/>
  <c r="T895" i="3" s="1"/>
  <c r="Q675" i="3"/>
  <c r="M675" i="3"/>
  <c r="R675" i="3" s="1"/>
  <c r="T675" i="3" s="1"/>
  <c r="Q476" i="3"/>
  <c r="M476" i="3"/>
  <c r="R476" i="3" s="1"/>
  <c r="T476" i="3" s="1"/>
  <c r="Q845" i="3"/>
  <c r="M845" i="3"/>
  <c r="R845" i="3" s="1"/>
  <c r="T845" i="3" s="1"/>
  <c r="Q1097" i="3"/>
  <c r="M1097" i="3"/>
  <c r="R1097" i="3" s="1"/>
  <c r="T1097" i="3" s="1"/>
  <c r="Q206" i="3"/>
  <c r="M206" i="3"/>
  <c r="R206" i="3" s="1"/>
  <c r="T206" i="3" s="1"/>
  <c r="Q803" i="3"/>
  <c r="M803" i="3"/>
  <c r="R803" i="3" s="1"/>
  <c r="T803" i="3" s="1"/>
  <c r="Q474" i="3"/>
  <c r="M474" i="3"/>
  <c r="R474" i="3" s="1"/>
  <c r="T474" i="3" s="1"/>
  <c r="Q710" i="3"/>
  <c r="M710" i="3"/>
  <c r="R710" i="3" s="1"/>
  <c r="T710" i="3" s="1"/>
  <c r="Q302" i="3"/>
  <c r="M302" i="3"/>
  <c r="R302" i="3" s="1"/>
  <c r="T302" i="3" s="1"/>
  <c r="Q959" i="3"/>
  <c r="M959" i="3"/>
  <c r="R959" i="3" s="1"/>
  <c r="T959" i="3" s="1"/>
  <c r="Q1070" i="3"/>
  <c r="M1070" i="3"/>
  <c r="R1070" i="3" s="1"/>
  <c r="T1070" i="3" s="1"/>
  <c r="Q1061" i="3"/>
  <c r="M1061" i="3"/>
  <c r="R1061" i="3" s="1"/>
  <c r="T1061" i="3" s="1"/>
  <c r="Q903" i="3"/>
  <c r="M903" i="3"/>
  <c r="R903" i="3" s="1"/>
  <c r="T903" i="3" s="1"/>
  <c r="Q116" i="3"/>
  <c r="M116" i="3"/>
  <c r="R116" i="3" s="1"/>
  <c r="T116" i="3" s="1"/>
  <c r="Q432" i="3"/>
  <c r="M432" i="3"/>
  <c r="R432" i="3" s="1"/>
  <c r="T432" i="3" s="1"/>
  <c r="Q235" i="3"/>
  <c r="M235" i="3"/>
  <c r="R235" i="3" s="1"/>
  <c r="T235" i="3" s="1"/>
  <c r="Q115" i="3"/>
  <c r="M115" i="3"/>
  <c r="R115" i="3" s="1"/>
  <c r="T115" i="3" s="1"/>
  <c r="Q852" i="3"/>
  <c r="M852" i="3"/>
  <c r="R852" i="3" s="1"/>
  <c r="T852" i="3" s="1"/>
  <c r="Q93" i="3"/>
  <c r="M93" i="3"/>
  <c r="R93" i="3" s="1"/>
  <c r="T93" i="3" s="1"/>
  <c r="Q846" i="3"/>
  <c r="M846" i="3"/>
  <c r="R846" i="3" s="1"/>
  <c r="T846" i="3" s="1"/>
  <c r="Q984" i="3"/>
  <c r="M984" i="3"/>
  <c r="R984" i="3" s="1"/>
  <c r="T984" i="3" s="1"/>
  <c r="Q741" i="3"/>
  <c r="M741" i="3"/>
  <c r="R741" i="3" s="1"/>
  <c r="T741" i="3" s="1"/>
  <c r="Q489" i="3"/>
  <c r="M489" i="3"/>
  <c r="R489" i="3" s="1"/>
  <c r="T489" i="3" s="1"/>
  <c r="Q988" i="3"/>
  <c r="M988" i="3"/>
  <c r="R988" i="3" s="1"/>
  <c r="T988" i="3" s="1"/>
  <c r="R84" i="3"/>
  <c r="T84" i="3" s="1"/>
  <c r="M83" i="3"/>
  <c r="N145" i="3"/>
  <c r="N131" i="3"/>
  <c r="N774" i="3"/>
  <c r="N246" i="3"/>
  <c r="N1045" i="3"/>
  <c r="N287" i="3"/>
  <c r="N352" i="3"/>
  <c r="N589" i="3"/>
  <c r="N776" i="3"/>
  <c r="N715" i="3"/>
  <c r="N627" i="3"/>
  <c r="N712" i="3"/>
  <c r="N289" i="3"/>
  <c r="N207" i="3"/>
  <c r="N813" i="3"/>
  <c r="N517" i="3"/>
  <c r="N292" i="3"/>
  <c r="N440" i="3"/>
  <c r="N1094" i="3"/>
  <c r="N256" i="3"/>
  <c r="N1066" i="3"/>
  <c r="N197" i="3"/>
  <c r="N492" i="3"/>
  <c r="N611" i="3"/>
  <c r="N701" i="3"/>
  <c r="N824" i="3"/>
  <c r="N638" i="3"/>
  <c r="N452" i="3"/>
  <c r="N296" i="3"/>
  <c r="N629" i="3"/>
  <c r="N551" i="3"/>
  <c r="N704" i="3"/>
  <c r="N742" i="3"/>
  <c r="N1026" i="3"/>
  <c r="N1054" i="3"/>
  <c r="N801" i="3"/>
  <c r="N798" i="3"/>
  <c r="N858" i="3"/>
  <c r="N455" i="3"/>
  <c r="N929" i="3"/>
  <c r="N744" i="3"/>
  <c r="N456" i="3"/>
  <c r="N668" i="3"/>
  <c r="N677" i="3"/>
  <c r="N188" i="3"/>
  <c r="N129" i="3"/>
  <c r="N792" i="3"/>
  <c r="N140" i="3"/>
  <c r="N757" i="3"/>
  <c r="N518" i="3"/>
  <c r="N300" i="3"/>
  <c r="N558" i="3"/>
  <c r="N913" i="3"/>
  <c r="N344" i="3"/>
  <c r="N621" i="3"/>
  <c r="N576" i="3"/>
  <c r="N961" i="3"/>
  <c r="N665" i="3"/>
  <c r="N719" i="3"/>
  <c r="N205" i="3"/>
  <c r="N346" i="3"/>
  <c r="N359" i="3"/>
  <c r="N169" i="3"/>
  <c r="N1037" i="3"/>
  <c r="N491" i="3"/>
  <c r="N325" i="3"/>
  <c r="N464" i="3"/>
  <c r="N794" i="3"/>
  <c r="N424" i="3"/>
  <c r="N669" i="3"/>
  <c r="N357" i="3"/>
  <c r="N950" i="3"/>
  <c r="N740" i="3"/>
  <c r="N840" i="3"/>
  <c r="N958" i="3"/>
  <c r="N691" i="3"/>
  <c r="N319" i="3"/>
  <c r="N891" i="3"/>
  <c r="N1083" i="3"/>
  <c r="N257" i="3"/>
  <c r="N955" i="3"/>
  <c r="N685" i="3"/>
  <c r="N510" i="3"/>
  <c r="N721" i="3"/>
  <c r="N268" i="3"/>
  <c r="N942" i="3"/>
  <c r="N375" i="3"/>
  <c r="N587" i="3"/>
  <c r="N470" i="3"/>
  <c r="N946" i="3"/>
  <c r="N571" i="3"/>
  <c r="N525" i="3"/>
  <c r="N281" i="3"/>
  <c r="N599" i="3"/>
  <c r="N225" i="3"/>
  <c r="N185" i="3"/>
  <c r="N678" i="3"/>
  <c r="N726" i="3"/>
  <c r="N1001" i="3"/>
  <c r="N447" i="3"/>
  <c r="N708" i="3"/>
  <c r="N808" i="3"/>
  <c r="N1063" i="3"/>
  <c r="N1087" i="3"/>
  <c r="N271" i="3"/>
  <c r="N993" i="3"/>
  <c r="N607" i="3"/>
  <c r="N1053" i="3"/>
  <c r="N588" i="3"/>
  <c r="N299" i="3"/>
  <c r="N713" i="3"/>
  <c r="N153" i="3"/>
  <c r="N559" i="3"/>
  <c r="N244" i="3"/>
  <c r="N985" i="3"/>
  <c r="N848" i="3"/>
  <c r="N385" i="3"/>
  <c r="N213" i="3"/>
  <c r="N534" i="3"/>
  <c r="N635" i="3"/>
  <c r="N360" i="3"/>
  <c r="N585" i="3"/>
  <c r="N313" i="3"/>
  <c r="N163" i="3"/>
  <c r="N149" i="3"/>
  <c r="N783" i="3"/>
  <c r="N888" i="3"/>
  <c r="N190" i="3"/>
  <c r="N1059" i="3"/>
  <c r="N513" i="3"/>
  <c r="N854" i="3"/>
  <c r="N401" i="3"/>
  <c r="N616" i="3"/>
  <c r="N703" i="3"/>
  <c r="N520" i="3"/>
  <c r="N868" i="3"/>
  <c r="N204" i="3"/>
  <c r="N931" i="3"/>
  <c r="N987" i="3"/>
  <c r="N172" i="3"/>
  <c r="N709" i="3"/>
  <c r="N315" i="3"/>
  <c r="N261" i="3"/>
  <c r="N387" i="3"/>
  <c r="N795" i="3"/>
  <c r="N922" i="3"/>
  <c r="N572" i="3"/>
  <c r="N567" i="3"/>
  <c r="N867" i="3"/>
  <c r="N380" i="3"/>
  <c r="N361" i="3"/>
  <c r="N878" i="3"/>
  <c r="N966" i="3"/>
  <c r="N770" i="3"/>
  <c r="N247" i="3"/>
  <c r="N310" i="3"/>
  <c r="N819" i="3"/>
  <c r="N556" i="3"/>
  <c r="N269" i="3"/>
  <c r="N423" i="3"/>
  <c r="N475" i="3"/>
  <c r="N779" i="3"/>
  <c r="N930" i="3"/>
  <c r="N583" i="3"/>
  <c r="N839" i="3"/>
  <c r="N396" i="3"/>
  <c r="N731" i="3"/>
  <c r="N143" i="3"/>
  <c r="N342" i="3"/>
  <c r="N835" i="3"/>
  <c r="N883" i="3"/>
  <c r="N645" i="3"/>
  <c r="N142" i="3"/>
  <c r="N457" i="3"/>
  <c r="N277" i="3"/>
  <c r="N661" i="3"/>
  <c r="N620" i="3"/>
  <c r="N1086" i="3"/>
  <c r="N363" i="3"/>
  <c r="N133" i="3"/>
  <c r="N761" i="3"/>
  <c r="N838" i="3"/>
  <c r="N321" i="3"/>
  <c r="N820" i="3"/>
  <c r="N821" i="3"/>
  <c r="N844" i="3"/>
  <c r="N873" i="3"/>
  <c r="N248" i="3"/>
  <c r="N165" i="3"/>
  <c r="N775" i="3"/>
  <c r="N606" i="3"/>
  <c r="N272" i="3"/>
  <c r="N1101" i="3"/>
  <c r="N377" i="3"/>
  <c r="N617" i="3"/>
  <c r="N383" i="3"/>
  <c r="N312" i="3"/>
  <c r="N497" i="3"/>
  <c r="N505" i="3"/>
  <c r="N136" i="3"/>
  <c r="N1104" i="3"/>
  <c r="N557" i="3"/>
  <c r="N121" i="3"/>
  <c r="N373" i="3"/>
  <c r="N637" i="3"/>
  <c r="N276" i="3"/>
  <c r="N270" i="3"/>
  <c r="N332" i="3"/>
  <c r="N686" i="3"/>
  <c r="N748" i="3"/>
  <c r="N746" i="3"/>
  <c r="N667" i="3"/>
  <c r="N369" i="3"/>
  <c r="N465" i="3"/>
  <c r="N725" i="3"/>
  <c r="N926" i="3"/>
  <c r="N237" i="3"/>
  <c r="N511" i="3"/>
  <c r="N191" i="3"/>
  <c r="N633" i="3"/>
  <c r="N249" i="3"/>
  <c r="N595" i="3"/>
  <c r="N295" i="3"/>
  <c r="N954" i="3"/>
  <c r="N938" i="3"/>
  <c r="N320" i="3"/>
  <c r="N735" i="3"/>
  <c r="N646" i="3"/>
  <c r="N156" i="3"/>
  <c r="N762" i="3"/>
  <c r="N720" i="3"/>
  <c r="N486" i="3"/>
  <c r="N809" i="3"/>
  <c r="N216" i="3"/>
  <c r="N797" i="3"/>
  <c r="N1047" i="3"/>
  <c r="N653" i="3"/>
  <c r="N318" i="3"/>
  <c r="N381" i="3"/>
  <c r="N540" i="3"/>
  <c r="N161" i="3"/>
  <c r="N549" i="3"/>
  <c r="N275" i="3"/>
  <c r="N397" i="3"/>
  <c r="N789" i="3"/>
  <c r="N1082" i="3"/>
  <c r="N243" i="3"/>
  <c r="N406" i="3"/>
  <c r="N1027" i="3"/>
  <c r="N584" i="3"/>
  <c r="N859" i="3"/>
  <c r="N695" i="3"/>
  <c r="N547" i="3"/>
  <c r="N419" i="3"/>
  <c r="N1051" i="3"/>
  <c r="N628" i="3"/>
  <c r="N480" i="3"/>
  <c r="N614" i="3"/>
  <c r="N483" i="3"/>
  <c r="N799" i="3"/>
  <c r="N732" i="3"/>
  <c r="N767" i="3"/>
  <c r="N747" i="3"/>
  <c r="N781" i="3"/>
  <c r="N853" i="3"/>
  <c r="N755" i="3"/>
  <c r="N209" i="3"/>
  <c r="N850" i="3"/>
  <c r="N730" i="3"/>
  <c r="N349" i="3"/>
  <c r="N214" i="3"/>
  <c r="N842" i="3"/>
  <c r="N872" i="3"/>
  <c r="N863" i="3"/>
  <c r="N413" i="3"/>
  <c r="N825" i="3"/>
  <c r="N509" i="3"/>
  <c r="N177" i="3"/>
  <c r="N906" i="3"/>
  <c r="N951" i="3"/>
  <c r="N673" i="3"/>
  <c r="N279" i="3"/>
  <c r="N568" i="3"/>
  <c r="N644" i="3"/>
  <c r="N1069" i="3"/>
  <c r="N1035" i="3"/>
  <c r="N254" i="3"/>
  <c r="N524" i="3"/>
  <c r="N894" i="3"/>
  <c r="N405" i="3"/>
  <c r="N773" i="3"/>
  <c r="N236" i="3"/>
  <c r="N208" i="3"/>
  <c r="N167" i="3"/>
  <c r="N736" i="3"/>
  <c r="N301" i="3"/>
  <c r="N516" i="3"/>
  <c r="N756" i="3"/>
  <c r="N639" i="3"/>
  <c r="N280" i="3"/>
  <c r="N439" i="3"/>
  <c r="N1067" i="3"/>
  <c r="N436" i="3"/>
  <c r="N389" i="3"/>
  <c r="N1050" i="3"/>
  <c r="N144" i="3"/>
  <c r="N796" i="3"/>
  <c r="N184" i="3"/>
  <c r="N772" i="3"/>
  <c r="N766" i="3"/>
  <c r="N1078" i="3"/>
  <c r="N716" i="3"/>
  <c r="N412" i="3"/>
  <c r="N430" i="3"/>
  <c r="N471" i="3"/>
  <c r="N414" i="3"/>
  <c r="N670" i="3"/>
  <c r="N543" i="3"/>
  <c r="N580" i="3"/>
  <c r="N173" i="3"/>
  <c r="N604" i="3"/>
  <c r="N662" i="3"/>
  <c r="N148" i="3"/>
  <c r="N252" i="3"/>
  <c r="N829" i="3"/>
  <c r="N264" i="3"/>
  <c r="N1102" i="3"/>
  <c r="N680" i="3"/>
  <c r="N684" i="3"/>
  <c r="N552" i="3"/>
  <c r="N239" i="3"/>
  <c r="N810" i="3"/>
  <c r="N689" i="3"/>
  <c r="N382" i="3"/>
  <c r="N718" i="3"/>
  <c r="N365" i="3"/>
  <c r="N1072" i="3"/>
  <c r="N493" i="3"/>
  <c r="N575" i="3"/>
  <c r="N887" i="3"/>
  <c r="N151" i="3"/>
  <c r="N182" i="3"/>
  <c r="N372" i="3"/>
  <c r="N939" i="3"/>
  <c r="N400" i="3"/>
  <c r="N897" i="3"/>
  <c r="N229" i="3"/>
  <c r="N640" i="3"/>
  <c r="N260" i="3"/>
  <c r="N285" i="3"/>
  <c r="N892" i="3"/>
  <c r="N159" i="3"/>
  <c r="N608" i="3"/>
  <c r="N830" i="3"/>
  <c r="N1020" i="3"/>
  <c r="N537" i="3"/>
  <c r="N496" i="3"/>
  <c r="N123" i="3"/>
  <c r="N768" i="3"/>
  <c r="N160" i="3"/>
  <c r="N1093" i="3"/>
  <c r="N1055" i="3"/>
  <c r="N881" i="3"/>
  <c r="N141" i="3"/>
  <c r="N723" i="3"/>
  <c r="N560" i="3"/>
  <c r="N461" i="3"/>
  <c r="N696" i="3"/>
  <c r="N245" i="3"/>
  <c r="N323" i="3"/>
  <c r="N1079" i="3"/>
  <c r="N542" i="3"/>
  <c r="N671" i="3"/>
  <c r="N827" i="3"/>
  <c r="N427" i="3"/>
  <c r="N569" i="3"/>
  <c r="N597" i="3"/>
  <c r="N500" i="3"/>
  <c r="N251" i="3"/>
  <c r="N591" i="3"/>
  <c r="N969" i="3"/>
  <c r="N831" i="3"/>
  <c r="N358" i="3"/>
  <c r="N771" i="3"/>
  <c r="N613" i="3"/>
  <c r="N425" i="3"/>
  <c r="N283" i="3"/>
  <c r="N828" i="3"/>
  <c r="N573" i="3"/>
  <c r="N199" i="3"/>
  <c r="N241" i="3"/>
  <c r="N711" i="3"/>
  <c r="N539" i="3"/>
  <c r="N648" i="3"/>
  <c r="N180" i="3"/>
  <c r="N623" i="3"/>
  <c r="N727" i="3"/>
  <c r="N200" i="3"/>
  <c r="N348" i="3"/>
  <c r="N886" i="3"/>
  <c r="N612" i="3"/>
  <c r="N544" i="3"/>
  <c r="N273" i="3"/>
  <c r="N564" i="3"/>
  <c r="N503" i="3"/>
  <c r="N862" i="3"/>
  <c r="N192" i="3"/>
  <c r="N240" i="3"/>
  <c r="N953" i="3"/>
  <c r="N126" i="3"/>
  <c r="N786" i="3"/>
  <c r="N376" i="3"/>
  <c r="N834" i="3"/>
  <c r="N267" i="3"/>
  <c r="N454" i="3"/>
  <c r="N990" i="3"/>
  <c r="N174" i="3"/>
  <c r="N856" i="3"/>
  <c r="N1103" i="3"/>
  <c r="N880" i="3"/>
  <c r="N998" i="3"/>
  <c r="N697" i="3"/>
  <c r="N469" i="3"/>
  <c r="N593" i="3"/>
  <c r="N833" i="3"/>
  <c r="N864" i="3"/>
  <c r="N1075" i="3"/>
  <c r="N598" i="3"/>
  <c r="N707" i="3"/>
  <c r="N657" i="3"/>
  <c r="N288" i="3"/>
  <c r="N815" i="3"/>
  <c r="N622" i="3"/>
  <c r="N459" i="3"/>
  <c r="N472" i="3"/>
  <c r="N561" i="3"/>
  <c r="N335" i="3"/>
  <c r="N548" i="3"/>
  <c r="N581" i="3"/>
  <c r="N232" i="3"/>
  <c r="N962" i="3"/>
  <c r="N874" i="3"/>
  <c r="N724" i="3"/>
  <c r="N331" i="3"/>
  <c r="N902" i="3"/>
  <c r="N655" i="3"/>
  <c r="N183" i="3"/>
  <c r="N600" i="3"/>
  <c r="N636" i="3"/>
  <c r="N255" i="3"/>
  <c r="N555" i="3"/>
  <c r="N1095" i="3"/>
  <c r="N816" i="3"/>
  <c r="N663" i="3"/>
  <c r="N758" i="3"/>
  <c r="N211" i="3"/>
  <c r="N305" i="3"/>
  <c r="N333" i="3"/>
  <c r="N700" i="3"/>
  <c r="N683" i="3"/>
  <c r="N215" i="3"/>
  <c r="N692" i="3"/>
  <c r="N857" i="3"/>
  <c r="N841" i="3"/>
  <c r="N660" i="3"/>
  <c r="N1009" i="3"/>
  <c r="N651" i="3"/>
  <c r="N596" i="3"/>
  <c r="N512" i="3"/>
  <c r="N502" i="3"/>
  <c r="N693" i="3"/>
  <c r="N203" i="3"/>
  <c r="N851" i="3"/>
  <c r="N590" i="3"/>
  <c r="N702" i="3"/>
  <c r="N487" i="3"/>
  <c r="N1044" i="3"/>
  <c r="N231" i="3"/>
  <c r="N426" i="3"/>
  <c r="C45" i="2"/>
  <c r="F45" i="2" s="1"/>
  <c r="C280" i="2"/>
  <c r="F280" i="2" s="1"/>
  <c r="C344" i="2"/>
  <c r="F344" i="2" s="1"/>
  <c r="C400" i="2"/>
  <c r="F400" i="2" s="1"/>
  <c r="C520" i="2"/>
  <c r="F520" i="2" s="1"/>
  <c r="C528" i="2"/>
  <c r="F528" i="2" s="1"/>
  <c r="C544" i="2"/>
  <c r="F544" i="2" s="1"/>
  <c r="C560" i="2"/>
  <c r="F560" i="2" s="1"/>
  <c r="C656" i="2"/>
  <c r="F656" i="2" s="1"/>
  <c r="C672" i="2"/>
  <c r="F672" i="2" s="1"/>
  <c r="C720" i="2"/>
  <c r="F720" i="2" s="1"/>
  <c r="C749" i="2"/>
  <c r="F749" i="2" s="1"/>
  <c r="C858" i="2"/>
  <c r="F858" i="2" s="1"/>
  <c r="C930" i="2"/>
  <c r="F930" i="2" s="1"/>
  <c r="N519" i="3"/>
  <c r="N749" i="3"/>
  <c r="N545" i="3"/>
  <c r="N914" i="3"/>
  <c r="N1062" i="3"/>
  <c r="N462" i="3"/>
  <c r="N334" i="3"/>
  <c r="N404" i="3"/>
  <c r="N631" i="3"/>
  <c r="N392" i="3"/>
  <c r="N337" i="3"/>
  <c r="N415" i="3"/>
  <c r="N390" i="3"/>
  <c r="N805" i="3"/>
  <c r="N681" i="3"/>
  <c r="N448" i="3"/>
  <c r="N220" i="3"/>
  <c r="C41" i="2"/>
  <c r="F41" i="2" s="1"/>
  <c r="G54" i="2"/>
  <c r="H54" i="2" s="1"/>
  <c r="J54" i="2" s="1"/>
  <c r="L54" i="2" s="1"/>
  <c r="C73" i="2"/>
  <c r="F73" i="2" s="1"/>
  <c r="G77" i="2"/>
  <c r="H77" i="2" s="1"/>
  <c r="J77" i="2" s="1"/>
  <c r="L77" i="2" s="1"/>
  <c r="G86" i="2"/>
  <c r="H86" i="2" s="1"/>
  <c r="J86" i="2" s="1"/>
  <c r="L86" i="2" s="1"/>
  <c r="C105" i="2"/>
  <c r="F105" i="2" s="1"/>
  <c r="G109" i="2"/>
  <c r="H109" i="2" s="1"/>
  <c r="J109" i="2" s="1"/>
  <c r="L109" i="2" s="1"/>
  <c r="G118" i="2"/>
  <c r="H118" i="2" s="1"/>
  <c r="J118" i="2" s="1"/>
  <c r="L118" i="2" s="1"/>
  <c r="C137" i="2"/>
  <c r="F137" i="2" s="1"/>
  <c r="G141" i="2"/>
  <c r="H141" i="2" s="1"/>
  <c r="J141" i="2" s="1"/>
  <c r="L141" i="2" s="1"/>
  <c r="G150" i="2"/>
  <c r="H150" i="2" s="1"/>
  <c r="J150" i="2" s="1"/>
  <c r="L150" i="2" s="1"/>
  <c r="C169" i="2"/>
  <c r="F169" i="2" s="1"/>
  <c r="G173" i="2"/>
  <c r="H173" i="2" s="1"/>
  <c r="J173" i="2" s="1"/>
  <c r="L173" i="2" s="1"/>
  <c r="G182" i="2"/>
  <c r="H182" i="2" s="1"/>
  <c r="J182" i="2" s="1"/>
  <c r="L182" i="2" s="1"/>
  <c r="C201" i="2"/>
  <c r="F201" i="2" s="1"/>
  <c r="G205" i="2"/>
  <c r="H205" i="2" s="1"/>
  <c r="J205" i="2" s="1"/>
  <c r="L205" i="2" s="1"/>
  <c r="G214" i="2"/>
  <c r="H214" i="2" s="1"/>
  <c r="J214" i="2" s="1"/>
  <c r="L214" i="2" s="1"/>
  <c r="C233" i="2"/>
  <c r="F233" i="2" s="1"/>
  <c r="G237" i="2"/>
  <c r="H237" i="2" s="1"/>
  <c r="J237" i="2" s="1"/>
  <c r="L237" i="2" s="1"/>
  <c r="G246" i="2"/>
  <c r="H246" i="2" s="1"/>
  <c r="J246" i="2" s="1"/>
  <c r="L246" i="2" s="1"/>
  <c r="G264" i="2"/>
  <c r="H264" i="2" s="1"/>
  <c r="J264" i="2" s="1"/>
  <c r="L264" i="2" s="1"/>
  <c r="G272" i="2"/>
  <c r="H272" i="2" s="1"/>
  <c r="J272" i="2" s="1"/>
  <c r="L272" i="2" s="1"/>
  <c r="G288" i="2"/>
  <c r="H288" i="2" s="1"/>
  <c r="J288" i="2" s="1"/>
  <c r="L288" i="2" s="1"/>
  <c r="G296" i="2"/>
  <c r="H296" i="2" s="1"/>
  <c r="J296" i="2" s="1"/>
  <c r="L296" i="2" s="1"/>
  <c r="G304" i="2"/>
  <c r="H304" i="2" s="1"/>
  <c r="J304" i="2" s="1"/>
  <c r="L304" i="2" s="1"/>
  <c r="G312" i="2"/>
  <c r="H312" i="2" s="1"/>
  <c r="J312" i="2" s="1"/>
  <c r="L312" i="2" s="1"/>
  <c r="G320" i="2"/>
  <c r="H320" i="2" s="1"/>
  <c r="J320" i="2" s="1"/>
  <c r="L320" i="2" s="1"/>
  <c r="G328" i="2"/>
  <c r="H328" i="2" s="1"/>
  <c r="J328" i="2" s="1"/>
  <c r="L328" i="2" s="1"/>
  <c r="G336" i="2"/>
  <c r="H336" i="2" s="1"/>
  <c r="J336" i="2" s="1"/>
  <c r="L336" i="2" s="1"/>
  <c r="G352" i="2"/>
  <c r="H352" i="2" s="1"/>
  <c r="J352" i="2" s="1"/>
  <c r="L352" i="2" s="1"/>
  <c r="G360" i="2"/>
  <c r="H360" i="2" s="1"/>
  <c r="J360" i="2" s="1"/>
  <c r="L360" i="2" s="1"/>
  <c r="G368" i="2"/>
  <c r="H368" i="2" s="1"/>
  <c r="J368" i="2" s="1"/>
  <c r="L368" i="2" s="1"/>
  <c r="G376" i="2"/>
  <c r="H376" i="2" s="1"/>
  <c r="J376" i="2" s="1"/>
  <c r="L376" i="2" s="1"/>
  <c r="G384" i="2"/>
  <c r="H384" i="2" s="1"/>
  <c r="J384" i="2" s="1"/>
  <c r="L384" i="2" s="1"/>
  <c r="G392" i="2"/>
  <c r="H392" i="2" s="1"/>
  <c r="J392" i="2" s="1"/>
  <c r="L392" i="2" s="1"/>
  <c r="G408" i="2"/>
  <c r="H408" i="2" s="1"/>
  <c r="J408" i="2" s="1"/>
  <c r="L408" i="2" s="1"/>
  <c r="G416" i="2"/>
  <c r="H416" i="2" s="1"/>
  <c r="J416" i="2" s="1"/>
  <c r="L416" i="2" s="1"/>
  <c r="G424" i="2"/>
  <c r="H424" i="2" s="1"/>
  <c r="J424" i="2" s="1"/>
  <c r="L424" i="2" s="1"/>
  <c r="G432" i="2"/>
  <c r="H432" i="2" s="1"/>
  <c r="J432" i="2" s="1"/>
  <c r="L432" i="2" s="1"/>
  <c r="G440" i="2"/>
  <c r="H440" i="2" s="1"/>
  <c r="J440" i="2" s="1"/>
  <c r="L440" i="2" s="1"/>
  <c r="G448" i="2"/>
  <c r="H448" i="2" s="1"/>
  <c r="J448" i="2" s="1"/>
  <c r="L448" i="2" s="1"/>
  <c r="G456" i="2"/>
  <c r="H456" i="2" s="1"/>
  <c r="J456" i="2" s="1"/>
  <c r="L456" i="2" s="1"/>
  <c r="G464" i="2"/>
  <c r="H464" i="2" s="1"/>
  <c r="J464" i="2" s="1"/>
  <c r="L464" i="2" s="1"/>
  <c r="G472" i="2"/>
  <c r="H472" i="2" s="1"/>
  <c r="J472" i="2" s="1"/>
  <c r="L472" i="2" s="1"/>
  <c r="G480" i="2"/>
  <c r="H480" i="2" s="1"/>
  <c r="J480" i="2" s="1"/>
  <c r="L480" i="2" s="1"/>
  <c r="G488" i="2"/>
  <c r="H488" i="2" s="1"/>
  <c r="J488" i="2" s="1"/>
  <c r="L488" i="2" s="1"/>
  <c r="G496" i="2"/>
  <c r="H496" i="2" s="1"/>
  <c r="J496" i="2" s="1"/>
  <c r="L496" i="2" s="1"/>
  <c r="G504" i="2"/>
  <c r="H504" i="2" s="1"/>
  <c r="J504" i="2" s="1"/>
  <c r="L504" i="2" s="1"/>
  <c r="G512" i="2"/>
  <c r="H512" i="2" s="1"/>
  <c r="J512" i="2" s="1"/>
  <c r="L512" i="2" s="1"/>
  <c r="G536" i="2"/>
  <c r="H536" i="2" s="1"/>
  <c r="J536" i="2" s="1"/>
  <c r="L536" i="2" s="1"/>
  <c r="G552" i="2"/>
  <c r="H552" i="2" s="1"/>
  <c r="J552" i="2" s="1"/>
  <c r="L552" i="2" s="1"/>
  <c r="G568" i="2"/>
  <c r="H568" i="2" s="1"/>
  <c r="J568" i="2" s="1"/>
  <c r="L568" i="2" s="1"/>
  <c r="G576" i="2"/>
  <c r="H576" i="2" s="1"/>
  <c r="J576" i="2" s="1"/>
  <c r="L576" i="2" s="1"/>
  <c r="G584" i="2"/>
  <c r="H584" i="2" s="1"/>
  <c r="J584" i="2" s="1"/>
  <c r="L584" i="2" s="1"/>
  <c r="G592" i="2"/>
  <c r="H592" i="2" s="1"/>
  <c r="J592" i="2" s="1"/>
  <c r="L592" i="2" s="1"/>
  <c r="G600" i="2"/>
  <c r="H600" i="2" s="1"/>
  <c r="J600" i="2" s="1"/>
  <c r="L600" i="2" s="1"/>
  <c r="G608" i="2"/>
  <c r="H608" i="2" s="1"/>
  <c r="J608" i="2" s="1"/>
  <c r="L608" i="2" s="1"/>
  <c r="G616" i="2"/>
  <c r="H616" i="2" s="1"/>
  <c r="J616" i="2" s="1"/>
  <c r="L616" i="2" s="1"/>
  <c r="G624" i="2"/>
  <c r="H624" i="2" s="1"/>
  <c r="J624" i="2" s="1"/>
  <c r="L624" i="2" s="1"/>
  <c r="G632" i="2"/>
  <c r="H632" i="2" s="1"/>
  <c r="J632" i="2" s="1"/>
  <c r="L632" i="2" s="1"/>
  <c r="G640" i="2"/>
  <c r="H640" i="2" s="1"/>
  <c r="J640" i="2" s="1"/>
  <c r="L640" i="2" s="1"/>
  <c r="G648" i="2"/>
  <c r="H648" i="2" s="1"/>
  <c r="J648" i="2" s="1"/>
  <c r="L648" i="2" s="1"/>
  <c r="G664" i="2"/>
  <c r="H664" i="2" s="1"/>
  <c r="J664" i="2" s="1"/>
  <c r="L664" i="2" s="1"/>
  <c r="G680" i="2"/>
  <c r="H680" i="2" s="1"/>
  <c r="J680" i="2" s="1"/>
  <c r="L680" i="2" s="1"/>
  <c r="G688" i="2"/>
  <c r="H688" i="2" s="1"/>
  <c r="J688" i="2" s="1"/>
  <c r="L688" i="2" s="1"/>
  <c r="G696" i="2"/>
  <c r="H696" i="2" s="1"/>
  <c r="J696" i="2" s="1"/>
  <c r="L696" i="2" s="1"/>
  <c r="G704" i="2"/>
  <c r="H704" i="2" s="1"/>
  <c r="J704" i="2" s="1"/>
  <c r="L704" i="2" s="1"/>
  <c r="G712" i="2"/>
  <c r="H712" i="2" s="1"/>
  <c r="J712" i="2" s="1"/>
  <c r="L712" i="2" s="1"/>
  <c r="C726" i="2"/>
  <c r="F726" i="2" s="1"/>
  <c r="G730" i="2"/>
  <c r="H730" i="2" s="1"/>
  <c r="J730" i="2" s="1"/>
  <c r="L730" i="2" s="1"/>
  <c r="G745" i="2"/>
  <c r="H745" i="2" s="1"/>
  <c r="J745" i="2" s="1"/>
  <c r="L745" i="2" s="1"/>
  <c r="C754" i="2"/>
  <c r="F754" i="2" s="1"/>
  <c r="C778" i="2"/>
  <c r="F778" i="2" s="1"/>
  <c r="C782" i="2"/>
  <c r="F782" i="2" s="1"/>
  <c r="C792" i="2"/>
  <c r="F792" i="2" s="1"/>
  <c r="G802" i="2"/>
  <c r="H802" i="2" s="1"/>
  <c r="J802" i="2" s="1"/>
  <c r="L802" i="2" s="1"/>
  <c r="G806" i="2"/>
  <c r="H806" i="2" s="1"/>
  <c r="J806" i="2" s="1"/>
  <c r="L806" i="2" s="1"/>
  <c r="G830" i="2"/>
  <c r="H830" i="2" s="1"/>
  <c r="J830" i="2" s="1"/>
  <c r="L830" i="2" s="1"/>
  <c r="G835" i="2"/>
  <c r="H835" i="2" s="1"/>
  <c r="J835" i="2" s="1"/>
  <c r="L835" i="2" s="1"/>
  <c r="C854" i="2"/>
  <c r="F854" i="2" s="1"/>
  <c r="G873" i="2"/>
  <c r="H873" i="2" s="1"/>
  <c r="J873" i="2" s="1"/>
  <c r="L873" i="2" s="1"/>
  <c r="G877" i="2"/>
  <c r="H877" i="2" s="1"/>
  <c r="J877" i="2" s="1"/>
  <c r="L877" i="2" s="1"/>
  <c r="C882" i="2"/>
  <c r="F882" i="2" s="1"/>
  <c r="C906" i="2"/>
  <c r="F906" i="2" s="1"/>
  <c r="C910" i="2"/>
  <c r="F910" i="2" s="1"/>
  <c r="C920" i="2"/>
  <c r="F920" i="2" s="1"/>
  <c r="G934" i="2"/>
  <c r="H934" i="2" s="1"/>
  <c r="J934" i="2" s="1"/>
  <c r="L934" i="2" s="1"/>
  <c r="G953" i="2"/>
  <c r="H953" i="2" s="1"/>
  <c r="J953" i="2" s="1"/>
  <c r="L953" i="2" s="1"/>
  <c r="C977" i="2"/>
  <c r="F977" i="2" s="1"/>
  <c r="G981" i="2"/>
  <c r="H981" i="2" s="1"/>
  <c r="J981" i="2" s="1"/>
  <c r="L981" i="2" s="1"/>
  <c r="G996" i="2"/>
  <c r="H996" i="2" s="1"/>
  <c r="J996" i="2" s="1"/>
  <c r="L996" i="2" s="1"/>
  <c r="G1000" i="2"/>
  <c r="H1000" i="2" s="1"/>
  <c r="J1000" i="2" s="1"/>
  <c r="L1000" i="2" s="1"/>
  <c r="C1013" i="2"/>
  <c r="F1013" i="2" s="1"/>
  <c r="G1017" i="2"/>
  <c r="H1017" i="2" s="1"/>
  <c r="J1017" i="2" s="1"/>
  <c r="L1017" i="2" s="1"/>
  <c r="G1022" i="2"/>
  <c r="H1022" i="2" s="1"/>
  <c r="J1022" i="2" s="1"/>
  <c r="L1022" i="2" s="1"/>
  <c r="G1040" i="2"/>
  <c r="H1040" i="2" s="1"/>
  <c r="J1040" i="2" s="1"/>
  <c r="L1040" i="2" s="1"/>
  <c r="G1044" i="2"/>
  <c r="H1044" i="2" s="1"/>
  <c r="J1044" i="2" s="1"/>
  <c r="L1044" i="2" s="1"/>
  <c r="C1049" i="2"/>
  <c r="F1049" i="2" s="1"/>
  <c r="C1077" i="2"/>
  <c r="F1077" i="2" s="1"/>
  <c r="G1086" i="2"/>
  <c r="H1086" i="2" s="1"/>
  <c r="J1086" i="2" s="1"/>
  <c r="L1086" i="2" s="1"/>
  <c r="C1096" i="2"/>
  <c r="F1096" i="2" s="1"/>
  <c r="G1105" i="2"/>
  <c r="H1105" i="2" s="1"/>
  <c r="J1105" i="2" s="1"/>
  <c r="L1105" i="2" s="1"/>
  <c r="N898" i="3"/>
  <c r="N879" i="3"/>
  <c r="G250" i="2"/>
  <c r="H250" i="2" s="1"/>
  <c r="J250" i="2" s="1"/>
  <c r="L250" i="2" s="1"/>
  <c r="G1004" i="2"/>
  <c r="H1004" i="2" s="1"/>
  <c r="J1004" i="2" s="1"/>
  <c r="L1004" i="2" s="1"/>
  <c r="N910" i="3"/>
  <c r="N802" i="3"/>
  <c r="N501" i="3"/>
  <c r="N890" i="3"/>
  <c r="G773" i="2"/>
  <c r="H773" i="2" s="1"/>
  <c r="J773" i="2" s="1"/>
  <c r="L773" i="2" s="1"/>
  <c r="C97" i="2"/>
  <c r="F97" i="2" s="1"/>
  <c r="C129" i="2"/>
  <c r="F129" i="2" s="1"/>
  <c r="G174" i="2"/>
  <c r="H174" i="2" s="1"/>
  <c r="J174" i="2" s="1"/>
  <c r="L174" i="2" s="1"/>
  <c r="G206" i="2"/>
  <c r="H206" i="2" s="1"/>
  <c r="J206" i="2" s="1"/>
  <c r="L206" i="2" s="1"/>
  <c r="G238" i="2"/>
  <c r="H238" i="2" s="1"/>
  <c r="J238" i="2" s="1"/>
  <c r="L238" i="2" s="1"/>
  <c r="C257" i="2"/>
  <c r="F257" i="2" s="1"/>
  <c r="C746" i="2"/>
  <c r="F746" i="2" s="1"/>
  <c r="C750" i="2"/>
  <c r="F750" i="2" s="1"/>
  <c r="C760" i="2"/>
  <c r="F760" i="2" s="1"/>
  <c r="G803" i="2"/>
  <c r="H803" i="2" s="1"/>
  <c r="J803" i="2" s="1"/>
  <c r="L803" i="2" s="1"/>
  <c r="C822" i="2"/>
  <c r="F822" i="2" s="1"/>
  <c r="G841" i="2"/>
  <c r="H841" i="2" s="1"/>
  <c r="J841" i="2" s="1"/>
  <c r="L841" i="2" s="1"/>
  <c r="C850" i="2"/>
  <c r="F850" i="2" s="1"/>
  <c r="C874" i="2"/>
  <c r="F874" i="2" s="1"/>
  <c r="C878" i="2"/>
  <c r="F878" i="2" s="1"/>
  <c r="C888" i="2"/>
  <c r="F888" i="2" s="1"/>
  <c r="G931" i="2"/>
  <c r="H931" i="2" s="1"/>
  <c r="J931" i="2" s="1"/>
  <c r="L931" i="2" s="1"/>
  <c r="C945" i="2"/>
  <c r="F945" i="2" s="1"/>
  <c r="G964" i="2"/>
  <c r="H964" i="2" s="1"/>
  <c r="J964" i="2" s="1"/>
  <c r="L964" i="2" s="1"/>
  <c r="C973" i="2"/>
  <c r="F973" i="2" s="1"/>
  <c r="C997" i="2"/>
  <c r="F997" i="2" s="1"/>
  <c r="C1001" i="2"/>
  <c r="F1001" i="2" s="1"/>
  <c r="C1037" i="2"/>
  <c r="F1037" i="2" s="1"/>
  <c r="C1041" i="2"/>
  <c r="F1041" i="2" s="1"/>
  <c r="C1045" i="2"/>
  <c r="F1045" i="2" s="1"/>
  <c r="C1064" i="2"/>
  <c r="F1064" i="2" s="1"/>
  <c r="C1083" i="2"/>
  <c r="F1083" i="2" s="1"/>
  <c r="N1014" i="3"/>
  <c r="G90" i="2"/>
  <c r="H90" i="2" s="1"/>
  <c r="J90" i="2" s="1"/>
  <c r="L90" i="2" s="1"/>
  <c r="G218" i="2"/>
  <c r="H218" i="2" s="1"/>
  <c r="J218" i="2" s="1"/>
  <c r="L218" i="2" s="1"/>
  <c r="G901" i="2"/>
  <c r="H901" i="2" s="1"/>
  <c r="J901" i="2" s="1"/>
  <c r="L901" i="2" s="1"/>
  <c r="C65" i="2"/>
  <c r="F65" i="2" s="1"/>
  <c r="G78" i="2"/>
  <c r="H78" i="2" s="1"/>
  <c r="J78" i="2" s="1"/>
  <c r="L78" i="2" s="1"/>
  <c r="G110" i="2"/>
  <c r="H110" i="2" s="1"/>
  <c r="J110" i="2" s="1"/>
  <c r="L110" i="2" s="1"/>
  <c r="C161" i="2"/>
  <c r="F161" i="2" s="1"/>
  <c r="C193" i="2"/>
  <c r="F193" i="2" s="1"/>
  <c r="C225" i="2"/>
  <c r="F225" i="2" s="1"/>
  <c r="G33" i="2"/>
  <c r="H33" i="2" s="1"/>
  <c r="J33" i="2" s="1"/>
  <c r="L33" i="2" s="1"/>
  <c r="G42" i="2"/>
  <c r="H42" i="2" s="1"/>
  <c r="J42" i="2" s="1"/>
  <c r="L42" i="2" s="1"/>
  <c r="C61" i="2"/>
  <c r="F61" i="2" s="1"/>
  <c r="G74" i="2"/>
  <c r="H74" i="2" s="1"/>
  <c r="J74" i="2" s="1"/>
  <c r="L74" i="2" s="1"/>
  <c r="C93" i="2"/>
  <c r="F93" i="2" s="1"/>
  <c r="G106" i="2"/>
  <c r="H106" i="2" s="1"/>
  <c r="J106" i="2" s="1"/>
  <c r="L106" i="2" s="1"/>
  <c r="C125" i="2"/>
  <c r="F125" i="2" s="1"/>
  <c r="G138" i="2"/>
  <c r="H138" i="2" s="1"/>
  <c r="J138" i="2" s="1"/>
  <c r="L138" i="2" s="1"/>
  <c r="C157" i="2"/>
  <c r="F157" i="2" s="1"/>
  <c r="G170" i="2"/>
  <c r="H170" i="2" s="1"/>
  <c r="J170" i="2" s="1"/>
  <c r="L170" i="2" s="1"/>
  <c r="C189" i="2"/>
  <c r="F189" i="2" s="1"/>
  <c r="G202" i="2"/>
  <c r="H202" i="2" s="1"/>
  <c r="J202" i="2" s="1"/>
  <c r="L202" i="2" s="1"/>
  <c r="C221" i="2"/>
  <c r="F221" i="2" s="1"/>
  <c r="G234" i="2"/>
  <c r="H234" i="2" s="1"/>
  <c r="J234" i="2" s="1"/>
  <c r="L234" i="2" s="1"/>
  <c r="C253" i="2"/>
  <c r="F253" i="2" s="1"/>
  <c r="C266" i="2"/>
  <c r="F266" i="2" s="1"/>
  <c r="C274" i="2"/>
  <c r="F274" i="2" s="1"/>
  <c r="C282" i="2"/>
  <c r="F282" i="2" s="1"/>
  <c r="C290" i="2"/>
  <c r="F290" i="2" s="1"/>
  <c r="C298" i="2"/>
  <c r="F298" i="2" s="1"/>
  <c r="C306" i="2"/>
  <c r="F306" i="2" s="1"/>
  <c r="C314" i="2"/>
  <c r="F314" i="2" s="1"/>
  <c r="C322" i="2"/>
  <c r="F322" i="2" s="1"/>
  <c r="C330" i="2"/>
  <c r="F330" i="2" s="1"/>
  <c r="C338" i="2"/>
  <c r="F338" i="2" s="1"/>
  <c r="C346" i="2"/>
  <c r="F346" i="2" s="1"/>
  <c r="C354" i="2"/>
  <c r="F354" i="2" s="1"/>
  <c r="C362" i="2"/>
  <c r="F362" i="2" s="1"/>
  <c r="C370" i="2"/>
  <c r="F370" i="2" s="1"/>
  <c r="C378" i="2"/>
  <c r="F378" i="2" s="1"/>
  <c r="C386" i="2"/>
  <c r="F386" i="2" s="1"/>
  <c r="C394" i="2"/>
  <c r="F394" i="2" s="1"/>
  <c r="C402" i="2"/>
  <c r="F402" i="2" s="1"/>
  <c r="C410" i="2"/>
  <c r="F410" i="2" s="1"/>
  <c r="C418" i="2"/>
  <c r="F418" i="2" s="1"/>
  <c r="C426" i="2"/>
  <c r="F426" i="2" s="1"/>
  <c r="C434" i="2"/>
  <c r="F434" i="2" s="1"/>
  <c r="C442" i="2"/>
  <c r="F442" i="2" s="1"/>
  <c r="C450" i="2"/>
  <c r="F450" i="2" s="1"/>
  <c r="C458" i="2"/>
  <c r="F458" i="2" s="1"/>
  <c r="C466" i="2"/>
  <c r="F466" i="2" s="1"/>
  <c r="C474" i="2"/>
  <c r="F474" i="2" s="1"/>
  <c r="C482" i="2"/>
  <c r="F482" i="2" s="1"/>
  <c r="C490" i="2"/>
  <c r="F490" i="2" s="1"/>
  <c r="C498" i="2"/>
  <c r="F498" i="2" s="1"/>
  <c r="C506" i="2"/>
  <c r="F506" i="2" s="1"/>
  <c r="C514" i="2"/>
  <c r="F514" i="2" s="1"/>
  <c r="C522" i="2"/>
  <c r="F522" i="2" s="1"/>
  <c r="C530" i="2"/>
  <c r="F530" i="2" s="1"/>
  <c r="C538" i="2"/>
  <c r="F538" i="2" s="1"/>
  <c r="C546" i="2"/>
  <c r="F546" i="2" s="1"/>
  <c r="C554" i="2"/>
  <c r="F554" i="2" s="1"/>
  <c r="N979" i="3"/>
  <c r="G58" i="2"/>
  <c r="H58" i="2" s="1"/>
  <c r="J58" i="2" s="1"/>
  <c r="L58" i="2" s="1"/>
  <c r="G122" i="2"/>
  <c r="H122" i="2" s="1"/>
  <c r="J122" i="2" s="1"/>
  <c r="L122" i="2" s="1"/>
  <c r="G154" i="2"/>
  <c r="H154" i="2" s="1"/>
  <c r="J154" i="2" s="1"/>
  <c r="L154" i="2" s="1"/>
  <c r="G186" i="2"/>
  <c r="H186" i="2" s="1"/>
  <c r="J186" i="2" s="1"/>
  <c r="L186" i="2" s="1"/>
  <c r="N734" i="3"/>
  <c r="G46" i="2"/>
  <c r="H46" i="2" s="1"/>
  <c r="J46" i="2" s="1"/>
  <c r="L46" i="2" s="1"/>
  <c r="C559" i="2"/>
  <c r="F559" i="2" s="1"/>
  <c r="C567" i="2"/>
  <c r="F567" i="2" s="1"/>
  <c r="C575" i="2"/>
  <c r="F575" i="2" s="1"/>
  <c r="C583" i="2"/>
  <c r="F583" i="2" s="1"/>
  <c r="C591" i="2"/>
  <c r="F591" i="2" s="1"/>
  <c r="C599" i="2"/>
  <c r="F599" i="2" s="1"/>
  <c r="C607" i="2"/>
  <c r="F607" i="2" s="1"/>
  <c r="C615" i="2"/>
  <c r="F615" i="2" s="1"/>
  <c r="C623" i="2"/>
  <c r="F623" i="2" s="1"/>
  <c r="C631" i="2"/>
  <c r="F631" i="2" s="1"/>
  <c r="C639" i="2"/>
  <c r="F639" i="2" s="1"/>
  <c r="C647" i="2"/>
  <c r="F647" i="2" s="1"/>
  <c r="C655" i="2"/>
  <c r="F655" i="2" s="1"/>
  <c r="C663" i="2"/>
  <c r="F663" i="2" s="1"/>
  <c r="C671" i="2"/>
  <c r="F671" i="2" s="1"/>
  <c r="C679" i="2"/>
  <c r="F679" i="2" s="1"/>
  <c r="C687" i="2"/>
  <c r="F687" i="2" s="1"/>
  <c r="C695" i="2"/>
  <c r="F695" i="2" s="1"/>
  <c r="C703" i="2"/>
  <c r="F703" i="2" s="1"/>
  <c r="C711" i="2"/>
  <c r="F711" i="2" s="1"/>
  <c r="C719" i="2"/>
  <c r="F719" i="2" s="1"/>
  <c r="C728" i="2"/>
  <c r="F728" i="2" s="1"/>
  <c r="G771" i="2"/>
  <c r="H771" i="2" s="1"/>
  <c r="J771" i="2" s="1"/>
  <c r="L771" i="2" s="1"/>
  <c r="C790" i="2"/>
  <c r="F790" i="2" s="1"/>
  <c r="G809" i="2"/>
  <c r="H809" i="2" s="1"/>
  <c r="J809" i="2" s="1"/>
  <c r="L809" i="2" s="1"/>
  <c r="C818" i="2"/>
  <c r="F818" i="2" s="1"/>
  <c r="C856" i="2"/>
  <c r="F856" i="2" s="1"/>
  <c r="C1089" i="2"/>
  <c r="F1089" i="2" s="1"/>
  <c r="N164" i="3"/>
  <c r="G142" i="2"/>
  <c r="H142" i="2" s="1"/>
  <c r="J142" i="2" s="1"/>
  <c r="L142" i="2" s="1"/>
  <c r="G34" i="2"/>
  <c r="H34" i="2" s="1"/>
  <c r="J34" i="2" s="1"/>
  <c r="L34" i="2" s="1"/>
  <c r="G66" i="2"/>
  <c r="H66" i="2" s="1"/>
  <c r="J66" i="2" s="1"/>
  <c r="L66" i="2" s="1"/>
  <c r="G98" i="2"/>
  <c r="H98" i="2" s="1"/>
  <c r="J98" i="2" s="1"/>
  <c r="L98" i="2" s="1"/>
  <c r="G130" i="2"/>
  <c r="H130" i="2" s="1"/>
  <c r="J130" i="2" s="1"/>
  <c r="L130" i="2" s="1"/>
  <c r="G162" i="2"/>
  <c r="H162" i="2" s="1"/>
  <c r="J162" i="2" s="1"/>
  <c r="L162" i="2" s="1"/>
  <c r="G194" i="2"/>
  <c r="H194" i="2" s="1"/>
  <c r="J194" i="2" s="1"/>
  <c r="L194" i="2" s="1"/>
  <c r="G226" i="2"/>
  <c r="H226" i="2" s="1"/>
  <c r="J226" i="2" s="1"/>
  <c r="L226" i="2" s="1"/>
  <c r="G258" i="2"/>
  <c r="H258" i="2" s="1"/>
  <c r="J258" i="2" s="1"/>
  <c r="L258" i="2" s="1"/>
  <c r="G805" i="2"/>
  <c r="H805" i="2" s="1"/>
  <c r="J805" i="2" s="1"/>
  <c r="L805" i="2" s="1"/>
  <c r="G933" i="2"/>
  <c r="H933" i="2" s="1"/>
  <c r="J933" i="2" s="1"/>
  <c r="L933" i="2" s="1"/>
  <c r="C1011" i="2"/>
  <c r="F1011" i="2" s="1"/>
  <c r="C1016" i="2"/>
  <c r="F1016" i="2" s="1"/>
  <c r="G1038" i="2"/>
  <c r="H1038" i="2" s="1"/>
  <c r="J1038" i="2" s="1"/>
  <c r="L1038" i="2" s="1"/>
  <c r="C1075" i="2"/>
  <c r="F1075" i="2" s="1"/>
  <c r="N807" i="3"/>
  <c r="N918" i="3"/>
  <c r="N553" i="3"/>
  <c r="N393" i="3"/>
  <c r="N1099" i="3"/>
  <c r="N253" i="3"/>
  <c r="N429" i="3"/>
  <c r="N388" i="3"/>
  <c r="N311" i="3"/>
  <c r="N632" i="3"/>
  <c r="N223" i="3"/>
  <c r="N222" i="3"/>
  <c r="N533" i="3"/>
  <c r="N399" i="3"/>
  <c r="N366" i="3"/>
  <c r="N847" i="3"/>
  <c r="N603" i="3"/>
  <c r="N308" i="3"/>
  <c r="N127" i="3"/>
  <c r="N488" i="3"/>
  <c r="N421" i="3"/>
  <c r="N760" i="3"/>
  <c r="N407" i="3"/>
  <c r="N304" i="3"/>
  <c r="N937" i="3"/>
  <c r="N1023" i="3"/>
  <c r="N793" i="3"/>
  <c r="N1031" i="3"/>
  <c r="N804" i="3"/>
  <c r="N467" i="3"/>
  <c r="N688" i="3"/>
  <c r="N1041" i="3"/>
  <c r="N574" i="3"/>
  <c r="N800" i="3"/>
  <c r="N565" i="3"/>
  <c r="N328" i="3"/>
  <c r="N463" i="3"/>
  <c r="N641" i="3"/>
  <c r="N340" i="3"/>
  <c r="N176" i="3"/>
  <c r="N347" i="3"/>
  <c r="N625" i="3"/>
  <c r="N843" i="3"/>
  <c r="N787" i="3"/>
  <c r="N309" i="3"/>
  <c r="N934" i="3"/>
  <c r="N428" i="3"/>
  <c r="N189" i="3"/>
  <c r="N1030" i="3"/>
  <c r="N822" i="3"/>
  <c r="N630" i="3"/>
  <c r="N739" i="3"/>
  <c r="N751" i="3"/>
  <c r="N1081" i="3"/>
  <c r="N478" i="3"/>
  <c r="N532" i="3"/>
  <c r="N355" i="3"/>
  <c r="N577" i="3"/>
  <c r="C839" i="2"/>
  <c r="F839" i="2" s="1"/>
  <c r="G839" i="2"/>
  <c r="H839" i="2" s="1"/>
  <c r="J839" i="2" s="1"/>
  <c r="L839" i="2" s="1"/>
  <c r="C960" i="2"/>
  <c r="F960" i="2" s="1"/>
  <c r="G960" i="2"/>
  <c r="H960" i="2" s="1"/>
  <c r="J960" i="2" s="1"/>
  <c r="L960" i="2" s="1"/>
  <c r="G984" i="2"/>
  <c r="H984" i="2" s="1"/>
  <c r="J984" i="2" s="1"/>
  <c r="L984" i="2" s="1"/>
  <c r="C984" i="2"/>
  <c r="F984" i="2" s="1"/>
  <c r="C1006" i="2"/>
  <c r="F1006" i="2" s="1"/>
  <c r="G1006" i="2"/>
  <c r="H1006" i="2" s="1"/>
  <c r="J1006" i="2" s="1"/>
  <c r="L1006" i="2" s="1"/>
  <c r="G1027" i="2"/>
  <c r="H1027" i="2" s="1"/>
  <c r="J1027" i="2" s="1"/>
  <c r="L1027" i="2" s="1"/>
  <c r="C1027" i="2"/>
  <c r="F1027" i="2" s="1"/>
  <c r="C32" i="2"/>
  <c r="G48" i="2"/>
  <c r="H48" i="2" s="1"/>
  <c r="J48" i="2" s="1"/>
  <c r="L48" i="2" s="1"/>
  <c r="C48" i="2"/>
  <c r="F48" i="2" s="1"/>
  <c r="G96" i="2"/>
  <c r="H96" i="2" s="1"/>
  <c r="J96" i="2" s="1"/>
  <c r="L96" i="2" s="1"/>
  <c r="C96" i="2"/>
  <c r="F96" i="2" s="1"/>
  <c r="G112" i="2"/>
  <c r="H112" i="2" s="1"/>
  <c r="J112" i="2" s="1"/>
  <c r="L112" i="2" s="1"/>
  <c r="C112" i="2"/>
  <c r="F112" i="2" s="1"/>
  <c r="G128" i="2"/>
  <c r="H128" i="2" s="1"/>
  <c r="J128" i="2" s="1"/>
  <c r="L128" i="2" s="1"/>
  <c r="C128" i="2"/>
  <c r="F128" i="2" s="1"/>
  <c r="G144" i="2"/>
  <c r="H144" i="2" s="1"/>
  <c r="J144" i="2" s="1"/>
  <c r="L144" i="2" s="1"/>
  <c r="C144" i="2"/>
  <c r="F144" i="2" s="1"/>
  <c r="G176" i="2"/>
  <c r="H176" i="2" s="1"/>
  <c r="J176" i="2" s="1"/>
  <c r="L176" i="2" s="1"/>
  <c r="C176" i="2"/>
  <c r="F176" i="2" s="1"/>
  <c r="G224" i="2"/>
  <c r="H224" i="2" s="1"/>
  <c r="J224" i="2" s="1"/>
  <c r="L224" i="2" s="1"/>
  <c r="C224" i="2"/>
  <c r="F224" i="2" s="1"/>
  <c r="G256" i="2"/>
  <c r="H256" i="2" s="1"/>
  <c r="J256" i="2" s="1"/>
  <c r="L256" i="2" s="1"/>
  <c r="C256" i="2"/>
  <c r="F256" i="2" s="1"/>
  <c r="G736" i="2"/>
  <c r="H736" i="2" s="1"/>
  <c r="J736" i="2" s="1"/>
  <c r="L736" i="2" s="1"/>
  <c r="C736" i="2"/>
  <c r="F736" i="2" s="1"/>
  <c r="C747" i="2"/>
  <c r="F747" i="2" s="1"/>
  <c r="G747" i="2"/>
  <c r="H747" i="2" s="1"/>
  <c r="J747" i="2" s="1"/>
  <c r="L747" i="2" s="1"/>
  <c r="G757" i="2"/>
  <c r="H757" i="2" s="1"/>
  <c r="J757" i="2" s="1"/>
  <c r="L757" i="2" s="1"/>
  <c r="C757" i="2"/>
  <c r="F757" i="2" s="1"/>
  <c r="G764" i="2"/>
  <c r="H764" i="2" s="1"/>
  <c r="J764" i="2" s="1"/>
  <c r="L764" i="2" s="1"/>
  <c r="C764" i="2"/>
  <c r="F764" i="2" s="1"/>
  <c r="C785" i="2"/>
  <c r="F785" i="2" s="1"/>
  <c r="G785" i="2"/>
  <c r="H785" i="2" s="1"/>
  <c r="J785" i="2" s="1"/>
  <c r="L785" i="2" s="1"/>
  <c r="G800" i="2"/>
  <c r="H800" i="2" s="1"/>
  <c r="J800" i="2" s="1"/>
  <c r="L800" i="2" s="1"/>
  <c r="C800" i="2"/>
  <c r="F800" i="2" s="1"/>
  <c r="C811" i="2"/>
  <c r="F811" i="2" s="1"/>
  <c r="G811" i="2"/>
  <c r="H811" i="2" s="1"/>
  <c r="J811" i="2" s="1"/>
  <c r="L811" i="2" s="1"/>
  <c r="G821" i="2"/>
  <c r="H821" i="2" s="1"/>
  <c r="J821" i="2" s="1"/>
  <c r="L821" i="2" s="1"/>
  <c r="C821" i="2"/>
  <c r="F821" i="2" s="1"/>
  <c r="G828" i="2"/>
  <c r="H828" i="2" s="1"/>
  <c r="J828" i="2" s="1"/>
  <c r="L828" i="2" s="1"/>
  <c r="C828" i="2"/>
  <c r="F828" i="2" s="1"/>
  <c r="C849" i="2"/>
  <c r="F849" i="2" s="1"/>
  <c r="G849" i="2"/>
  <c r="H849" i="2" s="1"/>
  <c r="J849" i="2" s="1"/>
  <c r="L849" i="2" s="1"/>
  <c r="G864" i="2"/>
  <c r="H864" i="2" s="1"/>
  <c r="J864" i="2" s="1"/>
  <c r="L864" i="2" s="1"/>
  <c r="C864" i="2"/>
  <c r="F864" i="2" s="1"/>
  <c r="C875" i="2"/>
  <c r="F875" i="2" s="1"/>
  <c r="G875" i="2"/>
  <c r="H875" i="2" s="1"/>
  <c r="J875" i="2" s="1"/>
  <c r="L875" i="2" s="1"/>
  <c r="G885" i="2"/>
  <c r="H885" i="2" s="1"/>
  <c r="J885" i="2" s="1"/>
  <c r="L885" i="2" s="1"/>
  <c r="C885" i="2"/>
  <c r="F885" i="2" s="1"/>
  <c r="G892" i="2"/>
  <c r="H892" i="2" s="1"/>
  <c r="J892" i="2" s="1"/>
  <c r="L892" i="2" s="1"/>
  <c r="C892" i="2"/>
  <c r="F892" i="2" s="1"/>
  <c r="C913" i="2"/>
  <c r="F913" i="2" s="1"/>
  <c r="G913" i="2"/>
  <c r="H913" i="2" s="1"/>
  <c r="J913" i="2" s="1"/>
  <c r="L913" i="2" s="1"/>
  <c r="G928" i="2"/>
  <c r="H928" i="2" s="1"/>
  <c r="J928" i="2" s="1"/>
  <c r="L928" i="2" s="1"/>
  <c r="C928" i="2"/>
  <c r="F928" i="2" s="1"/>
  <c r="G951" i="2"/>
  <c r="H951" i="2" s="1"/>
  <c r="J951" i="2" s="1"/>
  <c r="L951" i="2" s="1"/>
  <c r="C951" i="2"/>
  <c r="F951" i="2" s="1"/>
  <c r="C972" i="2"/>
  <c r="F972" i="2" s="1"/>
  <c r="G972" i="2"/>
  <c r="H972" i="2" s="1"/>
  <c r="J972" i="2" s="1"/>
  <c r="L972" i="2" s="1"/>
  <c r="C998" i="2"/>
  <c r="F998" i="2" s="1"/>
  <c r="G998" i="2"/>
  <c r="H998" i="2" s="1"/>
  <c r="J998" i="2" s="1"/>
  <c r="L998" i="2" s="1"/>
  <c r="C1042" i="2"/>
  <c r="F1042" i="2" s="1"/>
  <c r="G1042" i="2"/>
  <c r="H1042" i="2" s="1"/>
  <c r="J1042" i="2" s="1"/>
  <c r="L1042" i="2" s="1"/>
  <c r="G44" i="2"/>
  <c r="H44" i="2" s="1"/>
  <c r="J44" i="2" s="1"/>
  <c r="L44" i="2" s="1"/>
  <c r="C44" i="2"/>
  <c r="F44" i="2" s="1"/>
  <c r="G60" i="2"/>
  <c r="H60" i="2" s="1"/>
  <c r="J60" i="2" s="1"/>
  <c r="L60" i="2" s="1"/>
  <c r="C60" i="2"/>
  <c r="F60" i="2" s="1"/>
  <c r="G76" i="2"/>
  <c r="H76" i="2" s="1"/>
  <c r="J76" i="2" s="1"/>
  <c r="L76" i="2" s="1"/>
  <c r="C76" i="2"/>
  <c r="F76" i="2" s="1"/>
  <c r="G92" i="2"/>
  <c r="H92" i="2" s="1"/>
  <c r="J92" i="2" s="1"/>
  <c r="L92" i="2" s="1"/>
  <c r="C92" i="2"/>
  <c r="F92" i="2" s="1"/>
  <c r="G108" i="2"/>
  <c r="H108" i="2" s="1"/>
  <c r="J108" i="2" s="1"/>
  <c r="L108" i="2" s="1"/>
  <c r="C108" i="2"/>
  <c r="F108" i="2" s="1"/>
  <c r="G124" i="2"/>
  <c r="H124" i="2" s="1"/>
  <c r="J124" i="2" s="1"/>
  <c r="L124" i="2" s="1"/>
  <c r="C124" i="2"/>
  <c r="F124" i="2" s="1"/>
  <c r="G140" i="2"/>
  <c r="H140" i="2" s="1"/>
  <c r="J140" i="2" s="1"/>
  <c r="L140" i="2" s="1"/>
  <c r="C140" i="2"/>
  <c r="F140" i="2" s="1"/>
  <c r="G156" i="2"/>
  <c r="H156" i="2" s="1"/>
  <c r="J156" i="2" s="1"/>
  <c r="L156" i="2" s="1"/>
  <c r="C156" i="2"/>
  <c r="F156" i="2" s="1"/>
  <c r="G172" i="2"/>
  <c r="H172" i="2" s="1"/>
  <c r="J172" i="2" s="1"/>
  <c r="L172" i="2" s="1"/>
  <c r="C172" i="2"/>
  <c r="F172" i="2" s="1"/>
  <c r="G188" i="2"/>
  <c r="H188" i="2" s="1"/>
  <c r="J188" i="2" s="1"/>
  <c r="L188" i="2" s="1"/>
  <c r="C188" i="2"/>
  <c r="F188" i="2" s="1"/>
  <c r="G204" i="2"/>
  <c r="H204" i="2" s="1"/>
  <c r="J204" i="2" s="1"/>
  <c r="L204" i="2" s="1"/>
  <c r="C204" i="2"/>
  <c r="F204" i="2" s="1"/>
  <c r="G220" i="2"/>
  <c r="H220" i="2" s="1"/>
  <c r="J220" i="2" s="1"/>
  <c r="L220" i="2" s="1"/>
  <c r="C220" i="2"/>
  <c r="F220" i="2" s="1"/>
  <c r="G236" i="2"/>
  <c r="H236" i="2" s="1"/>
  <c r="J236" i="2" s="1"/>
  <c r="L236" i="2" s="1"/>
  <c r="C236" i="2"/>
  <c r="F236" i="2" s="1"/>
  <c r="G252" i="2"/>
  <c r="H252" i="2" s="1"/>
  <c r="J252" i="2" s="1"/>
  <c r="L252" i="2" s="1"/>
  <c r="C252" i="2"/>
  <c r="F252" i="2" s="1"/>
  <c r="C743" i="2"/>
  <c r="F743" i="2" s="1"/>
  <c r="G743" i="2"/>
  <c r="H743" i="2" s="1"/>
  <c r="J743" i="2" s="1"/>
  <c r="L743" i="2" s="1"/>
  <c r="C807" i="2"/>
  <c r="F807" i="2" s="1"/>
  <c r="G807" i="2"/>
  <c r="H807" i="2" s="1"/>
  <c r="J807" i="2" s="1"/>
  <c r="L807" i="2" s="1"/>
  <c r="C871" i="2"/>
  <c r="F871" i="2" s="1"/>
  <c r="G871" i="2"/>
  <c r="H871" i="2" s="1"/>
  <c r="J871" i="2" s="1"/>
  <c r="L871" i="2" s="1"/>
  <c r="G935" i="2"/>
  <c r="H935" i="2" s="1"/>
  <c r="J935" i="2" s="1"/>
  <c r="L935" i="2" s="1"/>
  <c r="C935" i="2"/>
  <c r="F935" i="2" s="1"/>
  <c r="G939" i="2"/>
  <c r="H939" i="2" s="1"/>
  <c r="J939" i="2" s="1"/>
  <c r="L939" i="2" s="1"/>
  <c r="C939" i="2"/>
  <c r="F939" i="2" s="1"/>
  <c r="C988" i="2"/>
  <c r="F988" i="2" s="1"/>
  <c r="G988" i="2"/>
  <c r="H988" i="2" s="1"/>
  <c r="J988" i="2" s="1"/>
  <c r="L988" i="2" s="1"/>
  <c r="C994" i="2"/>
  <c r="F994" i="2" s="1"/>
  <c r="G994" i="2"/>
  <c r="H994" i="2" s="1"/>
  <c r="J994" i="2" s="1"/>
  <c r="L994" i="2" s="1"/>
  <c r="G40" i="2"/>
  <c r="H40" i="2" s="1"/>
  <c r="J40" i="2" s="1"/>
  <c r="L40" i="2" s="1"/>
  <c r="C40" i="2"/>
  <c r="F40" i="2" s="1"/>
  <c r="G56" i="2"/>
  <c r="H56" i="2" s="1"/>
  <c r="J56" i="2" s="1"/>
  <c r="L56" i="2" s="1"/>
  <c r="C56" i="2"/>
  <c r="F56" i="2" s="1"/>
  <c r="G72" i="2"/>
  <c r="H72" i="2" s="1"/>
  <c r="J72" i="2" s="1"/>
  <c r="L72" i="2" s="1"/>
  <c r="C72" i="2"/>
  <c r="F72" i="2" s="1"/>
  <c r="G88" i="2"/>
  <c r="H88" i="2" s="1"/>
  <c r="J88" i="2" s="1"/>
  <c r="L88" i="2" s="1"/>
  <c r="C88" i="2"/>
  <c r="F88" i="2" s="1"/>
  <c r="G104" i="2"/>
  <c r="H104" i="2" s="1"/>
  <c r="J104" i="2" s="1"/>
  <c r="L104" i="2" s="1"/>
  <c r="C104" i="2"/>
  <c r="F104" i="2" s="1"/>
  <c r="G120" i="2"/>
  <c r="H120" i="2" s="1"/>
  <c r="J120" i="2" s="1"/>
  <c r="L120" i="2" s="1"/>
  <c r="C120" i="2"/>
  <c r="F120" i="2" s="1"/>
  <c r="G136" i="2"/>
  <c r="H136" i="2" s="1"/>
  <c r="J136" i="2" s="1"/>
  <c r="L136" i="2" s="1"/>
  <c r="C136" i="2"/>
  <c r="F136" i="2" s="1"/>
  <c r="G152" i="2"/>
  <c r="H152" i="2" s="1"/>
  <c r="J152" i="2" s="1"/>
  <c r="L152" i="2" s="1"/>
  <c r="C152" i="2"/>
  <c r="F152" i="2" s="1"/>
  <c r="G168" i="2"/>
  <c r="H168" i="2" s="1"/>
  <c r="J168" i="2" s="1"/>
  <c r="L168" i="2" s="1"/>
  <c r="C168" i="2"/>
  <c r="F168" i="2" s="1"/>
  <c r="G184" i="2"/>
  <c r="H184" i="2" s="1"/>
  <c r="J184" i="2" s="1"/>
  <c r="L184" i="2" s="1"/>
  <c r="C184" i="2"/>
  <c r="F184" i="2" s="1"/>
  <c r="G200" i="2"/>
  <c r="H200" i="2" s="1"/>
  <c r="J200" i="2" s="1"/>
  <c r="L200" i="2" s="1"/>
  <c r="C200" i="2"/>
  <c r="F200" i="2" s="1"/>
  <c r="G216" i="2"/>
  <c r="H216" i="2" s="1"/>
  <c r="J216" i="2" s="1"/>
  <c r="L216" i="2" s="1"/>
  <c r="C216" i="2"/>
  <c r="F216" i="2" s="1"/>
  <c r="G232" i="2"/>
  <c r="H232" i="2" s="1"/>
  <c r="J232" i="2" s="1"/>
  <c r="L232" i="2" s="1"/>
  <c r="C232" i="2"/>
  <c r="F232" i="2" s="1"/>
  <c r="G248" i="2"/>
  <c r="H248" i="2" s="1"/>
  <c r="J248" i="2" s="1"/>
  <c r="L248" i="2" s="1"/>
  <c r="C248" i="2"/>
  <c r="F248" i="2" s="1"/>
  <c r="G725" i="2"/>
  <c r="H725" i="2" s="1"/>
  <c r="J725" i="2" s="1"/>
  <c r="L725" i="2" s="1"/>
  <c r="C725" i="2"/>
  <c r="F725" i="2" s="1"/>
  <c r="G732" i="2"/>
  <c r="H732" i="2" s="1"/>
  <c r="J732" i="2" s="1"/>
  <c r="L732" i="2" s="1"/>
  <c r="C732" i="2"/>
  <c r="F732" i="2" s="1"/>
  <c r="C753" i="2"/>
  <c r="F753" i="2" s="1"/>
  <c r="G753" i="2"/>
  <c r="H753" i="2" s="1"/>
  <c r="J753" i="2" s="1"/>
  <c r="L753" i="2" s="1"/>
  <c r="G768" i="2"/>
  <c r="H768" i="2" s="1"/>
  <c r="J768" i="2" s="1"/>
  <c r="L768" i="2" s="1"/>
  <c r="C768" i="2"/>
  <c r="F768" i="2" s="1"/>
  <c r="C779" i="2"/>
  <c r="F779" i="2" s="1"/>
  <c r="G779" i="2"/>
  <c r="H779" i="2" s="1"/>
  <c r="J779" i="2" s="1"/>
  <c r="L779" i="2" s="1"/>
  <c r="G789" i="2"/>
  <c r="H789" i="2" s="1"/>
  <c r="J789" i="2" s="1"/>
  <c r="L789" i="2" s="1"/>
  <c r="C789" i="2"/>
  <c r="F789" i="2" s="1"/>
  <c r="G796" i="2"/>
  <c r="H796" i="2" s="1"/>
  <c r="J796" i="2" s="1"/>
  <c r="L796" i="2" s="1"/>
  <c r="C796" i="2"/>
  <c r="F796" i="2" s="1"/>
  <c r="C817" i="2"/>
  <c r="F817" i="2" s="1"/>
  <c r="G817" i="2"/>
  <c r="H817" i="2" s="1"/>
  <c r="J817" i="2" s="1"/>
  <c r="L817" i="2" s="1"/>
  <c r="G832" i="2"/>
  <c r="H832" i="2" s="1"/>
  <c r="J832" i="2" s="1"/>
  <c r="L832" i="2" s="1"/>
  <c r="C832" i="2"/>
  <c r="F832" i="2" s="1"/>
  <c r="C843" i="2"/>
  <c r="F843" i="2" s="1"/>
  <c r="G843" i="2"/>
  <c r="H843" i="2" s="1"/>
  <c r="J843" i="2" s="1"/>
  <c r="L843" i="2" s="1"/>
  <c r="G853" i="2"/>
  <c r="H853" i="2" s="1"/>
  <c r="J853" i="2" s="1"/>
  <c r="L853" i="2" s="1"/>
  <c r="C853" i="2"/>
  <c r="F853" i="2" s="1"/>
  <c r="G860" i="2"/>
  <c r="H860" i="2" s="1"/>
  <c r="J860" i="2" s="1"/>
  <c r="L860" i="2" s="1"/>
  <c r="C860" i="2"/>
  <c r="F860" i="2" s="1"/>
  <c r="C881" i="2"/>
  <c r="F881" i="2" s="1"/>
  <c r="G881" i="2"/>
  <c r="H881" i="2" s="1"/>
  <c r="J881" i="2" s="1"/>
  <c r="L881" i="2" s="1"/>
  <c r="G896" i="2"/>
  <c r="H896" i="2" s="1"/>
  <c r="J896" i="2" s="1"/>
  <c r="L896" i="2" s="1"/>
  <c r="C896" i="2"/>
  <c r="F896" i="2" s="1"/>
  <c r="C907" i="2"/>
  <c r="F907" i="2" s="1"/>
  <c r="G907" i="2"/>
  <c r="H907" i="2" s="1"/>
  <c r="J907" i="2" s="1"/>
  <c r="L907" i="2" s="1"/>
  <c r="G917" i="2"/>
  <c r="H917" i="2" s="1"/>
  <c r="J917" i="2" s="1"/>
  <c r="L917" i="2" s="1"/>
  <c r="C917" i="2"/>
  <c r="F917" i="2" s="1"/>
  <c r="G924" i="2"/>
  <c r="H924" i="2" s="1"/>
  <c r="J924" i="2" s="1"/>
  <c r="L924" i="2" s="1"/>
  <c r="C924" i="2"/>
  <c r="F924" i="2" s="1"/>
  <c r="G976" i="2"/>
  <c r="H976" i="2" s="1"/>
  <c r="J976" i="2" s="1"/>
  <c r="L976" i="2" s="1"/>
  <c r="C976" i="2"/>
  <c r="F976" i="2" s="1"/>
  <c r="C1012" i="2"/>
  <c r="F1012" i="2" s="1"/>
  <c r="G1012" i="2"/>
  <c r="H1012" i="2" s="1"/>
  <c r="J1012" i="2" s="1"/>
  <c r="L1012" i="2" s="1"/>
  <c r="C1034" i="2"/>
  <c r="F1034" i="2" s="1"/>
  <c r="G1034" i="2"/>
  <c r="H1034" i="2" s="1"/>
  <c r="J1034" i="2" s="1"/>
  <c r="L1034" i="2" s="1"/>
  <c r="G52" i="2"/>
  <c r="H52" i="2" s="1"/>
  <c r="J52" i="2" s="1"/>
  <c r="L52" i="2" s="1"/>
  <c r="C52" i="2"/>
  <c r="F52" i="2" s="1"/>
  <c r="G100" i="2"/>
  <c r="H100" i="2" s="1"/>
  <c r="J100" i="2" s="1"/>
  <c r="L100" i="2" s="1"/>
  <c r="C100" i="2"/>
  <c r="F100" i="2" s="1"/>
  <c r="G132" i="2"/>
  <c r="H132" i="2" s="1"/>
  <c r="J132" i="2" s="1"/>
  <c r="L132" i="2" s="1"/>
  <c r="C132" i="2"/>
  <c r="F132" i="2" s="1"/>
  <c r="G148" i="2"/>
  <c r="H148" i="2" s="1"/>
  <c r="J148" i="2" s="1"/>
  <c r="L148" i="2" s="1"/>
  <c r="C148" i="2"/>
  <c r="F148" i="2" s="1"/>
  <c r="G180" i="2"/>
  <c r="H180" i="2" s="1"/>
  <c r="J180" i="2" s="1"/>
  <c r="L180" i="2" s="1"/>
  <c r="C180" i="2"/>
  <c r="F180" i="2" s="1"/>
  <c r="G212" i="2"/>
  <c r="H212" i="2" s="1"/>
  <c r="J212" i="2" s="1"/>
  <c r="L212" i="2" s="1"/>
  <c r="C212" i="2"/>
  <c r="F212" i="2" s="1"/>
  <c r="G244" i="2"/>
  <c r="H244" i="2" s="1"/>
  <c r="J244" i="2" s="1"/>
  <c r="L244" i="2" s="1"/>
  <c r="C244" i="2"/>
  <c r="F244" i="2" s="1"/>
  <c r="G260" i="2"/>
  <c r="H260" i="2" s="1"/>
  <c r="J260" i="2" s="1"/>
  <c r="L260" i="2" s="1"/>
  <c r="C260" i="2"/>
  <c r="F260" i="2" s="1"/>
  <c r="C775" i="2"/>
  <c r="F775" i="2" s="1"/>
  <c r="G775" i="2"/>
  <c r="H775" i="2" s="1"/>
  <c r="J775" i="2" s="1"/>
  <c r="L775" i="2" s="1"/>
  <c r="G36" i="2"/>
  <c r="H36" i="2" s="1"/>
  <c r="J36" i="2" s="1"/>
  <c r="L36" i="2" s="1"/>
  <c r="C36" i="2"/>
  <c r="F36" i="2" s="1"/>
  <c r="G68" i="2"/>
  <c r="H68" i="2" s="1"/>
  <c r="J68" i="2" s="1"/>
  <c r="L68" i="2" s="1"/>
  <c r="C68" i="2"/>
  <c r="F68" i="2" s="1"/>
  <c r="G84" i="2"/>
  <c r="H84" i="2" s="1"/>
  <c r="J84" i="2" s="1"/>
  <c r="L84" i="2" s="1"/>
  <c r="C84" i="2"/>
  <c r="F84" i="2" s="1"/>
  <c r="G116" i="2"/>
  <c r="H116" i="2" s="1"/>
  <c r="J116" i="2" s="1"/>
  <c r="L116" i="2" s="1"/>
  <c r="C116" i="2"/>
  <c r="F116" i="2" s="1"/>
  <c r="G164" i="2"/>
  <c r="H164" i="2" s="1"/>
  <c r="J164" i="2" s="1"/>
  <c r="L164" i="2" s="1"/>
  <c r="C164" i="2"/>
  <c r="F164" i="2" s="1"/>
  <c r="G196" i="2"/>
  <c r="H196" i="2" s="1"/>
  <c r="J196" i="2" s="1"/>
  <c r="L196" i="2" s="1"/>
  <c r="C196" i="2"/>
  <c r="F196" i="2" s="1"/>
  <c r="G228" i="2"/>
  <c r="H228" i="2" s="1"/>
  <c r="J228" i="2" s="1"/>
  <c r="L228" i="2" s="1"/>
  <c r="C228" i="2"/>
  <c r="F228" i="2" s="1"/>
  <c r="C903" i="2"/>
  <c r="F903" i="2" s="1"/>
  <c r="G903" i="2"/>
  <c r="H903" i="2" s="1"/>
  <c r="J903" i="2" s="1"/>
  <c r="L903" i="2" s="1"/>
  <c r="G64" i="2"/>
  <c r="H64" i="2" s="1"/>
  <c r="J64" i="2" s="1"/>
  <c r="L64" i="2" s="1"/>
  <c r="C64" i="2"/>
  <c r="F64" i="2" s="1"/>
  <c r="G80" i="2"/>
  <c r="H80" i="2" s="1"/>
  <c r="J80" i="2" s="1"/>
  <c r="L80" i="2" s="1"/>
  <c r="C80" i="2"/>
  <c r="F80" i="2" s="1"/>
  <c r="G160" i="2"/>
  <c r="H160" i="2" s="1"/>
  <c r="J160" i="2" s="1"/>
  <c r="L160" i="2" s="1"/>
  <c r="C160" i="2"/>
  <c r="F160" i="2" s="1"/>
  <c r="G192" i="2"/>
  <c r="H192" i="2" s="1"/>
  <c r="J192" i="2" s="1"/>
  <c r="L192" i="2" s="1"/>
  <c r="C192" i="2"/>
  <c r="F192" i="2" s="1"/>
  <c r="G208" i="2"/>
  <c r="H208" i="2" s="1"/>
  <c r="J208" i="2" s="1"/>
  <c r="L208" i="2" s="1"/>
  <c r="C208" i="2"/>
  <c r="F208" i="2" s="1"/>
  <c r="G240" i="2"/>
  <c r="H240" i="2" s="1"/>
  <c r="J240" i="2" s="1"/>
  <c r="L240" i="2" s="1"/>
  <c r="C240" i="2"/>
  <c r="F240" i="2" s="1"/>
  <c r="G1104" i="2"/>
  <c r="H1104" i="2" s="1"/>
  <c r="J1104" i="2" s="1"/>
  <c r="L1104" i="2" s="1"/>
  <c r="C1046" i="2"/>
  <c r="F1046" i="2" s="1"/>
  <c r="G1046" i="2"/>
  <c r="H1046" i="2" s="1"/>
  <c r="J1046" i="2" s="1"/>
  <c r="L1046" i="2" s="1"/>
  <c r="G1055" i="2"/>
  <c r="H1055" i="2" s="1"/>
  <c r="J1055" i="2" s="1"/>
  <c r="L1055" i="2" s="1"/>
  <c r="C1055" i="2"/>
  <c r="F1055" i="2" s="1"/>
  <c r="G1063" i="2"/>
  <c r="H1063" i="2" s="1"/>
  <c r="J1063" i="2" s="1"/>
  <c r="L1063" i="2" s="1"/>
  <c r="C1063" i="2"/>
  <c r="F1063" i="2" s="1"/>
  <c r="G1067" i="2"/>
  <c r="H1067" i="2" s="1"/>
  <c r="J1067" i="2" s="1"/>
  <c r="L1067" i="2" s="1"/>
  <c r="C1067" i="2"/>
  <c r="F1067" i="2" s="1"/>
  <c r="G1079" i="2"/>
  <c r="H1079" i="2" s="1"/>
  <c r="J1079" i="2" s="1"/>
  <c r="L1079" i="2" s="1"/>
  <c r="C1079" i="2"/>
  <c r="F1079" i="2" s="1"/>
  <c r="G740" i="2"/>
  <c r="H740" i="2" s="1"/>
  <c r="J740" i="2" s="1"/>
  <c r="L740" i="2" s="1"/>
  <c r="C740" i="2"/>
  <c r="F740" i="2" s="1"/>
  <c r="C751" i="2"/>
  <c r="F751" i="2" s="1"/>
  <c r="G751" i="2"/>
  <c r="H751" i="2" s="1"/>
  <c r="J751" i="2" s="1"/>
  <c r="L751" i="2" s="1"/>
  <c r="G772" i="2"/>
  <c r="H772" i="2" s="1"/>
  <c r="J772" i="2" s="1"/>
  <c r="L772" i="2" s="1"/>
  <c r="C772" i="2"/>
  <c r="F772" i="2" s="1"/>
  <c r="C783" i="2"/>
  <c r="F783" i="2" s="1"/>
  <c r="G783" i="2"/>
  <c r="H783" i="2" s="1"/>
  <c r="J783" i="2" s="1"/>
  <c r="L783" i="2" s="1"/>
  <c r="G804" i="2"/>
  <c r="H804" i="2" s="1"/>
  <c r="J804" i="2" s="1"/>
  <c r="L804" i="2" s="1"/>
  <c r="C804" i="2"/>
  <c r="F804" i="2" s="1"/>
  <c r="C815" i="2"/>
  <c r="F815" i="2" s="1"/>
  <c r="G815" i="2"/>
  <c r="H815" i="2" s="1"/>
  <c r="J815" i="2" s="1"/>
  <c r="L815" i="2" s="1"/>
  <c r="G836" i="2"/>
  <c r="H836" i="2" s="1"/>
  <c r="J836" i="2" s="1"/>
  <c r="L836" i="2" s="1"/>
  <c r="C836" i="2"/>
  <c r="F836" i="2" s="1"/>
  <c r="C847" i="2"/>
  <c r="F847" i="2" s="1"/>
  <c r="G847" i="2"/>
  <c r="H847" i="2" s="1"/>
  <c r="J847" i="2" s="1"/>
  <c r="L847" i="2" s="1"/>
  <c r="G868" i="2"/>
  <c r="H868" i="2" s="1"/>
  <c r="J868" i="2" s="1"/>
  <c r="L868" i="2" s="1"/>
  <c r="C868" i="2"/>
  <c r="F868" i="2" s="1"/>
  <c r="C879" i="2"/>
  <c r="F879" i="2" s="1"/>
  <c r="G879" i="2"/>
  <c r="H879" i="2" s="1"/>
  <c r="J879" i="2" s="1"/>
  <c r="L879" i="2" s="1"/>
  <c r="G900" i="2"/>
  <c r="H900" i="2" s="1"/>
  <c r="J900" i="2" s="1"/>
  <c r="L900" i="2" s="1"/>
  <c r="C900" i="2"/>
  <c r="F900" i="2" s="1"/>
  <c r="C911" i="2"/>
  <c r="F911" i="2" s="1"/>
  <c r="G911" i="2"/>
  <c r="H911" i="2" s="1"/>
  <c r="J911" i="2" s="1"/>
  <c r="L911" i="2" s="1"/>
  <c r="G932" i="2"/>
  <c r="H932" i="2" s="1"/>
  <c r="J932" i="2" s="1"/>
  <c r="L932" i="2" s="1"/>
  <c r="C932" i="2"/>
  <c r="F932" i="2" s="1"/>
  <c r="C956" i="2"/>
  <c r="F956" i="2" s="1"/>
  <c r="G956" i="2"/>
  <c r="H956" i="2" s="1"/>
  <c r="J956" i="2" s="1"/>
  <c r="L956" i="2" s="1"/>
  <c r="C962" i="2"/>
  <c r="F962" i="2" s="1"/>
  <c r="G962" i="2"/>
  <c r="H962" i="2" s="1"/>
  <c r="J962" i="2" s="1"/>
  <c r="L962" i="2" s="1"/>
  <c r="C1002" i="2"/>
  <c r="F1002" i="2" s="1"/>
  <c r="G1002" i="2"/>
  <c r="H1002" i="2" s="1"/>
  <c r="J1002" i="2" s="1"/>
  <c r="L1002" i="2" s="1"/>
  <c r="C1010" i="2"/>
  <c r="F1010" i="2" s="1"/>
  <c r="G1010" i="2"/>
  <c r="H1010" i="2" s="1"/>
  <c r="J1010" i="2" s="1"/>
  <c r="L1010" i="2" s="1"/>
  <c r="C1014" i="2"/>
  <c r="F1014" i="2" s="1"/>
  <c r="G1014" i="2"/>
  <c r="H1014" i="2" s="1"/>
  <c r="J1014" i="2" s="1"/>
  <c r="L1014" i="2" s="1"/>
  <c r="G1023" i="2"/>
  <c r="H1023" i="2" s="1"/>
  <c r="J1023" i="2" s="1"/>
  <c r="L1023" i="2" s="1"/>
  <c r="C1023" i="2"/>
  <c r="F1023" i="2" s="1"/>
  <c r="G1031" i="2"/>
  <c r="H1031" i="2" s="1"/>
  <c r="J1031" i="2" s="1"/>
  <c r="L1031" i="2" s="1"/>
  <c r="C1031" i="2"/>
  <c r="F1031" i="2" s="1"/>
  <c r="G1035" i="2"/>
  <c r="H1035" i="2" s="1"/>
  <c r="J1035" i="2" s="1"/>
  <c r="L1035" i="2" s="1"/>
  <c r="C1035" i="2"/>
  <c r="F1035" i="2" s="1"/>
  <c r="G1047" i="2"/>
  <c r="H1047" i="2" s="1"/>
  <c r="J1047" i="2" s="1"/>
  <c r="L1047" i="2" s="1"/>
  <c r="C1047" i="2"/>
  <c r="F1047" i="2" s="1"/>
  <c r="C1051" i="2"/>
  <c r="F1051" i="2" s="1"/>
  <c r="C1084" i="2"/>
  <c r="F1084" i="2" s="1"/>
  <c r="G1084" i="2"/>
  <c r="H1084" i="2" s="1"/>
  <c r="J1084" i="2" s="1"/>
  <c r="L1084" i="2" s="1"/>
  <c r="G1088" i="2"/>
  <c r="H1088" i="2" s="1"/>
  <c r="J1088" i="2" s="1"/>
  <c r="L1088" i="2" s="1"/>
  <c r="C1090" i="2"/>
  <c r="F1090" i="2" s="1"/>
  <c r="G1090" i="2"/>
  <c r="H1090" i="2" s="1"/>
  <c r="J1090" i="2" s="1"/>
  <c r="L1090" i="2" s="1"/>
  <c r="G1100" i="2"/>
  <c r="H1100" i="2" s="1"/>
  <c r="J1100" i="2" s="1"/>
  <c r="L1100" i="2" s="1"/>
  <c r="C31" i="2"/>
  <c r="G31" i="2" s="1"/>
  <c r="H31" i="2" s="1"/>
  <c r="J31" i="2" s="1"/>
  <c r="L31" i="2" s="1"/>
  <c r="C35" i="2"/>
  <c r="F35" i="2" s="1"/>
  <c r="C39" i="2"/>
  <c r="F39" i="2" s="1"/>
  <c r="C43" i="2"/>
  <c r="F43" i="2" s="1"/>
  <c r="C47" i="2"/>
  <c r="F47" i="2" s="1"/>
  <c r="C51" i="2"/>
  <c r="F51" i="2" s="1"/>
  <c r="C55" i="2"/>
  <c r="F55" i="2" s="1"/>
  <c r="C59" i="2"/>
  <c r="F59" i="2" s="1"/>
  <c r="C63" i="2"/>
  <c r="F63" i="2" s="1"/>
  <c r="C67" i="2"/>
  <c r="F67" i="2" s="1"/>
  <c r="C71" i="2"/>
  <c r="F71" i="2" s="1"/>
  <c r="C75" i="2"/>
  <c r="F75" i="2" s="1"/>
  <c r="C79" i="2"/>
  <c r="F79" i="2" s="1"/>
  <c r="C83" i="2"/>
  <c r="F83" i="2" s="1"/>
  <c r="C87" i="2"/>
  <c r="F87" i="2" s="1"/>
  <c r="C91" i="2"/>
  <c r="F91" i="2" s="1"/>
  <c r="C95" i="2"/>
  <c r="F95" i="2" s="1"/>
  <c r="C99" i="2"/>
  <c r="F99" i="2" s="1"/>
  <c r="C103" i="2"/>
  <c r="F103" i="2" s="1"/>
  <c r="C107" i="2"/>
  <c r="F107" i="2" s="1"/>
  <c r="C111" i="2"/>
  <c r="F111" i="2" s="1"/>
  <c r="C115" i="2"/>
  <c r="F115" i="2" s="1"/>
  <c r="C119" i="2"/>
  <c r="F119" i="2" s="1"/>
  <c r="C123" i="2"/>
  <c r="F123" i="2" s="1"/>
  <c r="C127" i="2"/>
  <c r="F127" i="2" s="1"/>
  <c r="C131" i="2"/>
  <c r="F131" i="2" s="1"/>
  <c r="C135" i="2"/>
  <c r="F135" i="2" s="1"/>
  <c r="C139" i="2"/>
  <c r="F139" i="2" s="1"/>
  <c r="C143" i="2"/>
  <c r="F143" i="2" s="1"/>
  <c r="C147" i="2"/>
  <c r="F147" i="2" s="1"/>
  <c r="C151" i="2"/>
  <c r="F151" i="2" s="1"/>
  <c r="C155" i="2"/>
  <c r="F155" i="2" s="1"/>
  <c r="C159" i="2"/>
  <c r="F159" i="2" s="1"/>
  <c r="C163" i="2"/>
  <c r="F163" i="2" s="1"/>
  <c r="C167" i="2"/>
  <c r="F167" i="2" s="1"/>
  <c r="C171" i="2"/>
  <c r="F171" i="2" s="1"/>
  <c r="C175" i="2"/>
  <c r="F175" i="2" s="1"/>
  <c r="C179" i="2"/>
  <c r="F179" i="2" s="1"/>
  <c r="C183" i="2"/>
  <c r="F183" i="2" s="1"/>
  <c r="C187" i="2"/>
  <c r="F187" i="2" s="1"/>
  <c r="C191" i="2"/>
  <c r="F191" i="2" s="1"/>
  <c r="C195" i="2"/>
  <c r="F195" i="2" s="1"/>
  <c r="C199" i="2"/>
  <c r="F199" i="2" s="1"/>
  <c r="C203" i="2"/>
  <c r="F203" i="2" s="1"/>
  <c r="C207" i="2"/>
  <c r="F207" i="2" s="1"/>
  <c r="C211" i="2"/>
  <c r="F211" i="2" s="1"/>
  <c r="C215" i="2"/>
  <c r="F215" i="2" s="1"/>
  <c r="C219" i="2"/>
  <c r="F219" i="2" s="1"/>
  <c r="C223" i="2"/>
  <c r="F223" i="2" s="1"/>
  <c r="C227" i="2"/>
  <c r="F227" i="2" s="1"/>
  <c r="C231" i="2"/>
  <c r="F231" i="2" s="1"/>
  <c r="C235" i="2"/>
  <c r="F235" i="2" s="1"/>
  <c r="C239" i="2"/>
  <c r="F239" i="2" s="1"/>
  <c r="C243" i="2"/>
  <c r="F243" i="2" s="1"/>
  <c r="C247" i="2"/>
  <c r="F247" i="2" s="1"/>
  <c r="C251" i="2"/>
  <c r="F251" i="2" s="1"/>
  <c r="C255" i="2"/>
  <c r="F255" i="2" s="1"/>
  <c r="C259" i="2"/>
  <c r="F259" i="2" s="1"/>
  <c r="C262" i="2"/>
  <c r="F262" i="2" s="1"/>
  <c r="G265" i="2"/>
  <c r="H265" i="2" s="1"/>
  <c r="J265" i="2" s="1"/>
  <c r="L265" i="2" s="1"/>
  <c r="C267" i="2"/>
  <c r="F267" i="2" s="1"/>
  <c r="C270" i="2"/>
  <c r="F270" i="2" s="1"/>
  <c r="G273" i="2"/>
  <c r="H273" i="2" s="1"/>
  <c r="J273" i="2" s="1"/>
  <c r="L273" i="2" s="1"/>
  <c r="C275" i="2"/>
  <c r="F275" i="2" s="1"/>
  <c r="C278" i="2"/>
  <c r="F278" i="2" s="1"/>
  <c r="G281" i="2"/>
  <c r="H281" i="2" s="1"/>
  <c r="J281" i="2" s="1"/>
  <c r="L281" i="2" s="1"/>
  <c r="C283" i="2"/>
  <c r="F283" i="2" s="1"/>
  <c r="C286" i="2"/>
  <c r="F286" i="2" s="1"/>
  <c r="G289" i="2"/>
  <c r="H289" i="2" s="1"/>
  <c r="J289" i="2" s="1"/>
  <c r="L289" i="2" s="1"/>
  <c r="C291" i="2"/>
  <c r="F291" i="2" s="1"/>
  <c r="C294" i="2"/>
  <c r="F294" i="2" s="1"/>
  <c r="G297" i="2"/>
  <c r="H297" i="2" s="1"/>
  <c r="J297" i="2" s="1"/>
  <c r="L297" i="2" s="1"/>
  <c r="C299" i="2"/>
  <c r="F299" i="2" s="1"/>
  <c r="C302" i="2"/>
  <c r="F302" i="2" s="1"/>
  <c r="G305" i="2"/>
  <c r="H305" i="2" s="1"/>
  <c r="J305" i="2" s="1"/>
  <c r="L305" i="2" s="1"/>
  <c r="C307" i="2"/>
  <c r="F307" i="2" s="1"/>
  <c r="C310" i="2"/>
  <c r="F310" i="2" s="1"/>
  <c r="G313" i="2"/>
  <c r="H313" i="2" s="1"/>
  <c r="J313" i="2" s="1"/>
  <c r="L313" i="2" s="1"/>
  <c r="C315" i="2"/>
  <c r="F315" i="2" s="1"/>
  <c r="C318" i="2"/>
  <c r="F318" i="2" s="1"/>
  <c r="G321" i="2"/>
  <c r="H321" i="2" s="1"/>
  <c r="J321" i="2" s="1"/>
  <c r="L321" i="2" s="1"/>
  <c r="C323" i="2"/>
  <c r="F323" i="2" s="1"/>
  <c r="C326" i="2"/>
  <c r="F326" i="2" s="1"/>
  <c r="G329" i="2"/>
  <c r="H329" i="2" s="1"/>
  <c r="J329" i="2" s="1"/>
  <c r="L329" i="2" s="1"/>
  <c r="C331" i="2"/>
  <c r="F331" i="2" s="1"/>
  <c r="C334" i="2"/>
  <c r="F334" i="2" s="1"/>
  <c r="G337" i="2"/>
  <c r="H337" i="2" s="1"/>
  <c r="J337" i="2" s="1"/>
  <c r="L337" i="2" s="1"/>
  <c r="C339" i="2"/>
  <c r="F339" i="2" s="1"/>
  <c r="C342" i="2"/>
  <c r="F342" i="2" s="1"/>
  <c r="G345" i="2"/>
  <c r="H345" i="2" s="1"/>
  <c r="J345" i="2" s="1"/>
  <c r="L345" i="2" s="1"/>
  <c r="C347" i="2"/>
  <c r="F347" i="2" s="1"/>
  <c r="C350" i="2"/>
  <c r="F350" i="2" s="1"/>
  <c r="G353" i="2"/>
  <c r="H353" i="2" s="1"/>
  <c r="J353" i="2" s="1"/>
  <c r="L353" i="2" s="1"/>
  <c r="C355" i="2"/>
  <c r="F355" i="2" s="1"/>
  <c r="C358" i="2"/>
  <c r="F358" i="2" s="1"/>
  <c r="G361" i="2"/>
  <c r="H361" i="2" s="1"/>
  <c r="J361" i="2" s="1"/>
  <c r="L361" i="2" s="1"/>
  <c r="C363" i="2"/>
  <c r="F363" i="2" s="1"/>
  <c r="C366" i="2"/>
  <c r="F366" i="2" s="1"/>
  <c r="G369" i="2"/>
  <c r="H369" i="2" s="1"/>
  <c r="J369" i="2" s="1"/>
  <c r="L369" i="2" s="1"/>
  <c r="C371" i="2"/>
  <c r="F371" i="2" s="1"/>
  <c r="C374" i="2"/>
  <c r="F374" i="2" s="1"/>
  <c r="G377" i="2"/>
  <c r="H377" i="2" s="1"/>
  <c r="J377" i="2" s="1"/>
  <c r="L377" i="2" s="1"/>
  <c r="C379" i="2"/>
  <c r="F379" i="2" s="1"/>
  <c r="C382" i="2"/>
  <c r="F382" i="2" s="1"/>
  <c r="G385" i="2"/>
  <c r="H385" i="2" s="1"/>
  <c r="J385" i="2" s="1"/>
  <c r="L385" i="2" s="1"/>
  <c r="C387" i="2"/>
  <c r="F387" i="2" s="1"/>
  <c r="C390" i="2"/>
  <c r="F390" i="2" s="1"/>
  <c r="G393" i="2"/>
  <c r="H393" i="2" s="1"/>
  <c r="J393" i="2" s="1"/>
  <c r="L393" i="2" s="1"/>
  <c r="C395" i="2"/>
  <c r="F395" i="2" s="1"/>
  <c r="C398" i="2"/>
  <c r="F398" i="2" s="1"/>
  <c r="G401" i="2"/>
  <c r="H401" i="2" s="1"/>
  <c r="J401" i="2" s="1"/>
  <c r="L401" i="2" s="1"/>
  <c r="C403" i="2"/>
  <c r="F403" i="2" s="1"/>
  <c r="C406" i="2"/>
  <c r="F406" i="2" s="1"/>
  <c r="G409" i="2"/>
  <c r="H409" i="2" s="1"/>
  <c r="J409" i="2" s="1"/>
  <c r="L409" i="2" s="1"/>
  <c r="C411" i="2"/>
  <c r="F411" i="2" s="1"/>
  <c r="C414" i="2"/>
  <c r="F414" i="2" s="1"/>
  <c r="G417" i="2"/>
  <c r="H417" i="2" s="1"/>
  <c r="J417" i="2" s="1"/>
  <c r="L417" i="2" s="1"/>
  <c r="C419" i="2"/>
  <c r="F419" i="2" s="1"/>
  <c r="C422" i="2"/>
  <c r="F422" i="2" s="1"/>
  <c r="G425" i="2"/>
  <c r="H425" i="2" s="1"/>
  <c r="J425" i="2" s="1"/>
  <c r="L425" i="2" s="1"/>
  <c r="C427" i="2"/>
  <c r="F427" i="2" s="1"/>
  <c r="C430" i="2"/>
  <c r="F430" i="2" s="1"/>
  <c r="G433" i="2"/>
  <c r="H433" i="2" s="1"/>
  <c r="J433" i="2" s="1"/>
  <c r="L433" i="2" s="1"/>
  <c r="C435" i="2"/>
  <c r="F435" i="2" s="1"/>
  <c r="C438" i="2"/>
  <c r="F438" i="2" s="1"/>
  <c r="G441" i="2"/>
  <c r="H441" i="2" s="1"/>
  <c r="J441" i="2" s="1"/>
  <c r="L441" i="2" s="1"/>
  <c r="C443" i="2"/>
  <c r="F443" i="2" s="1"/>
  <c r="C446" i="2"/>
  <c r="F446" i="2" s="1"/>
  <c r="G449" i="2"/>
  <c r="H449" i="2" s="1"/>
  <c r="J449" i="2" s="1"/>
  <c r="L449" i="2" s="1"/>
  <c r="C451" i="2"/>
  <c r="F451" i="2" s="1"/>
  <c r="C454" i="2"/>
  <c r="F454" i="2" s="1"/>
  <c r="G457" i="2"/>
  <c r="H457" i="2" s="1"/>
  <c r="J457" i="2" s="1"/>
  <c r="L457" i="2" s="1"/>
  <c r="C459" i="2"/>
  <c r="F459" i="2" s="1"/>
  <c r="C462" i="2"/>
  <c r="F462" i="2" s="1"/>
  <c r="G465" i="2"/>
  <c r="H465" i="2" s="1"/>
  <c r="J465" i="2" s="1"/>
  <c r="L465" i="2" s="1"/>
  <c r="C467" i="2"/>
  <c r="F467" i="2" s="1"/>
  <c r="C470" i="2"/>
  <c r="F470" i="2" s="1"/>
  <c r="G473" i="2"/>
  <c r="H473" i="2" s="1"/>
  <c r="J473" i="2" s="1"/>
  <c r="L473" i="2" s="1"/>
  <c r="C475" i="2"/>
  <c r="F475" i="2" s="1"/>
  <c r="C478" i="2"/>
  <c r="F478" i="2" s="1"/>
  <c r="G481" i="2"/>
  <c r="H481" i="2" s="1"/>
  <c r="J481" i="2" s="1"/>
  <c r="L481" i="2" s="1"/>
  <c r="C483" i="2"/>
  <c r="F483" i="2" s="1"/>
  <c r="C486" i="2"/>
  <c r="F486" i="2" s="1"/>
  <c r="G489" i="2"/>
  <c r="H489" i="2" s="1"/>
  <c r="J489" i="2" s="1"/>
  <c r="L489" i="2" s="1"/>
  <c r="C491" i="2"/>
  <c r="F491" i="2" s="1"/>
  <c r="C494" i="2"/>
  <c r="F494" i="2" s="1"/>
  <c r="G497" i="2"/>
  <c r="H497" i="2" s="1"/>
  <c r="J497" i="2" s="1"/>
  <c r="L497" i="2" s="1"/>
  <c r="C499" i="2"/>
  <c r="F499" i="2" s="1"/>
  <c r="C502" i="2"/>
  <c r="F502" i="2" s="1"/>
  <c r="G505" i="2"/>
  <c r="H505" i="2" s="1"/>
  <c r="J505" i="2" s="1"/>
  <c r="L505" i="2" s="1"/>
  <c r="C507" i="2"/>
  <c r="F507" i="2" s="1"/>
  <c r="C510" i="2"/>
  <c r="F510" i="2" s="1"/>
  <c r="G513" i="2"/>
  <c r="H513" i="2" s="1"/>
  <c r="J513" i="2" s="1"/>
  <c r="L513" i="2" s="1"/>
  <c r="C515" i="2"/>
  <c r="F515" i="2" s="1"/>
  <c r="C518" i="2"/>
  <c r="F518" i="2" s="1"/>
  <c r="G521" i="2"/>
  <c r="H521" i="2" s="1"/>
  <c r="J521" i="2" s="1"/>
  <c r="L521" i="2" s="1"/>
  <c r="C523" i="2"/>
  <c r="F523" i="2" s="1"/>
  <c r="C526" i="2"/>
  <c r="F526" i="2" s="1"/>
  <c r="G529" i="2"/>
  <c r="H529" i="2" s="1"/>
  <c r="J529" i="2" s="1"/>
  <c r="L529" i="2" s="1"/>
  <c r="C531" i="2"/>
  <c r="F531" i="2" s="1"/>
  <c r="C534" i="2"/>
  <c r="F534" i="2" s="1"/>
  <c r="G537" i="2"/>
  <c r="H537" i="2" s="1"/>
  <c r="J537" i="2" s="1"/>
  <c r="L537" i="2" s="1"/>
  <c r="C539" i="2"/>
  <c r="F539" i="2" s="1"/>
  <c r="C542" i="2"/>
  <c r="F542" i="2" s="1"/>
  <c r="G545" i="2"/>
  <c r="H545" i="2" s="1"/>
  <c r="J545" i="2" s="1"/>
  <c r="L545" i="2" s="1"/>
  <c r="C547" i="2"/>
  <c r="F547" i="2" s="1"/>
  <c r="C550" i="2"/>
  <c r="F550" i="2" s="1"/>
  <c r="G553" i="2"/>
  <c r="H553" i="2" s="1"/>
  <c r="J553" i="2" s="1"/>
  <c r="L553" i="2" s="1"/>
  <c r="C555" i="2"/>
  <c r="F555" i="2" s="1"/>
  <c r="C558" i="2"/>
  <c r="F558" i="2" s="1"/>
  <c r="G561" i="2"/>
  <c r="H561" i="2" s="1"/>
  <c r="J561" i="2" s="1"/>
  <c r="L561" i="2" s="1"/>
  <c r="C563" i="2"/>
  <c r="F563" i="2" s="1"/>
  <c r="C566" i="2"/>
  <c r="F566" i="2" s="1"/>
  <c r="G569" i="2"/>
  <c r="H569" i="2" s="1"/>
  <c r="J569" i="2" s="1"/>
  <c r="L569" i="2" s="1"/>
  <c r="C571" i="2"/>
  <c r="F571" i="2" s="1"/>
  <c r="C574" i="2"/>
  <c r="F574" i="2" s="1"/>
  <c r="G577" i="2"/>
  <c r="H577" i="2" s="1"/>
  <c r="J577" i="2" s="1"/>
  <c r="L577" i="2" s="1"/>
  <c r="C579" i="2"/>
  <c r="F579" i="2" s="1"/>
  <c r="C582" i="2"/>
  <c r="F582" i="2" s="1"/>
  <c r="G585" i="2"/>
  <c r="H585" i="2" s="1"/>
  <c r="J585" i="2" s="1"/>
  <c r="L585" i="2" s="1"/>
  <c r="C587" i="2"/>
  <c r="F587" i="2" s="1"/>
  <c r="C590" i="2"/>
  <c r="F590" i="2" s="1"/>
  <c r="G593" i="2"/>
  <c r="H593" i="2" s="1"/>
  <c r="J593" i="2" s="1"/>
  <c r="L593" i="2" s="1"/>
  <c r="C595" i="2"/>
  <c r="F595" i="2" s="1"/>
  <c r="C598" i="2"/>
  <c r="F598" i="2" s="1"/>
  <c r="G601" i="2"/>
  <c r="H601" i="2" s="1"/>
  <c r="J601" i="2" s="1"/>
  <c r="L601" i="2" s="1"/>
  <c r="C603" i="2"/>
  <c r="F603" i="2" s="1"/>
  <c r="C606" i="2"/>
  <c r="F606" i="2" s="1"/>
  <c r="G609" i="2"/>
  <c r="H609" i="2" s="1"/>
  <c r="J609" i="2" s="1"/>
  <c r="L609" i="2" s="1"/>
  <c r="C611" i="2"/>
  <c r="F611" i="2" s="1"/>
  <c r="C614" i="2"/>
  <c r="F614" i="2" s="1"/>
  <c r="G617" i="2"/>
  <c r="H617" i="2" s="1"/>
  <c r="J617" i="2" s="1"/>
  <c r="L617" i="2" s="1"/>
  <c r="C619" i="2"/>
  <c r="F619" i="2" s="1"/>
  <c r="C622" i="2"/>
  <c r="F622" i="2" s="1"/>
  <c r="G625" i="2"/>
  <c r="H625" i="2" s="1"/>
  <c r="J625" i="2" s="1"/>
  <c r="L625" i="2" s="1"/>
  <c r="C627" i="2"/>
  <c r="F627" i="2" s="1"/>
  <c r="C630" i="2"/>
  <c r="F630" i="2" s="1"/>
  <c r="G633" i="2"/>
  <c r="H633" i="2" s="1"/>
  <c r="J633" i="2" s="1"/>
  <c r="L633" i="2" s="1"/>
  <c r="C635" i="2"/>
  <c r="F635" i="2" s="1"/>
  <c r="C638" i="2"/>
  <c r="F638" i="2" s="1"/>
  <c r="G641" i="2"/>
  <c r="H641" i="2" s="1"/>
  <c r="J641" i="2" s="1"/>
  <c r="L641" i="2" s="1"/>
  <c r="C643" i="2"/>
  <c r="F643" i="2" s="1"/>
  <c r="C646" i="2"/>
  <c r="F646" i="2" s="1"/>
  <c r="G649" i="2"/>
  <c r="H649" i="2" s="1"/>
  <c r="J649" i="2" s="1"/>
  <c r="L649" i="2" s="1"/>
  <c r="C651" i="2"/>
  <c r="F651" i="2" s="1"/>
  <c r="C654" i="2"/>
  <c r="F654" i="2" s="1"/>
  <c r="G657" i="2"/>
  <c r="H657" i="2" s="1"/>
  <c r="J657" i="2" s="1"/>
  <c r="L657" i="2" s="1"/>
  <c r="C659" i="2"/>
  <c r="F659" i="2" s="1"/>
  <c r="C662" i="2"/>
  <c r="F662" i="2" s="1"/>
  <c r="G665" i="2"/>
  <c r="H665" i="2" s="1"/>
  <c r="J665" i="2" s="1"/>
  <c r="L665" i="2" s="1"/>
  <c r="C667" i="2"/>
  <c r="F667" i="2" s="1"/>
  <c r="C670" i="2"/>
  <c r="F670" i="2" s="1"/>
  <c r="G673" i="2"/>
  <c r="H673" i="2" s="1"/>
  <c r="J673" i="2" s="1"/>
  <c r="L673" i="2" s="1"/>
  <c r="C675" i="2"/>
  <c r="F675" i="2" s="1"/>
  <c r="C678" i="2"/>
  <c r="F678" i="2" s="1"/>
  <c r="G681" i="2"/>
  <c r="H681" i="2" s="1"/>
  <c r="J681" i="2" s="1"/>
  <c r="L681" i="2" s="1"/>
  <c r="C683" i="2"/>
  <c r="F683" i="2" s="1"/>
  <c r="C686" i="2"/>
  <c r="F686" i="2" s="1"/>
  <c r="G689" i="2"/>
  <c r="H689" i="2" s="1"/>
  <c r="J689" i="2" s="1"/>
  <c r="L689" i="2" s="1"/>
  <c r="C691" i="2"/>
  <c r="F691" i="2" s="1"/>
  <c r="C694" i="2"/>
  <c r="F694" i="2" s="1"/>
  <c r="G697" i="2"/>
  <c r="H697" i="2" s="1"/>
  <c r="J697" i="2" s="1"/>
  <c r="L697" i="2" s="1"/>
  <c r="C699" i="2"/>
  <c r="F699" i="2" s="1"/>
  <c r="C702" i="2"/>
  <c r="F702" i="2" s="1"/>
  <c r="G705" i="2"/>
  <c r="H705" i="2" s="1"/>
  <c r="J705" i="2" s="1"/>
  <c r="L705" i="2" s="1"/>
  <c r="C707" i="2"/>
  <c r="F707" i="2" s="1"/>
  <c r="C710" i="2"/>
  <c r="F710" i="2" s="1"/>
  <c r="G713" i="2"/>
  <c r="H713" i="2" s="1"/>
  <c r="J713" i="2" s="1"/>
  <c r="L713" i="2" s="1"/>
  <c r="C715" i="2"/>
  <c r="F715" i="2" s="1"/>
  <c r="C718" i="2"/>
  <c r="F718" i="2" s="1"/>
  <c r="G721" i="2"/>
  <c r="H721" i="2" s="1"/>
  <c r="J721" i="2" s="1"/>
  <c r="L721" i="2" s="1"/>
  <c r="G723" i="2"/>
  <c r="H723" i="2" s="1"/>
  <c r="J723" i="2" s="1"/>
  <c r="L723" i="2" s="1"/>
  <c r="C727" i="2"/>
  <c r="F727" i="2" s="1"/>
  <c r="G727" i="2"/>
  <c r="H727" i="2" s="1"/>
  <c r="J727" i="2" s="1"/>
  <c r="L727" i="2" s="1"/>
  <c r="G729" i="2"/>
  <c r="H729" i="2" s="1"/>
  <c r="J729" i="2" s="1"/>
  <c r="L729" i="2" s="1"/>
  <c r="C733" i="2"/>
  <c r="F733" i="2" s="1"/>
  <c r="C744" i="2"/>
  <c r="F744" i="2" s="1"/>
  <c r="G748" i="2"/>
  <c r="H748" i="2" s="1"/>
  <c r="J748" i="2" s="1"/>
  <c r="L748" i="2" s="1"/>
  <c r="C748" i="2"/>
  <c r="F748" i="2" s="1"/>
  <c r="G755" i="2"/>
  <c r="H755" i="2" s="1"/>
  <c r="J755" i="2" s="1"/>
  <c r="L755" i="2" s="1"/>
  <c r="C759" i="2"/>
  <c r="F759" i="2" s="1"/>
  <c r="G759" i="2"/>
  <c r="H759" i="2" s="1"/>
  <c r="J759" i="2" s="1"/>
  <c r="L759" i="2" s="1"/>
  <c r="G761" i="2"/>
  <c r="H761" i="2" s="1"/>
  <c r="J761" i="2" s="1"/>
  <c r="L761" i="2" s="1"/>
  <c r="C765" i="2"/>
  <c r="F765" i="2" s="1"/>
  <c r="C776" i="2"/>
  <c r="F776" i="2" s="1"/>
  <c r="G780" i="2"/>
  <c r="H780" i="2" s="1"/>
  <c r="J780" i="2" s="1"/>
  <c r="L780" i="2" s="1"/>
  <c r="C780" i="2"/>
  <c r="F780" i="2" s="1"/>
  <c r="G787" i="2"/>
  <c r="H787" i="2" s="1"/>
  <c r="J787" i="2" s="1"/>
  <c r="L787" i="2" s="1"/>
  <c r="C791" i="2"/>
  <c r="F791" i="2" s="1"/>
  <c r="G791" i="2"/>
  <c r="H791" i="2" s="1"/>
  <c r="J791" i="2" s="1"/>
  <c r="L791" i="2" s="1"/>
  <c r="G793" i="2"/>
  <c r="H793" i="2" s="1"/>
  <c r="J793" i="2" s="1"/>
  <c r="L793" i="2" s="1"/>
  <c r="C797" i="2"/>
  <c r="F797" i="2" s="1"/>
  <c r="C808" i="2"/>
  <c r="F808" i="2" s="1"/>
  <c r="G812" i="2"/>
  <c r="H812" i="2" s="1"/>
  <c r="J812" i="2" s="1"/>
  <c r="L812" i="2" s="1"/>
  <c r="C812" i="2"/>
  <c r="F812" i="2" s="1"/>
  <c r="G819" i="2"/>
  <c r="H819" i="2" s="1"/>
  <c r="J819" i="2" s="1"/>
  <c r="L819" i="2" s="1"/>
  <c r="C823" i="2"/>
  <c r="F823" i="2" s="1"/>
  <c r="G823" i="2"/>
  <c r="H823" i="2" s="1"/>
  <c r="J823" i="2" s="1"/>
  <c r="L823" i="2" s="1"/>
  <c r="G825" i="2"/>
  <c r="H825" i="2" s="1"/>
  <c r="J825" i="2" s="1"/>
  <c r="L825" i="2" s="1"/>
  <c r="C829" i="2"/>
  <c r="F829" i="2" s="1"/>
  <c r="C840" i="2"/>
  <c r="F840" i="2" s="1"/>
  <c r="G844" i="2"/>
  <c r="H844" i="2" s="1"/>
  <c r="J844" i="2" s="1"/>
  <c r="L844" i="2" s="1"/>
  <c r="C844" i="2"/>
  <c r="F844" i="2" s="1"/>
  <c r="G851" i="2"/>
  <c r="H851" i="2" s="1"/>
  <c r="J851" i="2" s="1"/>
  <c r="L851" i="2" s="1"/>
  <c r="C855" i="2"/>
  <c r="F855" i="2" s="1"/>
  <c r="G855" i="2"/>
  <c r="H855" i="2" s="1"/>
  <c r="J855" i="2" s="1"/>
  <c r="L855" i="2" s="1"/>
  <c r="G857" i="2"/>
  <c r="H857" i="2" s="1"/>
  <c r="J857" i="2" s="1"/>
  <c r="L857" i="2" s="1"/>
  <c r="C861" i="2"/>
  <c r="F861" i="2" s="1"/>
  <c r="C872" i="2"/>
  <c r="F872" i="2" s="1"/>
  <c r="G876" i="2"/>
  <c r="H876" i="2" s="1"/>
  <c r="J876" i="2" s="1"/>
  <c r="L876" i="2" s="1"/>
  <c r="C876" i="2"/>
  <c r="F876" i="2" s="1"/>
  <c r="G883" i="2"/>
  <c r="H883" i="2" s="1"/>
  <c r="J883" i="2" s="1"/>
  <c r="L883" i="2" s="1"/>
  <c r="C887" i="2"/>
  <c r="F887" i="2" s="1"/>
  <c r="G887" i="2"/>
  <c r="H887" i="2" s="1"/>
  <c r="J887" i="2" s="1"/>
  <c r="L887" i="2" s="1"/>
  <c r="G889" i="2"/>
  <c r="H889" i="2" s="1"/>
  <c r="J889" i="2" s="1"/>
  <c r="L889" i="2" s="1"/>
  <c r="C893" i="2"/>
  <c r="F893" i="2" s="1"/>
  <c r="C904" i="2"/>
  <c r="F904" i="2" s="1"/>
  <c r="G908" i="2"/>
  <c r="H908" i="2" s="1"/>
  <c r="J908" i="2" s="1"/>
  <c r="L908" i="2" s="1"/>
  <c r="C908" i="2"/>
  <c r="F908" i="2" s="1"/>
  <c r="G915" i="2"/>
  <c r="H915" i="2" s="1"/>
  <c r="J915" i="2" s="1"/>
  <c r="L915" i="2" s="1"/>
  <c r="C919" i="2"/>
  <c r="F919" i="2" s="1"/>
  <c r="G919" i="2"/>
  <c r="H919" i="2" s="1"/>
  <c r="J919" i="2" s="1"/>
  <c r="L919" i="2" s="1"/>
  <c r="G921" i="2"/>
  <c r="H921" i="2" s="1"/>
  <c r="J921" i="2" s="1"/>
  <c r="L921" i="2" s="1"/>
  <c r="C925" i="2"/>
  <c r="F925" i="2" s="1"/>
  <c r="G940" i="2"/>
  <c r="H940" i="2" s="1"/>
  <c r="J940" i="2" s="1"/>
  <c r="L940" i="2" s="1"/>
  <c r="C944" i="2"/>
  <c r="F944" i="2" s="1"/>
  <c r="C952" i="2"/>
  <c r="F952" i="2" s="1"/>
  <c r="G966" i="2"/>
  <c r="H966" i="2" s="1"/>
  <c r="J966" i="2" s="1"/>
  <c r="L966" i="2" s="1"/>
  <c r="C970" i="2"/>
  <c r="F970" i="2" s="1"/>
  <c r="G970" i="2"/>
  <c r="H970" i="2" s="1"/>
  <c r="J970" i="2" s="1"/>
  <c r="L970" i="2" s="1"/>
  <c r="G974" i="2"/>
  <c r="H974" i="2" s="1"/>
  <c r="J974" i="2" s="1"/>
  <c r="L974" i="2" s="1"/>
  <c r="C978" i="2"/>
  <c r="F978" i="2" s="1"/>
  <c r="G978" i="2"/>
  <c r="H978" i="2" s="1"/>
  <c r="J978" i="2" s="1"/>
  <c r="L978" i="2" s="1"/>
  <c r="G980" i="2"/>
  <c r="H980" i="2" s="1"/>
  <c r="J980" i="2" s="1"/>
  <c r="L980" i="2" s="1"/>
  <c r="C982" i="2"/>
  <c r="F982" i="2" s="1"/>
  <c r="G982" i="2"/>
  <c r="H982" i="2" s="1"/>
  <c r="J982" i="2" s="1"/>
  <c r="L982" i="2" s="1"/>
  <c r="G991" i="2"/>
  <c r="H991" i="2" s="1"/>
  <c r="J991" i="2" s="1"/>
  <c r="L991" i="2" s="1"/>
  <c r="C991" i="2"/>
  <c r="F991" i="2" s="1"/>
  <c r="C995" i="2"/>
  <c r="F995" i="2" s="1"/>
  <c r="G999" i="2"/>
  <c r="H999" i="2" s="1"/>
  <c r="J999" i="2" s="1"/>
  <c r="L999" i="2" s="1"/>
  <c r="C999" i="2"/>
  <c r="F999" i="2" s="1"/>
  <c r="G1003" i="2"/>
  <c r="H1003" i="2" s="1"/>
  <c r="J1003" i="2" s="1"/>
  <c r="L1003" i="2" s="1"/>
  <c r="C1003" i="2"/>
  <c r="F1003" i="2" s="1"/>
  <c r="G1015" i="2"/>
  <c r="H1015" i="2" s="1"/>
  <c r="J1015" i="2" s="1"/>
  <c r="L1015" i="2" s="1"/>
  <c r="C1015" i="2"/>
  <c r="F1015" i="2" s="1"/>
  <c r="C1019" i="2"/>
  <c r="F1019" i="2" s="1"/>
  <c r="C1052" i="2"/>
  <c r="F1052" i="2" s="1"/>
  <c r="G1052" i="2"/>
  <c r="H1052" i="2" s="1"/>
  <c r="J1052" i="2" s="1"/>
  <c r="L1052" i="2" s="1"/>
  <c r="G1056" i="2"/>
  <c r="H1056" i="2" s="1"/>
  <c r="J1056" i="2" s="1"/>
  <c r="L1056" i="2" s="1"/>
  <c r="C1058" i="2"/>
  <c r="F1058" i="2" s="1"/>
  <c r="G1058" i="2"/>
  <c r="H1058" i="2" s="1"/>
  <c r="J1058" i="2" s="1"/>
  <c r="L1058" i="2" s="1"/>
  <c r="G1068" i="2"/>
  <c r="H1068" i="2" s="1"/>
  <c r="J1068" i="2" s="1"/>
  <c r="L1068" i="2" s="1"/>
  <c r="C1072" i="2"/>
  <c r="F1072" i="2" s="1"/>
  <c r="C1080" i="2"/>
  <c r="F1080" i="2" s="1"/>
  <c r="G1094" i="2"/>
  <c r="H1094" i="2" s="1"/>
  <c r="J1094" i="2" s="1"/>
  <c r="L1094" i="2" s="1"/>
  <c r="C1098" i="2"/>
  <c r="F1098" i="2" s="1"/>
  <c r="G1098" i="2"/>
  <c r="H1098" i="2" s="1"/>
  <c r="J1098" i="2" s="1"/>
  <c r="L1098" i="2" s="1"/>
  <c r="G1102" i="2"/>
  <c r="H1102" i="2" s="1"/>
  <c r="J1102" i="2" s="1"/>
  <c r="L1102" i="2" s="1"/>
  <c r="G724" i="2"/>
  <c r="H724" i="2" s="1"/>
  <c r="J724" i="2" s="1"/>
  <c r="L724" i="2" s="1"/>
  <c r="C724" i="2"/>
  <c r="F724" i="2" s="1"/>
  <c r="G731" i="2"/>
  <c r="H731" i="2" s="1"/>
  <c r="J731" i="2" s="1"/>
  <c r="L731" i="2" s="1"/>
  <c r="C735" i="2"/>
  <c r="F735" i="2" s="1"/>
  <c r="G735" i="2"/>
  <c r="H735" i="2" s="1"/>
  <c r="J735" i="2" s="1"/>
  <c r="L735" i="2" s="1"/>
  <c r="G737" i="2"/>
  <c r="H737" i="2" s="1"/>
  <c r="J737" i="2" s="1"/>
  <c r="L737" i="2" s="1"/>
  <c r="C752" i="2"/>
  <c r="F752" i="2" s="1"/>
  <c r="G756" i="2"/>
  <c r="H756" i="2" s="1"/>
  <c r="J756" i="2" s="1"/>
  <c r="L756" i="2" s="1"/>
  <c r="C756" i="2"/>
  <c r="F756" i="2" s="1"/>
  <c r="G763" i="2"/>
  <c r="H763" i="2" s="1"/>
  <c r="J763" i="2" s="1"/>
  <c r="L763" i="2" s="1"/>
  <c r="C767" i="2"/>
  <c r="F767" i="2" s="1"/>
  <c r="G767" i="2"/>
  <c r="H767" i="2" s="1"/>
  <c r="J767" i="2" s="1"/>
  <c r="L767" i="2" s="1"/>
  <c r="G769" i="2"/>
  <c r="H769" i="2" s="1"/>
  <c r="J769" i="2" s="1"/>
  <c r="L769" i="2" s="1"/>
  <c r="C784" i="2"/>
  <c r="F784" i="2" s="1"/>
  <c r="G788" i="2"/>
  <c r="H788" i="2" s="1"/>
  <c r="J788" i="2" s="1"/>
  <c r="L788" i="2" s="1"/>
  <c r="C788" i="2"/>
  <c r="F788" i="2" s="1"/>
  <c r="G795" i="2"/>
  <c r="H795" i="2" s="1"/>
  <c r="J795" i="2" s="1"/>
  <c r="L795" i="2" s="1"/>
  <c r="C799" i="2"/>
  <c r="F799" i="2" s="1"/>
  <c r="G799" i="2"/>
  <c r="H799" i="2" s="1"/>
  <c r="J799" i="2" s="1"/>
  <c r="L799" i="2" s="1"/>
  <c r="G801" i="2"/>
  <c r="H801" i="2" s="1"/>
  <c r="J801" i="2" s="1"/>
  <c r="L801" i="2" s="1"/>
  <c r="C816" i="2"/>
  <c r="F816" i="2" s="1"/>
  <c r="G820" i="2"/>
  <c r="H820" i="2" s="1"/>
  <c r="J820" i="2" s="1"/>
  <c r="L820" i="2" s="1"/>
  <c r="C820" i="2"/>
  <c r="F820" i="2" s="1"/>
  <c r="G827" i="2"/>
  <c r="H827" i="2" s="1"/>
  <c r="J827" i="2" s="1"/>
  <c r="L827" i="2" s="1"/>
  <c r="C831" i="2"/>
  <c r="F831" i="2" s="1"/>
  <c r="G831" i="2"/>
  <c r="H831" i="2" s="1"/>
  <c r="J831" i="2" s="1"/>
  <c r="L831" i="2" s="1"/>
  <c r="G833" i="2"/>
  <c r="H833" i="2" s="1"/>
  <c r="J833" i="2" s="1"/>
  <c r="L833" i="2" s="1"/>
  <c r="C848" i="2"/>
  <c r="F848" i="2" s="1"/>
  <c r="G852" i="2"/>
  <c r="H852" i="2" s="1"/>
  <c r="J852" i="2" s="1"/>
  <c r="L852" i="2" s="1"/>
  <c r="C852" i="2"/>
  <c r="F852" i="2" s="1"/>
  <c r="G859" i="2"/>
  <c r="H859" i="2" s="1"/>
  <c r="J859" i="2" s="1"/>
  <c r="L859" i="2" s="1"/>
  <c r="C863" i="2"/>
  <c r="F863" i="2" s="1"/>
  <c r="G863" i="2"/>
  <c r="H863" i="2" s="1"/>
  <c r="J863" i="2" s="1"/>
  <c r="L863" i="2" s="1"/>
  <c r="G865" i="2"/>
  <c r="H865" i="2" s="1"/>
  <c r="J865" i="2" s="1"/>
  <c r="L865" i="2" s="1"/>
  <c r="C880" i="2"/>
  <c r="F880" i="2" s="1"/>
  <c r="G884" i="2"/>
  <c r="H884" i="2" s="1"/>
  <c r="J884" i="2" s="1"/>
  <c r="L884" i="2" s="1"/>
  <c r="C884" i="2"/>
  <c r="F884" i="2" s="1"/>
  <c r="G891" i="2"/>
  <c r="H891" i="2" s="1"/>
  <c r="J891" i="2" s="1"/>
  <c r="L891" i="2" s="1"/>
  <c r="C895" i="2"/>
  <c r="F895" i="2" s="1"/>
  <c r="G895" i="2"/>
  <c r="H895" i="2" s="1"/>
  <c r="J895" i="2" s="1"/>
  <c r="L895" i="2" s="1"/>
  <c r="G897" i="2"/>
  <c r="H897" i="2" s="1"/>
  <c r="J897" i="2" s="1"/>
  <c r="L897" i="2" s="1"/>
  <c r="C912" i="2"/>
  <c r="F912" i="2" s="1"/>
  <c r="G916" i="2"/>
  <c r="H916" i="2" s="1"/>
  <c r="J916" i="2" s="1"/>
  <c r="L916" i="2" s="1"/>
  <c r="C916" i="2"/>
  <c r="F916" i="2" s="1"/>
  <c r="G923" i="2"/>
  <c r="H923" i="2" s="1"/>
  <c r="J923" i="2" s="1"/>
  <c r="L923" i="2" s="1"/>
  <c r="C927" i="2"/>
  <c r="F927" i="2" s="1"/>
  <c r="G927" i="2"/>
  <c r="H927" i="2" s="1"/>
  <c r="J927" i="2" s="1"/>
  <c r="L927" i="2" s="1"/>
  <c r="G929" i="2"/>
  <c r="H929" i="2" s="1"/>
  <c r="J929" i="2" s="1"/>
  <c r="L929" i="2" s="1"/>
  <c r="C938" i="2"/>
  <c r="F938" i="2" s="1"/>
  <c r="G938" i="2"/>
  <c r="H938" i="2" s="1"/>
  <c r="J938" i="2" s="1"/>
  <c r="L938" i="2" s="1"/>
  <c r="G942" i="2"/>
  <c r="H942" i="2" s="1"/>
  <c r="J942" i="2" s="1"/>
  <c r="L942" i="2" s="1"/>
  <c r="C946" i="2"/>
  <c r="F946" i="2" s="1"/>
  <c r="G946" i="2"/>
  <c r="H946" i="2" s="1"/>
  <c r="J946" i="2" s="1"/>
  <c r="L946" i="2" s="1"/>
  <c r="G948" i="2"/>
  <c r="H948" i="2" s="1"/>
  <c r="J948" i="2" s="1"/>
  <c r="L948" i="2" s="1"/>
  <c r="C950" i="2"/>
  <c r="F950" i="2" s="1"/>
  <c r="G950" i="2"/>
  <c r="H950" i="2" s="1"/>
  <c r="J950" i="2" s="1"/>
  <c r="L950" i="2" s="1"/>
  <c r="G959" i="2"/>
  <c r="H959" i="2" s="1"/>
  <c r="J959" i="2" s="1"/>
  <c r="L959" i="2" s="1"/>
  <c r="C959" i="2"/>
  <c r="F959" i="2" s="1"/>
  <c r="C963" i="2"/>
  <c r="F963" i="2" s="1"/>
  <c r="G967" i="2"/>
  <c r="H967" i="2" s="1"/>
  <c r="J967" i="2" s="1"/>
  <c r="L967" i="2" s="1"/>
  <c r="C967" i="2"/>
  <c r="F967" i="2" s="1"/>
  <c r="G971" i="2"/>
  <c r="H971" i="2" s="1"/>
  <c r="J971" i="2" s="1"/>
  <c r="L971" i="2" s="1"/>
  <c r="C971" i="2"/>
  <c r="F971" i="2" s="1"/>
  <c r="G983" i="2"/>
  <c r="H983" i="2" s="1"/>
  <c r="J983" i="2" s="1"/>
  <c r="L983" i="2" s="1"/>
  <c r="C983" i="2"/>
  <c r="F983" i="2" s="1"/>
  <c r="C987" i="2"/>
  <c r="F987" i="2" s="1"/>
  <c r="C1020" i="2"/>
  <c r="F1020" i="2" s="1"/>
  <c r="G1020" i="2"/>
  <c r="H1020" i="2" s="1"/>
  <c r="J1020" i="2" s="1"/>
  <c r="L1020" i="2" s="1"/>
  <c r="G1024" i="2"/>
  <c r="H1024" i="2" s="1"/>
  <c r="J1024" i="2" s="1"/>
  <c r="L1024" i="2" s="1"/>
  <c r="C1026" i="2"/>
  <c r="F1026" i="2" s="1"/>
  <c r="G1026" i="2"/>
  <c r="H1026" i="2" s="1"/>
  <c r="J1026" i="2" s="1"/>
  <c r="L1026" i="2" s="1"/>
  <c r="G1036" i="2"/>
  <c r="H1036" i="2" s="1"/>
  <c r="J1036" i="2" s="1"/>
  <c r="L1036" i="2" s="1"/>
  <c r="C1048" i="2"/>
  <c r="F1048" i="2" s="1"/>
  <c r="G1062" i="2"/>
  <c r="H1062" i="2" s="1"/>
  <c r="J1062" i="2" s="1"/>
  <c r="L1062" i="2" s="1"/>
  <c r="C1066" i="2"/>
  <c r="F1066" i="2" s="1"/>
  <c r="G1066" i="2"/>
  <c r="H1066" i="2" s="1"/>
  <c r="J1066" i="2" s="1"/>
  <c r="L1066" i="2" s="1"/>
  <c r="G1070" i="2"/>
  <c r="H1070" i="2" s="1"/>
  <c r="J1070" i="2" s="1"/>
  <c r="L1070" i="2" s="1"/>
  <c r="C1074" i="2"/>
  <c r="F1074" i="2" s="1"/>
  <c r="G1074" i="2"/>
  <c r="H1074" i="2" s="1"/>
  <c r="J1074" i="2" s="1"/>
  <c r="L1074" i="2" s="1"/>
  <c r="G1076" i="2"/>
  <c r="H1076" i="2" s="1"/>
  <c r="J1076" i="2" s="1"/>
  <c r="L1076" i="2" s="1"/>
  <c r="C1078" i="2"/>
  <c r="F1078" i="2" s="1"/>
  <c r="G1078" i="2"/>
  <c r="H1078" i="2" s="1"/>
  <c r="J1078" i="2" s="1"/>
  <c r="L1078" i="2" s="1"/>
  <c r="G1087" i="2"/>
  <c r="H1087" i="2" s="1"/>
  <c r="J1087" i="2" s="1"/>
  <c r="L1087" i="2" s="1"/>
  <c r="C1087" i="2"/>
  <c r="F1087" i="2" s="1"/>
  <c r="C1091" i="2"/>
  <c r="F1091" i="2" s="1"/>
  <c r="G1095" i="2"/>
  <c r="H1095" i="2" s="1"/>
  <c r="J1095" i="2" s="1"/>
  <c r="L1095" i="2" s="1"/>
  <c r="C1095" i="2"/>
  <c r="F1095" i="2" s="1"/>
  <c r="G1099" i="2"/>
  <c r="H1099" i="2" s="1"/>
  <c r="J1099" i="2" s="1"/>
  <c r="L1099" i="2" s="1"/>
  <c r="C1099" i="2"/>
  <c r="F1099" i="2" s="1"/>
  <c r="G943" i="2"/>
  <c r="H943" i="2" s="1"/>
  <c r="J943" i="2" s="1"/>
  <c r="L943" i="2" s="1"/>
  <c r="C943" i="2"/>
  <c r="F943" i="2" s="1"/>
  <c r="C954" i="2"/>
  <c r="F954" i="2" s="1"/>
  <c r="G954" i="2"/>
  <c r="H954" i="2" s="1"/>
  <c r="J954" i="2" s="1"/>
  <c r="L954" i="2" s="1"/>
  <c r="G975" i="2"/>
  <c r="H975" i="2" s="1"/>
  <c r="J975" i="2" s="1"/>
  <c r="L975" i="2" s="1"/>
  <c r="C975" i="2"/>
  <c r="F975" i="2" s="1"/>
  <c r="C986" i="2"/>
  <c r="F986" i="2" s="1"/>
  <c r="G986" i="2"/>
  <c r="H986" i="2" s="1"/>
  <c r="J986" i="2" s="1"/>
  <c r="L986" i="2" s="1"/>
  <c r="G1007" i="2"/>
  <c r="H1007" i="2" s="1"/>
  <c r="J1007" i="2" s="1"/>
  <c r="L1007" i="2" s="1"/>
  <c r="C1007" i="2"/>
  <c r="F1007" i="2" s="1"/>
  <c r="C1018" i="2"/>
  <c r="F1018" i="2" s="1"/>
  <c r="G1018" i="2"/>
  <c r="H1018" i="2" s="1"/>
  <c r="J1018" i="2" s="1"/>
  <c r="L1018" i="2" s="1"/>
  <c r="G1039" i="2"/>
  <c r="H1039" i="2" s="1"/>
  <c r="J1039" i="2" s="1"/>
  <c r="L1039" i="2" s="1"/>
  <c r="C1039" i="2"/>
  <c r="F1039" i="2" s="1"/>
  <c r="C1050" i="2"/>
  <c r="F1050" i="2" s="1"/>
  <c r="G1050" i="2"/>
  <c r="H1050" i="2" s="1"/>
  <c r="J1050" i="2" s="1"/>
  <c r="L1050" i="2" s="1"/>
  <c r="G1071" i="2"/>
  <c r="H1071" i="2" s="1"/>
  <c r="J1071" i="2" s="1"/>
  <c r="L1071" i="2" s="1"/>
  <c r="C1071" i="2"/>
  <c r="F1071" i="2" s="1"/>
  <c r="C1082" i="2"/>
  <c r="F1082" i="2" s="1"/>
  <c r="G1082" i="2"/>
  <c r="H1082" i="2" s="1"/>
  <c r="J1082" i="2" s="1"/>
  <c r="L1082" i="2" s="1"/>
  <c r="G1103" i="2"/>
  <c r="H1103" i="2" s="1"/>
  <c r="J1103" i="2" s="1"/>
  <c r="L1103" i="2" s="1"/>
  <c r="C1103" i="2"/>
  <c r="F1103" i="2" s="1"/>
  <c r="Q309" i="3" l="1"/>
  <c r="M309" i="3"/>
  <c r="R309" i="3" s="1"/>
  <c r="T309" i="3" s="1"/>
  <c r="Q502" i="3"/>
  <c r="M502" i="3"/>
  <c r="R502" i="3" s="1"/>
  <c r="T502" i="3" s="1"/>
  <c r="Q199" i="3"/>
  <c r="M199" i="3"/>
  <c r="R199" i="3" s="1"/>
  <c r="T199" i="3" s="1"/>
  <c r="Q942" i="3"/>
  <c r="M942" i="3"/>
  <c r="R942" i="3" s="1"/>
  <c r="T942" i="3" s="1"/>
  <c r="Q843" i="3"/>
  <c r="M843" i="3"/>
  <c r="R843" i="3" s="1"/>
  <c r="T843" i="3" s="1"/>
  <c r="Q793" i="3"/>
  <c r="M793" i="3"/>
  <c r="R793" i="3" s="1"/>
  <c r="T793" i="3" s="1"/>
  <c r="Q223" i="3"/>
  <c r="M223" i="3"/>
  <c r="R223" i="3" s="1"/>
  <c r="T223" i="3" s="1"/>
  <c r="Q890" i="3"/>
  <c r="M890" i="3"/>
  <c r="R890" i="3" s="1"/>
  <c r="T890" i="3" s="1"/>
  <c r="Q334" i="3"/>
  <c r="M334" i="3"/>
  <c r="R334" i="3" s="1"/>
  <c r="T334" i="3" s="1"/>
  <c r="Q596" i="3"/>
  <c r="M596" i="3"/>
  <c r="R596" i="3" s="1"/>
  <c r="T596" i="3" s="1"/>
  <c r="Q1095" i="3"/>
  <c r="M1095" i="3"/>
  <c r="R1095" i="3" s="1"/>
  <c r="T1095" i="3" s="1"/>
  <c r="Q561" i="3"/>
  <c r="M561" i="3"/>
  <c r="R561" i="3" s="1"/>
  <c r="T561" i="3" s="1"/>
  <c r="Q880" i="3"/>
  <c r="M880" i="3"/>
  <c r="R880" i="3" s="1"/>
  <c r="T880" i="3" s="1"/>
  <c r="Q564" i="3"/>
  <c r="M564" i="3"/>
  <c r="R564" i="3" s="1"/>
  <c r="T564" i="3" s="1"/>
  <c r="Q828" i="3"/>
  <c r="M828" i="3"/>
  <c r="R828" i="3" s="1"/>
  <c r="T828" i="3" s="1"/>
  <c r="Q542" i="3"/>
  <c r="M542" i="3"/>
  <c r="R542" i="3" s="1"/>
  <c r="T542" i="3" s="1"/>
  <c r="Q141" i="3"/>
  <c r="M141" i="3"/>
  <c r="R141" i="3" s="1"/>
  <c r="T141" i="3" s="1"/>
  <c r="Q640" i="3"/>
  <c r="M640" i="3"/>
  <c r="R640" i="3" s="1"/>
  <c r="T640" i="3" s="1"/>
  <c r="Q887" i="3"/>
  <c r="M887" i="3"/>
  <c r="R887" i="3" s="1"/>
  <c r="T887" i="3" s="1"/>
  <c r="Q810" i="3"/>
  <c r="M810" i="3"/>
  <c r="R810" i="3" s="1"/>
  <c r="T810" i="3" s="1"/>
  <c r="Q252" i="3"/>
  <c r="M252" i="3"/>
  <c r="R252" i="3" s="1"/>
  <c r="T252" i="3" s="1"/>
  <c r="Q414" i="3"/>
  <c r="M414" i="3"/>
  <c r="R414" i="3" s="1"/>
  <c r="T414" i="3" s="1"/>
  <c r="Q280" i="3"/>
  <c r="M280" i="3"/>
  <c r="R280" i="3" s="1"/>
  <c r="T280" i="3" s="1"/>
  <c r="Q236" i="3"/>
  <c r="M236" i="3"/>
  <c r="R236" i="3" s="1"/>
  <c r="T236" i="3" s="1"/>
  <c r="Q644" i="3"/>
  <c r="M644" i="3"/>
  <c r="R644" i="3" s="1"/>
  <c r="T644" i="3" s="1"/>
  <c r="Q825" i="3"/>
  <c r="M825" i="3"/>
  <c r="R825" i="3" s="1"/>
  <c r="T825" i="3" s="1"/>
  <c r="Q850" i="3"/>
  <c r="M850" i="3"/>
  <c r="R850" i="3" s="1"/>
  <c r="T850" i="3" s="1"/>
  <c r="Q799" i="3"/>
  <c r="M799" i="3"/>
  <c r="R799" i="3" s="1"/>
  <c r="T799" i="3" s="1"/>
  <c r="Q695" i="3"/>
  <c r="M695" i="3"/>
  <c r="R695" i="3" s="1"/>
  <c r="T695" i="3" s="1"/>
  <c r="Q397" i="3"/>
  <c r="M397" i="3"/>
  <c r="R397" i="3" s="1"/>
  <c r="T397" i="3" s="1"/>
  <c r="Q1047" i="3"/>
  <c r="M1047" i="3"/>
  <c r="R1047" i="3" s="1"/>
  <c r="T1047" i="3" s="1"/>
  <c r="Q646" i="3"/>
  <c r="M646" i="3"/>
  <c r="R646" i="3" s="1"/>
  <c r="T646" i="3" s="1"/>
  <c r="Q633" i="3"/>
  <c r="M633" i="3"/>
  <c r="R633" i="3" s="1"/>
  <c r="T633" i="3" s="1"/>
  <c r="Q667" i="3"/>
  <c r="M667" i="3"/>
  <c r="R667" i="3" s="1"/>
  <c r="T667" i="3" s="1"/>
  <c r="Q373" i="3"/>
  <c r="M373" i="3"/>
  <c r="R373" i="3" s="1"/>
  <c r="T373" i="3" s="1"/>
  <c r="Q383" i="3"/>
  <c r="M383" i="3"/>
  <c r="R383" i="3" s="1"/>
  <c r="T383" i="3" s="1"/>
  <c r="Q248" i="3"/>
  <c r="M248" i="3"/>
  <c r="R248" i="3" s="1"/>
  <c r="T248" i="3" s="1"/>
  <c r="Q133" i="3"/>
  <c r="M133" i="3"/>
  <c r="R133" i="3" s="1"/>
  <c r="T133" i="3" s="1"/>
  <c r="Q645" i="3"/>
  <c r="M645" i="3"/>
  <c r="R645" i="3" s="1"/>
  <c r="T645" i="3" s="1"/>
  <c r="Q583" i="3"/>
  <c r="M583" i="3"/>
  <c r="R583" i="3" s="1"/>
  <c r="T583" i="3" s="1"/>
  <c r="Q310" i="3"/>
  <c r="M310" i="3"/>
  <c r="R310" i="3" s="1"/>
  <c r="T310" i="3" s="1"/>
  <c r="Q567" i="3"/>
  <c r="M567" i="3"/>
  <c r="R567" i="3" s="1"/>
  <c r="T567" i="3" s="1"/>
  <c r="Q172" i="3"/>
  <c r="M172" i="3"/>
  <c r="R172" i="3" s="1"/>
  <c r="T172" i="3" s="1"/>
  <c r="Q401" i="3"/>
  <c r="M401" i="3"/>
  <c r="R401" i="3" s="1"/>
  <c r="T401" i="3" s="1"/>
  <c r="Q848" i="3"/>
  <c r="M848" i="3"/>
  <c r="R848" i="3" s="1"/>
  <c r="T848" i="3" s="1"/>
  <c r="Q1053" i="3"/>
  <c r="M1053" i="3"/>
  <c r="R1053" i="3" s="1"/>
  <c r="T1053" i="3" s="1"/>
  <c r="Q447" i="3"/>
  <c r="M447" i="3"/>
  <c r="R447" i="3" s="1"/>
  <c r="T447" i="3" s="1"/>
  <c r="Q525" i="3"/>
  <c r="M525" i="3"/>
  <c r="R525" i="3" s="1"/>
  <c r="T525" i="3" s="1"/>
  <c r="Q721" i="3"/>
  <c r="M721" i="3"/>
  <c r="R721" i="3" s="1"/>
  <c r="T721" i="3" s="1"/>
  <c r="Q691" i="3"/>
  <c r="M691" i="3"/>
  <c r="R691" i="3" s="1"/>
  <c r="T691" i="3" s="1"/>
  <c r="Q794" i="3"/>
  <c r="M794" i="3"/>
  <c r="R794" i="3" s="1"/>
  <c r="T794" i="3" s="1"/>
  <c r="Q205" i="3"/>
  <c r="M205" i="3"/>
  <c r="R205" i="3" s="1"/>
  <c r="T205" i="3" s="1"/>
  <c r="Q558" i="3"/>
  <c r="M558" i="3"/>
  <c r="R558" i="3" s="1"/>
  <c r="T558" i="3" s="1"/>
  <c r="Q677" i="3"/>
  <c r="M677" i="3"/>
  <c r="R677" i="3" s="1"/>
  <c r="T677" i="3" s="1"/>
  <c r="Q801" i="3"/>
  <c r="M801" i="3"/>
  <c r="R801" i="3" s="1"/>
  <c r="T801" i="3" s="1"/>
  <c r="Q452" i="3"/>
  <c r="M452" i="3"/>
  <c r="R452" i="3" s="1"/>
  <c r="T452" i="3" s="1"/>
  <c r="Q256" i="3"/>
  <c r="M256" i="3"/>
  <c r="R256" i="3" s="1"/>
  <c r="T256" i="3" s="1"/>
  <c r="Q712" i="3"/>
  <c r="M712" i="3"/>
  <c r="R712" i="3" s="1"/>
  <c r="T712" i="3" s="1"/>
  <c r="Q246" i="3"/>
  <c r="M246" i="3"/>
  <c r="R246" i="3" s="1"/>
  <c r="T246" i="3" s="1"/>
  <c r="Q751" i="3"/>
  <c r="M751" i="3"/>
  <c r="R751" i="3" s="1"/>
  <c r="T751" i="3" s="1"/>
  <c r="Q1099" i="3"/>
  <c r="M1099" i="3"/>
  <c r="R1099" i="3" s="1"/>
  <c r="T1099" i="3" s="1"/>
  <c r="Q267" i="3"/>
  <c r="M267" i="3"/>
  <c r="R267" i="3" s="1"/>
  <c r="T267" i="3" s="1"/>
  <c r="Q599" i="3"/>
  <c r="M599" i="3"/>
  <c r="R599" i="3" s="1"/>
  <c r="T599" i="3" s="1"/>
  <c r="Q630" i="3"/>
  <c r="M630" i="3"/>
  <c r="R630" i="3" s="1"/>
  <c r="T630" i="3" s="1"/>
  <c r="Q565" i="3"/>
  <c r="M565" i="3"/>
  <c r="R565" i="3" s="1"/>
  <c r="T565" i="3" s="1"/>
  <c r="Q127" i="3"/>
  <c r="M127" i="3"/>
  <c r="R127" i="3" s="1"/>
  <c r="T127" i="3" s="1"/>
  <c r="Q553" i="3"/>
  <c r="M553" i="3"/>
  <c r="R553" i="3" s="1"/>
  <c r="T553" i="3" s="1"/>
  <c r="Q734" i="3"/>
  <c r="M734" i="3"/>
  <c r="R734" i="3" s="1"/>
  <c r="T734" i="3" s="1"/>
  <c r="Q681" i="3"/>
  <c r="M681" i="3"/>
  <c r="R681" i="3" s="1"/>
  <c r="T681" i="3" s="1"/>
  <c r="Q487" i="3"/>
  <c r="M487" i="3"/>
  <c r="R487" i="3" s="1"/>
  <c r="T487" i="3" s="1"/>
  <c r="Q683" i="3"/>
  <c r="M683" i="3"/>
  <c r="R683" i="3" s="1"/>
  <c r="T683" i="3" s="1"/>
  <c r="Q331" i="3"/>
  <c r="M331" i="3"/>
  <c r="R331" i="3" s="1"/>
  <c r="T331" i="3" s="1"/>
  <c r="Q598" i="3"/>
  <c r="M598" i="3"/>
  <c r="R598" i="3" s="1"/>
  <c r="T598" i="3" s="1"/>
  <c r="Q376" i="3"/>
  <c r="M376" i="3"/>
  <c r="R376" i="3" s="1"/>
  <c r="T376" i="3" s="1"/>
  <c r="Q623" i="3"/>
  <c r="M623" i="3"/>
  <c r="R623" i="3" s="1"/>
  <c r="T623" i="3" s="1"/>
  <c r="Q591" i="3"/>
  <c r="M591" i="3"/>
  <c r="R591" i="3" s="1"/>
  <c r="T591" i="3" s="1"/>
  <c r="Q537" i="3"/>
  <c r="M537" i="3"/>
  <c r="R537" i="3" s="1"/>
  <c r="T537" i="3" s="1"/>
  <c r="Q184" i="3"/>
  <c r="M184" i="3"/>
  <c r="R184" i="3" s="1"/>
  <c r="T184" i="3" s="1"/>
  <c r="Q163" i="3"/>
  <c r="M163" i="3"/>
  <c r="R163" i="3" s="1"/>
  <c r="T163" i="3" s="1"/>
  <c r="Q577" i="3"/>
  <c r="M577" i="3"/>
  <c r="R577" i="3" s="1"/>
  <c r="T577" i="3" s="1"/>
  <c r="Q822" i="3"/>
  <c r="M822" i="3"/>
  <c r="R822" i="3" s="1"/>
  <c r="T822" i="3" s="1"/>
  <c r="Q625" i="3"/>
  <c r="M625" i="3"/>
  <c r="R625" i="3" s="1"/>
  <c r="T625" i="3" s="1"/>
  <c r="Q800" i="3"/>
  <c r="M800" i="3"/>
  <c r="R800" i="3" s="1"/>
  <c r="T800" i="3" s="1"/>
  <c r="Q1023" i="3"/>
  <c r="M1023" i="3"/>
  <c r="R1023" i="3" s="1"/>
  <c r="T1023" i="3" s="1"/>
  <c r="Q308" i="3"/>
  <c r="M308" i="3"/>
  <c r="R308" i="3" s="1"/>
  <c r="T308" i="3" s="1"/>
  <c r="Q632" i="3"/>
  <c r="M632" i="3"/>
  <c r="R632" i="3" s="1"/>
  <c r="T632" i="3" s="1"/>
  <c r="Q918" i="3"/>
  <c r="M918" i="3"/>
  <c r="R918" i="3" s="1"/>
  <c r="T918" i="3" s="1"/>
  <c r="Q501" i="3"/>
  <c r="M501" i="3"/>
  <c r="R501" i="3" s="1"/>
  <c r="T501" i="3" s="1"/>
  <c r="Q805" i="3"/>
  <c r="M805" i="3"/>
  <c r="R805" i="3" s="1"/>
  <c r="T805" i="3" s="1"/>
  <c r="Q462" i="3"/>
  <c r="M462" i="3"/>
  <c r="R462" i="3" s="1"/>
  <c r="T462" i="3" s="1"/>
  <c r="Q702" i="3"/>
  <c r="M702" i="3"/>
  <c r="R702" i="3" s="1"/>
  <c r="T702" i="3" s="1"/>
  <c r="Q651" i="3"/>
  <c r="M651" i="3"/>
  <c r="R651" i="3" s="1"/>
  <c r="T651" i="3" s="1"/>
  <c r="Q700" i="3"/>
  <c r="M700" i="3"/>
  <c r="R700" i="3" s="1"/>
  <c r="T700" i="3" s="1"/>
  <c r="Q555" i="3"/>
  <c r="M555" i="3"/>
  <c r="R555" i="3" s="1"/>
  <c r="T555" i="3" s="1"/>
  <c r="Q724" i="3"/>
  <c r="M724" i="3"/>
  <c r="R724" i="3" s="1"/>
  <c r="T724" i="3" s="1"/>
  <c r="Q472" i="3"/>
  <c r="M472" i="3"/>
  <c r="R472" i="3" s="1"/>
  <c r="T472" i="3" s="1"/>
  <c r="Q1075" i="3"/>
  <c r="M1075" i="3"/>
  <c r="R1075" i="3" s="1"/>
  <c r="T1075" i="3" s="1"/>
  <c r="Q1103" i="3"/>
  <c r="M1103" i="3"/>
  <c r="R1103" i="3" s="1"/>
  <c r="T1103" i="3" s="1"/>
  <c r="Q786" i="3"/>
  <c r="M786" i="3"/>
  <c r="R786" i="3" s="1"/>
  <c r="T786" i="3" s="1"/>
  <c r="Q273" i="3"/>
  <c r="M273" i="3"/>
  <c r="R273" i="3" s="1"/>
  <c r="T273" i="3" s="1"/>
  <c r="Q180" i="3"/>
  <c r="M180" i="3"/>
  <c r="R180" i="3" s="1"/>
  <c r="T180" i="3" s="1"/>
  <c r="Q283" i="3"/>
  <c r="M283" i="3"/>
  <c r="R283" i="3" s="1"/>
  <c r="T283" i="3" s="1"/>
  <c r="Q251" i="3"/>
  <c r="M251" i="3"/>
  <c r="R251" i="3" s="1"/>
  <c r="T251" i="3" s="1"/>
  <c r="Q1079" i="3"/>
  <c r="M1079" i="3"/>
  <c r="R1079" i="3" s="1"/>
  <c r="T1079" i="3" s="1"/>
  <c r="Q881" i="3"/>
  <c r="M881" i="3"/>
  <c r="R881" i="3" s="1"/>
  <c r="T881" i="3" s="1"/>
  <c r="Q1020" i="3"/>
  <c r="M1020" i="3"/>
  <c r="R1020" i="3" s="1"/>
  <c r="T1020" i="3" s="1"/>
  <c r="Q229" i="3"/>
  <c r="M229" i="3"/>
  <c r="R229" i="3" s="1"/>
  <c r="T229" i="3" s="1"/>
  <c r="Q575" i="3"/>
  <c r="M575" i="3"/>
  <c r="R575" i="3" s="1"/>
  <c r="T575" i="3" s="1"/>
  <c r="Q239" i="3"/>
  <c r="M239" i="3"/>
  <c r="R239" i="3" s="1"/>
  <c r="T239" i="3" s="1"/>
  <c r="Q148" i="3"/>
  <c r="M148" i="3"/>
  <c r="R148" i="3" s="1"/>
  <c r="T148" i="3" s="1"/>
  <c r="Q471" i="3"/>
  <c r="M471" i="3"/>
  <c r="R471" i="3" s="1"/>
  <c r="T471" i="3" s="1"/>
  <c r="Q796" i="3"/>
  <c r="M796" i="3"/>
  <c r="R796" i="3" s="1"/>
  <c r="T796" i="3" s="1"/>
  <c r="Q639" i="3"/>
  <c r="M639" i="3"/>
  <c r="R639" i="3" s="1"/>
  <c r="T639" i="3" s="1"/>
  <c r="Q773" i="3"/>
  <c r="M773" i="3"/>
  <c r="R773" i="3" s="1"/>
  <c r="T773" i="3" s="1"/>
  <c r="Q568" i="3"/>
  <c r="M568" i="3"/>
  <c r="R568" i="3" s="1"/>
  <c r="T568" i="3" s="1"/>
  <c r="Q413" i="3"/>
  <c r="M413" i="3"/>
  <c r="R413" i="3" s="1"/>
  <c r="T413" i="3" s="1"/>
  <c r="Q209" i="3"/>
  <c r="M209" i="3"/>
  <c r="R209" i="3" s="1"/>
  <c r="T209" i="3" s="1"/>
  <c r="Q483" i="3"/>
  <c r="M483" i="3"/>
  <c r="R483" i="3" s="1"/>
  <c r="T483" i="3" s="1"/>
  <c r="Q859" i="3"/>
  <c r="M859" i="3"/>
  <c r="R859" i="3" s="1"/>
  <c r="T859" i="3" s="1"/>
  <c r="Q275" i="3"/>
  <c r="M275" i="3"/>
  <c r="R275" i="3" s="1"/>
  <c r="T275" i="3" s="1"/>
  <c r="Q797" i="3"/>
  <c r="M797" i="3"/>
  <c r="R797" i="3" s="1"/>
  <c r="T797" i="3" s="1"/>
  <c r="Q735" i="3"/>
  <c r="M735" i="3"/>
  <c r="R735" i="3" s="1"/>
  <c r="T735" i="3" s="1"/>
  <c r="Q191" i="3"/>
  <c r="M191" i="3"/>
  <c r="R191" i="3" s="1"/>
  <c r="T191" i="3" s="1"/>
  <c r="Q746" i="3"/>
  <c r="M746" i="3"/>
  <c r="R746" i="3" s="1"/>
  <c r="T746" i="3" s="1"/>
  <c r="Q121" i="3"/>
  <c r="M121" i="3"/>
  <c r="R121" i="3" s="1"/>
  <c r="T121" i="3" s="1"/>
  <c r="Q617" i="3"/>
  <c r="M617" i="3"/>
  <c r="R617" i="3" s="1"/>
  <c r="T617" i="3" s="1"/>
  <c r="Q873" i="3"/>
  <c r="M873" i="3"/>
  <c r="R873" i="3" s="1"/>
  <c r="T873" i="3" s="1"/>
  <c r="Q363" i="3"/>
  <c r="M363" i="3"/>
  <c r="R363" i="3" s="1"/>
  <c r="T363" i="3" s="1"/>
  <c r="Q883" i="3"/>
  <c r="M883" i="3"/>
  <c r="R883" i="3" s="1"/>
  <c r="T883" i="3" s="1"/>
  <c r="Q930" i="3"/>
  <c r="M930" i="3"/>
  <c r="R930" i="3" s="1"/>
  <c r="T930" i="3" s="1"/>
  <c r="Q247" i="3"/>
  <c r="M247" i="3"/>
  <c r="R247" i="3" s="1"/>
  <c r="T247" i="3" s="1"/>
  <c r="Q572" i="3"/>
  <c r="M572" i="3"/>
  <c r="R572" i="3" s="1"/>
  <c r="T572" i="3" s="1"/>
  <c r="Q987" i="3"/>
  <c r="M987" i="3"/>
  <c r="R987" i="3" s="1"/>
  <c r="T987" i="3" s="1"/>
  <c r="Q854" i="3"/>
  <c r="M854" i="3"/>
  <c r="R854" i="3" s="1"/>
  <c r="T854" i="3" s="1"/>
  <c r="Q313" i="3"/>
  <c r="M313" i="3"/>
  <c r="R313" i="3" s="1"/>
  <c r="T313" i="3" s="1"/>
  <c r="Q985" i="3"/>
  <c r="M985" i="3"/>
  <c r="R985" i="3" s="1"/>
  <c r="T985" i="3" s="1"/>
  <c r="Q607" i="3"/>
  <c r="M607" i="3"/>
  <c r="R607" i="3" s="1"/>
  <c r="T607" i="3" s="1"/>
  <c r="Q1001" i="3"/>
  <c r="M1001" i="3"/>
  <c r="R1001" i="3" s="1"/>
  <c r="T1001" i="3" s="1"/>
  <c r="Q571" i="3"/>
  <c r="M571" i="3"/>
  <c r="R571" i="3" s="1"/>
  <c r="T571" i="3" s="1"/>
  <c r="Q510" i="3"/>
  <c r="M510" i="3"/>
  <c r="R510" i="3" s="1"/>
  <c r="T510" i="3" s="1"/>
  <c r="Q958" i="3"/>
  <c r="M958" i="3"/>
  <c r="R958" i="3" s="1"/>
  <c r="T958" i="3" s="1"/>
  <c r="Q464" i="3"/>
  <c r="M464" i="3"/>
  <c r="R464" i="3" s="1"/>
  <c r="T464" i="3" s="1"/>
  <c r="Q719" i="3"/>
  <c r="M719" i="3"/>
  <c r="R719" i="3" s="1"/>
  <c r="T719" i="3" s="1"/>
  <c r="Q300" i="3"/>
  <c r="M300" i="3"/>
  <c r="R300" i="3" s="1"/>
  <c r="T300" i="3" s="1"/>
  <c r="Q668" i="3"/>
  <c r="M668" i="3"/>
  <c r="R668" i="3" s="1"/>
  <c r="T668" i="3" s="1"/>
  <c r="Q1054" i="3"/>
  <c r="M1054" i="3"/>
  <c r="R1054" i="3" s="1"/>
  <c r="T1054" i="3" s="1"/>
  <c r="Q638" i="3"/>
  <c r="M638" i="3"/>
  <c r="R638" i="3" s="1"/>
  <c r="T638" i="3" s="1"/>
  <c r="Q1094" i="3"/>
  <c r="M1094" i="3"/>
  <c r="R1094" i="3" s="1"/>
  <c r="T1094" i="3" s="1"/>
  <c r="Q627" i="3"/>
  <c r="M627" i="3"/>
  <c r="R627" i="3" s="1"/>
  <c r="T627" i="3" s="1"/>
  <c r="Q774" i="3"/>
  <c r="M774" i="3"/>
  <c r="R774" i="3" s="1"/>
  <c r="T774" i="3" s="1"/>
  <c r="Q421" i="3"/>
  <c r="M421" i="3"/>
  <c r="R421" i="3" s="1"/>
  <c r="T421" i="3" s="1"/>
  <c r="Q692" i="3"/>
  <c r="M692" i="3"/>
  <c r="R692" i="3" s="1"/>
  <c r="T692" i="3" s="1"/>
  <c r="Q465" i="3"/>
  <c r="M465" i="3"/>
  <c r="R465" i="3" s="1"/>
  <c r="T465" i="3" s="1"/>
  <c r="Q355" i="3"/>
  <c r="M355" i="3"/>
  <c r="R355" i="3" s="1"/>
  <c r="T355" i="3" s="1"/>
  <c r="Q347" i="3"/>
  <c r="M347" i="3"/>
  <c r="R347" i="3" s="1"/>
  <c r="T347" i="3" s="1"/>
  <c r="Q937" i="3"/>
  <c r="M937" i="3"/>
  <c r="R937" i="3" s="1"/>
  <c r="T937" i="3" s="1"/>
  <c r="Q311" i="3"/>
  <c r="M311" i="3"/>
  <c r="R311" i="3" s="1"/>
  <c r="T311" i="3" s="1"/>
  <c r="Q164" i="3"/>
  <c r="M164" i="3"/>
  <c r="R164" i="3" s="1"/>
  <c r="T164" i="3" s="1"/>
  <c r="Q1062" i="3"/>
  <c r="M1062" i="3"/>
  <c r="R1062" i="3" s="1"/>
  <c r="T1062" i="3" s="1"/>
  <c r="Q590" i="3"/>
  <c r="M590" i="3"/>
  <c r="R590" i="3" s="1"/>
  <c r="T590" i="3" s="1"/>
  <c r="Q333" i="3"/>
  <c r="M333" i="3"/>
  <c r="R333" i="3" s="1"/>
  <c r="T333" i="3" s="1"/>
  <c r="Q874" i="3"/>
  <c r="M874" i="3"/>
  <c r="R874" i="3" s="1"/>
  <c r="T874" i="3" s="1"/>
  <c r="Q459" i="3"/>
  <c r="M459" i="3"/>
  <c r="R459" i="3" s="1"/>
  <c r="T459" i="3" s="1"/>
  <c r="Q856" i="3"/>
  <c r="M856" i="3"/>
  <c r="R856" i="3" s="1"/>
  <c r="T856" i="3" s="1"/>
  <c r="Q544" i="3"/>
  <c r="M544" i="3"/>
  <c r="R544" i="3" s="1"/>
  <c r="T544" i="3" s="1"/>
  <c r="Q425" i="3"/>
  <c r="M425" i="3"/>
  <c r="R425" i="3" s="1"/>
  <c r="T425" i="3" s="1"/>
  <c r="Q323" i="3"/>
  <c r="M323" i="3"/>
  <c r="R323" i="3" s="1"/>
  <c r="T323" i="3" s="1"/>
  <c r="Q830" i="3"/>
  <c r="M830" i="3"/>
  <c r="R830" i="3" s="1"/>
  <c r="T830" i="3" s="1"/>
  <c r="Q493" i="3"/>
  <c r="M493" i="3"/>
  <c r="R493" i="3" s="1"/>
  <c r="T493" i="3" s="1"/>
  <c r="Q552" i="3"/>
  <c r="M552" i="3"/>
  <c r="R552" i="3" s="1"/>
  <c r="T552" i="3" s="1"/>
  <c r="Q430" i="3"/>
  <c r="M430" i="3"/>
  <c r="R430" i="3" s="1"/>
  <c r="T430" i="3" s="1"/>
  <c r="Q144" i="3"/>
  <c r="M144" i="3"/>
  <c r="R144" i="3" s="1"/>
  <c r="T144" i="3" s="1"/>
  <c r="Q756" i="3"/>
  <c r="M756" i="3"/>
  <c r="R756" i="3" s="1"/>
  <c r="T756" i="3" s="1"/>
  <c r="Q279" i="3"/>
  <c r="M279" i="3"/>
  <c r="R279" i="3" s="1"/>
  <c r="T279" i="3" s="1"/>
  <c r="Q863" i="3"/>
  <c r="M863" i="3"/>
  <c r="R863" i="3" s="1"/>
  <c r="T863" i="3" s="1"/>
  <c r="Q755" i="3"/>
  <c r="M755" i="3"/>
  <c r="R755" i="3" s="1"/>
  <c r="T755" i="3" s="1"/>
  <c r="Q614" i="3"/>
  <c r="M614" i="3"/>
  <c r="R614" i="3" s="1"/>
  <c r="T614" i="3" s="1"/>
  <c r="Q549" i="3"/>
  <c r="M549" i="3"/>
  <c r="R549" i="3" s="1"/>
  <c r="T549" i="3" s="1"/>
  <c r="Q216" i="3"/>
  <c r="M216" i="3"/>
  <c r="R216" i="3" s="1"/>
  <c r="T216" i="3" s="1"/>
  <c r="Q320" i="3"/>
  <c r="M320" i="3"/>
  <c r="R320" i="3" s="1"/>
  <c r="T320" i="3" s="1"/>
  <c r="Q511" i="3"/>
  <c r="M511" i="3"/>
  <c r="R511" i="3" s="1"/>
  <c r="T511" i="3" s="1"/>
  <c r="Q748" i="3"/>
  <c r="M748" i="3"/>
  <c r="R748" i="3" s="1"/>
  <c r="T748" i="3" s="1"/>
  <c r="Q557" i="3"/>
  <c r="M557" i="3"/>
  <c r="R557" i="3" s="1"/>
  <c r="T557" i="3" s="1"/>
  <c r="Q377" i="3"/>
  <c r="M377" i="3"/>
  <c r="R377" i="3" s="1"/>
  <c r="T377" i="3" s="1"/>
  <c r="Q1086" i="3"/>
  <c r="M1086" i="3"/>
  <c r="R1086" i="3" s="1"/>
  <c r="T1086" i="3" s="1"/>
  <c r="Q835" i="3"/>
  <c r="M835" i="3"/>
  <c r="R835" i="3" s="1"/>
  <c r="T835" i="3" s="1"/>
  <c r="Q779" i="3"/>
  <c r="M779" i="3"/>
  <c r="R779" i="3" s="1"/>
  <c r="T779" i="3" s="1"/>
  <c r="Q770" i="3"/>
  <c r="M770" i="3"/>
  <c r="R770" i="3" s="1"/>
  <c r="T770" i="3" s="1"/>
  <c r="Q922" i="3"/>
  <c r="M922" i="3"/>
  <c r="R922" i="3" s="1"/>
  <c r="T922" i="3" s="1"/>
  <c r="Q931" i="3"/>
  <c r="M931" i="3"/>
  <c r="R931" i="3" s="1"/>
  <c r="T931" i="3" s="1"/>
  <c r="Q513" i="3"/>
  <c r="M513" i="3"/>
  <c r="R513" i="3" s="1"/>
  <c r="T513" i="3" s="1"/>
  <c r="Q585" i="3"/>
  <c r="M585" i="3"/>
  <c r="R585" i="3" s="1"/>
  <c r="T585" i="3" s="1"/>
  <c r="Q244" i="3"/>
  <c r="M244" i="3"/>
  <c r="R244" i="3" s="1"/>
  <c r="T244" i="3" s="1"/>
  <c r="Q993" i="3"/>
  <c r="M993" i="3"/>
  <c r="R993" i="3" s="1"/>
  <c r="T993" i="3" s="1"/>
  <c r="Q726" i="3"/>
  <c r="M726" i="3"/>
  <c r="R726" i="3" s="1"/>
  <c r="T726" i="3" s="1"/>
  <c r="Q946" i="3"/>
  <c r="M946" i="3"/>
  <c r="R946" i="3" s="1"/>
  <c r="T946" i="3" s="1"/>
  <c r="Q685" i="3"/>
  <c r="M685" i="3"/>
  <c r="R685" i="3" s="1"/>
  <c r="T685" i="3" s="1"/>
  <c r="Q840" i="3"/>
  <c r="M840" i="3"/>
  <c r="R840" i="3" s="1"/>
  <c r="T840" i="3" s="1"/>
  <c r="Q325" i="3"/>
  <c r="M325" i="3"/>
  <c r="R325" i="3" s="1"/>
  <c r="T325" i="3" s="1"/>
  <c r="Q665" i="3"/>
  <c r="M665" i="3"/>
  <c r="R665" i="3" s="1"/>
  <c r="T665" i="3" s="1"/>
  <c r="Q518" i="3"/>
  <c r="M518" i="3"/>
  <c r="R518" i="3" s="1"/>
  <c r="T518" i="3" s="1"/>
  <c r="Q456" i="3"/>
  <c r="M456" i="3"/>
  <c r="R456" i="3" s="1"/>
  <c r="T456" i="3" s="1"/>
  <c r="Q1026" i="3"/>
  <c r="M1026" i="3"/>
  <c r="R1026" i="3" s="1"/>
  <c r="T1026" i="3" s="1"/>
  <c r="Q824" i="3"/>
  <c r="M824" i="3"/>
  <c r="R824" i="3" s="1"/>
  <c r="T824" i="3" s="1"/>
  <c r="Q440" i="3"/>
  <c r="M440" i="3"/>
  <c r="R440" i="3" s="1"/>
  <c r="T440" i="3" s="1"/>
  <c r="Q715" i="3"/>
  <c r="M715" i="3"/>
  <c r="R715" i="3" s="1"/>
  <c r="T715" i="3" s="1"/>
  <c r="Q131" i="3"/>
  <c r="M131" i="3"/>
  <c r="R131" i="3" s="1"/>
  <c r="T131" i="3" s="1"/>
  <c r="Q533" i="3"/>
  <c r="M533" i="3"/>
  <c r="R533" i="3" s="1"/>
  <c r="T533" i="3" s="1"/>
  <c r="Q595" i="3"/>
  <c r="M595" i="3"/>
  <c r="R595" i="3" s="1"/>
  <c r="T595" i="3" s="1"/>
  <c r="Q1030" i="3"/>
  <c r="M1030" i="3"/>
  <c r="R1030" i="3" s="1"/>
  <c r="T1030" i="3" s="1"/>
  <c r="Q574" i="3"/>
  <c r="M574" i="3"/>
  <c r="R574" i="3" s="1"/>
  <c r="T574" i="3" s="1"/>
  <c r="Q603" i="3"/>
  <c r="M603" i="3"/>
  <c r="R603" i="3" s="1"/>
  <c r="T603" i="3" s="1"/>
  <c r="Q807" i="3"/>
  <c r="M807" i="3"/>
  <c r="R807" i="3" s="1"/>
  <c r="T807" i="3" s="1"/>
  <c r="Q802" i="3"/>
  <c r="M802" i="3"/>
  <c r="R802" i="3" s="1"/>
  <c r="T802" i="3" s="1"/>
  <c r="Q390" i="3"/>
  <c r="M390" i="3"/>
  <c r="R390" i="3" s="1"/>
  <c r="T390" i="3" s="1"/>
  <c r="Q1009" i="3"/>
  <c r="M1009" i="3"/>
  <c r="R1009" i="3" s="1"/>
  <c r="T1009" i="3" s="1"/>
  <c r="Q255" i="3"/>
  <c r="M255" i="3"/>
  <c r="R255" i="3" s="1"/>
  <c r="T255" i="3" s="1"/>
  <c r="Q864" i="3"/>
  <c r="M864" i="3"/>
  <c r="R864" i="3" s="1"/>
  <c r="T864" i="3" s="1"/>
  <c r="Q126" i="3"/>
  <c r="M126" i="3"/>
  <c r="R126" i="3" s="1"/>
  <c r="T126" i="3" s="1"/>
  <c r="Q648" i="3"/>
  <c r="M648" i="3"/>
  <c r="R648" i="3" s="1"/>
  <c r="T648" i="3" s="1"/>
  <c r="Q500" i="3"/>
  <c r="M500" i="3"/>
  <c r="R500" i="3" s="1"/>
  <c r="T500" i="3" s="1"/>
  <c r="Q1055" i="3"/>
  <c r="M1055" i="3"/>
  <c r="R1055" i="3" s="1"/>
  <c r="T1055" i="3" s="1"/>
  <c r="Q897" i="3"/>
  <c r="M897" i="3"/>
  <c r="R897" i="3" s="1"/>
  <c r="T897" i="3" s="1"/>
  <c r="Q662" i="3"/>
  <c r="M662" i="3"/>
  <c r="R662" i="3" s="1"/>
  <c r="T662" i="3" s="1"/>
  <c r="Q405" i="3"/>
  <c r="M405" i="3"/>
  <c r="R405" i="3" s="1"/>
  <c r="T405" i="3" s="1"/>
  <c r="Q584" i="3"/>
  <c r="M584" i="3"/>
  <c r="R584" i="3" s="1"/>
  <c r="T584" i="3" s="1"/>
  <c r="Q844" i="3"/>
  <c r="M844" i="3"/>
  <c r="R844" i="3" s="1"/>
  <c r="T844" i="3" s="1"/>
  <c r="Q532" i="3"/>
  <c r="M532" i="3"/>
  <c r="R532" i="3" s="1"/>
  <c r="T532" i="3" s="1"/>
  <c r="Q189" i="3"/>
  <c r="M189" i="3"/>
  <c r="R189" i="3" s="1"/>
  <c r="T189" i="3" s="1"/>
  <c r="Q176" i="3"/>
  <c r="M176" i="3"/>
  <c r="R176" i="3" s="1"/>
  <c r="T176" i="3" s="1"/>
  <c r="Q1041" i="3"/>
  <c r="M1041" i="3"/>
  <c r="R1041" i="3" s="1"/>
  <c r="T1041" i="3" s="1"/>
  <c r="Q304" i="3"/>
  <c r="M304" i="3"/>
  <c r="R304" i="3" s="1"/>
  <c r="T304" i="3" s="1"/>
  <c r="Q847" i="3"/>
  <c r="M847" i="3"/>
  <c r="R847" i="3" s="1"/>
  <c r="T847" i="3" s="1"/>
  <c r="Q388" i="3"/>
  <c r="M388" i="3"/>
  <c r="R388" i="3" s="1"/>
  <c r="T388" i="3" s="1"/>
  <c r="Q1014" i="3"/>
  <c r="M1014" i="3"/>
  <c r="R1014" i="3" s="1"/>
  <c r="T1014" i="3" s="1"/>
  <c r="Q910" i="3"/>
  <c r="M910" i="3"/>
  <c r="R910" i="3" s="1"/>
  <c r="T910" i="3" s="1"/>
  <c r="Q415" i="3"/>
  <c r="M415" i="3"/>
  <c r="R415" i="3" s="1"/>
  <c r="T415" i="3" s="1"/>
  <c r="Q914" i="3"/>
  <c r="M914" i="3"/>
  <c r="R914" i="3" s="1"/>
  <c r="T914" i="3" s="1"/>
  <c r="Q851" i="3"/>
  <c r="M851" i="3"/>
  <c r="R851" i="3" s="1"/>
  <c r="T851" i="3" s="1"/>
  <c r="Q660" i="3"/>
  <c r="M660" i="3"/>
  <c r="R660" i="3" s="1"/>
  <c r="T660" i="3" s="1"/>
  <c r="Q305" i="3"/>
  <c r="M305" i="3"/>
  <c r="R305" i="3" s="1"/>
  <c r="T305" i="3" s="1"/>
  <c r="Q636" i="3"/>
  <c r="M636" i="3"/>
  <c r="R636" i="3" s="1"/>
  <c r="T636" i="3" s="1"/>
  <c r="Q962" i="3"/>
  <c r="M962" i="3"/>
  <c r="R962" i="3" s="1"/>
  <c r="T962" i="3" s="1"/>
  <c r="Q622" i="3"/>
  <c r="M622" i="3"/>
  <c r="R622" i="3" s="1"/>
  <c r="T622" i="3" s="1"/>
  <c r="Q833" i="3"/>
  <c r="M833" i="3"/>
  <c r="R833" i="3" s="1"/>
  <c r="T833" i="3" s="1"/>
  <c r="Q174" i="3"/>
  <c r="M174" i="3"/>
  <c r="R174" i="3" s="1"/>
  <c r="T174" i="3" s="1"/>
  <c r="Q953" i="3"/>
  <c r="M953" i="3"/>
  <c r="R953" i="3" s="1"/>
  <c r="T953" i="3" s="1"/>
  <c r="Q612" i="3"/>
  <c r="M612" i="3"/>
  <c r="R612" i="3" s="1"/>
  <c r="T612" i="3" s="1"/>
  <c r="Q539" i="3"/>
  <c r="M539" i="3"/>
  <c r="R539" i="3" s="1"/>
  <c r="T539" i="3" s="1"/>
  <c r="Q613" i="3"/>
  <c r="M613" i="3"/>
  <c r="R613" i="3" s="1"/>
  <c r="T613" i="3" s="1"/>
  <c r="Q597" i="3"/>
  <c r="M597" i="3"/>
  <c r="R597" i="3" s="1"/>
  <c r="T597" i="3" s="1"/>
  <c r="Q245" i="3"/>
  <c r="M245" i="3"/>
  <c r="R245" i="3" s="1"/>
  <c r="T245" i="3" s="1"/>
  <c r="Q1093" i="3"/>
  <c r="M1093" i="3"/>
  <c r="R1093" i="3" s="1"/>
  <c r="T1093" i="3" s="1"/>
  <c r="Q608" i="3"/>
  <c r="M608" i="3"/>
  <c r="R608" i="3" s="1"/>
  <c r="T608" i="3" s="1"/>
  <c r="Q400" i="3"/>
  <c r="M400" i="3"/>
  <c r="R400" i="3" s="1"/>
  <c r="T400" i="3" s="1"/>
  <c r="Q1072" i="3"/>
  <c r="M1072" i="3"/>
  <c r="R1072" i="3" s="1"/>
  <c r="T1072" i="3" s="1"/>
  <c r="Q684" i="3"/>
  <c r="M684" i="3"/>
  <c r="R684" i="3" s="1"/>
  <c r="T684" i="3" s="1"/>
  <c r="Q604" i="3"/>
  <c r="M604" i="3"/>
  <c r="R604" i="3" s="1"/>
  <c r="T604" i="3" s="1"/>
  <c r="Q412" i="3"/>
  <c r="M412" i="3"/>
  <c r="R412" i="3" s="1"/>
  <c r="T412" i="3" s="1"/>
  <c r="Q1050" i="3"/>
  <c r="M1050" i="3"/>
  <c r="R1050" i="3" s="1"/>
  <c r="T1050" i="3" s="1"/>
  <c r="Q516" i="3"/>
  <c r="M516" i="3"/>
  <c r="R516" i="3" s="1"/>
  <c r="T516" i="3" s="1"/>
  <c r="Q894" i="3"/>
  <c r="M894" i="3"/>
  <c r="R894" i="3" s="1"/>
  <c r="T894" i="3" s="1"/>
  <c r="Q673" i="3"/>
  <c r="M673" i="3"/>
  <c r="R673" i="3" s="1"/>
  <c r="T673" i="3" s="1"/>
  <c r="Q872" i="3"/>
  <c r="M872" i="3"/>
  <c r="R872" i="3" s="1"/>
  <c r="T872" i="3" s="1"/>
  <c r="Q853" i="3"/>
  <c r="M853" i="3"/>
  <c r="R853" i="3" s="1"/>
  <c r="T853" i="3" s="1"/>
  <c r="Q480" i="3"/>
  <c r="M480" i="3"/>
  <c r="R480" i="3" s="1"/>
  <c r="T480" i="3" s="1"/>
  <c r="Q1027" i="3"/>
  <c r="M1027" i="3"/>
  <c r="R1027" i="3" s="1"/>
  <c r="T1027" i="3" s="1"/>
  <c r="Q161" i="3"/>
  <c r="M161" i="3"/>
  <c r="R161" i="3" s="1"/>
  <c r="T161" i="3" s="1"/>
  <c r="Q809" i="3"/>
  <c r="M809" i="3"/>
  <c r="R809" i="3" s="1"/>
  <c r="T809" i="3" s="1"/>
  <c r="Q938" i="3"/>
  <c r="M938" i="3"/>
  <c r="R938" i="3" s="1"/>
  <c r="T938" i="3" s="1"/>
  <c r="Q237" i="3"/>
  <c r="M237" i="3"/>
  <c r="R237" i="3" s="1"/>
  <c r="T237" i="3" s="1"/>
  <c r="Q686" i="3"/>
  <c r="M686" i="3"/>
  <c r="R686" i="3" s="1"/>
  <c r="T686" i="3" s="1"/>
  <c r="Q1104" i="3"/>
  <c r="M1104" i="3"/>
  <c r="R1104" i="3" s="1"/>
  <c r="T1104" i="3" s="1"/>
  <c r="Q1101" i="3"/>
  <c r="M1101" i="3"/>
  <c r="R1101" i="3" s="1"/>
  <c r="T1101" i="3" s="1"/>
  <c r="Q821" i="3"/>
  <c r="M821" i="3"/>
  <c r="R821" i="3" s="1"/>
  <c r="T821" i="3" s="1"/>
  <c r="Q620" i="3"/>
  <c r="M620" i="3"/>
  <c r="R620" i="3" s="1"/>
  <c r="T620" i="3" s="1"/>
  <c r="Q342" i="3"/>
  <c r="M342" i="3"/>
  <c r="R342" i="3" s="1"/>
  <c r="T342" i="3" s="1"/>
  <c r="Q475" i="3"/>
  <c r="M475" i="3"/>
  <c r="R475" i="3" s="1"/>
  <c r="T475" i="3" s="1"/>
  <c r="Q966" i="3"/>
  <c r="M966" i="3"/>
  <c r="R966" i="3" s="1"/>
  <c r="T966" i="3" s="1"/>
  <c r="Q795" i="3"/>
  <c r="M795" i="3"/>
  <c r="R795" i="3" s="1"/>
  <c r="T795" i="3" s="1"/>
  <c r="Q204" i="3"/>
  <c r="M204" i="3"/>
  <c r="R204" i="3" s="1"/>
  <c r="T204" i="3" s="1"/>
  <c r="Q1059" i="3"/>
  <c r="M1059" i="3"/>
  <c r="R1059" i="3" s="1"/>
  <c r="T1059" i="3" s="1"/>
  <c r="Q360" i="3"/>
  <c r="M360" i="3"/>
  <c r="R360" i="3" s="1"/>
  <c r="T360" i="3" s="1"/>
  <c r="Q559" i="3"/>
  <c r="M559" i="3"/>
  <c r="R559" i="3" s="1"/>
  <c r="T559" i="3" s="1"/>
  <c r="Q271" i="3"/>
  <c r="M271" i="3"/>
  <c r="R271" i="3" s="1"/>
  <c r="T271" i="3" s="1"/>
  <c r="Q678" i="3"/>
  <c r="M678" i="3"/>
  <c r="R678" i="3" s="1"/>
  <c r="T678" i="3" s="1"/>
  <c r="Q470" i="3"/>
  <c r="M470" i="3"/>
  <c r="R470" i="3" s="1"/>
  <c r="T470" i="3" s="1"/>
  <c r="Q955" i="3"/>
  <c r="M955" i="3"/>
  <c r="R955" i="3" s="1"/>
  <c r="T955" i="3" s="1"/>
  <c r="Q740" i="3"/>
  <c r="M740" i="3"/>
  <c r="R740" i="3" s="1"/>
  <c r="T740" i="3" s="1"/>
  <c r="Q491" i="3"/>
  <c r="M491" i="3"/>
  <c r="R491" i="3" s="1"/>
  <c r="T491" i="3" s="1"/>
  <c r="Q961" i="3"/>
  <c r="M961" i="3"/>
  <c r="R961" i="3" s="1"/>
  <c r="T961" i="3" s="1"/>
  <c r="Q757" i="3"/>
  <c r="M757" i="3"/>
  <c r="R757" i="3" s="1"/>
  <c r="T757" i="3" s="1"/>
  <c r="Q744" i="3"/>
  <c r="M744" i="3"/>
  <c r="R744" i="3" s="1"/>
  <c r="T744" i="3" s="1"/>
  <c r="Q742" i="3"/>
  <c r="M742" i="3"/>
  <c r="R742" i="3" s="1"/>
  <c r="T742" i="3" s="1"/>
  <c r="Q701" i="3"/>
  <c r="M701" i="3"/>
  <c r="R701" i="3" s="1"/>
  <c r="T701" i="3" s="1"/>
  <c r="Q292" i="3"/>
  <c r="M292" i="3"/>
  <c r="R292" i="3" s="1"/>
  <c r="T292" i="3" s="1"/>
  <c r="Q776" i="3"/>
  <c r="M776" i="3"/>
  <c r="R776" i="3" s="1"/>
  <c r="T776" i="3" s="1"/>
  <c r="Q145" i="3"/>
  <c r="M145" i="3"/>
  <c r="R145" i="3" s="1"/>
  <c r="T145" i="3" s="1"/>
  <c r="Q407" i="3"/>
  <c r="M407" i="3"/>
  <c r="R407" i="3" s="1"/>
  <c r="T407" i="3" s="1"/>
  <c r="Q545" i="3"/>
  <c r="M545" i="3"/>
  <c r="R545" i="3" s="1"/>
  <c r="T545" i="3" s="1"/>
  <c r="Q841" i="3"/>
  <c r="M841" i="3"/>
  <c r="R841" i="3" s="1"/>
  <c r="T841" i="3" s="1"/>
  <c r="Q600" i="3"/>
  <c r="M600" i="3"/>
  <c r="R600" i="3" s="1"/>
  <c r="T600" i="3" s="1"/>
  <c r="Q815" i="3"/>
  <c r="M815" i="3"/>
  <c r="R815" i="3" s="1"/>
  <c r="T815" i="3" s="1"/>
  <c r="Q990" i="3"/>
  <c r="M990" i="3"/>
  <c r="R990" i="3" s="1"/>
  <c r="T990" i="3" s="1"/>
  <c r="Q886" i="3"/>
  <c r="M886" i="3"/>
  <c r="R886" i="3" s="1"/>
  <c r="T886" i="3" s="1"/>
  <c r="Q711" i="3"/>
  <c r="M711" i="3"/>
  <c r="R711" i="3" s="1"/>
  <c r="T711" i="3" s="1"/>
  <c r="Q569" i="3"/>
  <c r="M569" i="3"/>
  <c r="R569" i="3" s="1"/>
  <c r="T569" i="3" s="1"/>
  <c r="Q160" i="3"/>
  <c r="M160" i="3"/>
  <c r="R160" i="3" s="1"/>
  <c r="T160" i="3" s="1"/>
  <c r="Q939" i="3"/>
  <c r="M939" i="3"/>
  <c r="R939" i="3" s="1"/>
  <c r="T939" i="3" s="1"/>
  <c r="Q680" i="3"/>
  <c r="M680" i="3"/>
  <c r="R680" i="3" s="1"/>
  <c r="T680" i="3" s="1"/>
  <c r="Q173" i="3"/>
  <c r="M173" i="3"/>
  <c r="R173" i="3" s="1"/>
  <c r="T173" i="3" s="1"/>
  <c r="Q389" i="3"/>
  <c r="M389" i="3"/>
  <c r="R389" i="3" s="1"/>
  <c r="T389" i="3" s="1"/>
  <c r="Q301" i="3"/>
  <c r="M301" i="3"/>
  <c r="R301" i="3" s="1"/>
  <c r="T301" i="3" s="1"/>
  <c r="Q951" i="3"/>
  <c r="M951" i="3"/>
  <c r="R951" i="3" s="1"/>
  <c r="T951" i="3" s="1"/>
  <c r="Q842" i="3"/>
  <c r="M842" i="3"/>
  <c r="R842" i="3" s="1"/>
  <c r="T842" i="3" s="1"/>
  <c r="Q628" i="3"/>
  <c r="M628" i="3"/>
  <c r="R628" i="3" s="1"/>
  <c r="T628" i="3" s="1"/>
  <c r="Q406" i="3"/>
  <c r="M406" i="3"/>
  <c r="R406" i="3" s="1"/>
  <c r="T406" i="3" s="1"/>
  <c r="Q486" i="3"/>
  <c r="M486" i="3"/>
  <c r="R486" i="3" s="1"/>
  <c r="T486" i="3" s="1"/>
  <c r="Q954" i="3"/>
  <c r="M954" i="3"/>
  <c r="R954" i="3" s="1"/>
  <c r="T954" i="3" s="1"/>
  <c r="Q332" i="3"/>
  <c r="M332" i="3"/>
  <c r="R332" i="3" s="1"/>
  <c r="T332" i="3" s="1"/>
  <c r="Q272" i="3"/>
  <c r="M272" i="3"/>
  <c r="R272" i="3" s="1"/>
  <c r="T272" i="3" s="1"/>
  <c r="Q820" i="3"/>
  <c r="M820" i="3"/>
  <c r="R820" i="3" s="1"/>
  <c r="T820" i="3" s="1"/>
  <c r="Q143" i="3"/>
  <c r="M143" i="3"/>
  <c r="R143" i="3" s="1"/>
  <c r="T143" i="3" s="1"/>
  <c r="Q878" i="3"/>
  <c r="M878" i="3"/>
  <c r="R878" i="3" s="1"/>
  <c r="T878" i="3" s="1"/>
  <c r="Q868" i="3"/>
  <c r="M868" i="3"/>
  <c r="R868" i="3" s="1"/>
  <c r="T868" i="3" s="1"/>
  <c r="Q635" i="3"/>
  <c r="M635" i="3"/>
  <c r="R635" i="3" s="1"/>
  <c r="T635" i="3" s="1"/>
  <c r="Q1087" i="3"/>
  <c r="M1087" i="3"/>
  <c r="R1087" i="3" s="1"/>
  <c r="T1087" i="3" s="1"/>
  <c r="Q587" i="3"/>
  <c r="M587" i="3"/>
  <c r="R587" i="3" s="1"/>
  <c r="T587" i="3" s="1"/>
  <c r="Q950" i="3"/>
  <c r="M950" i="3"/>
  <c r="R950" i="3" s="1"/>
  <c r="T950" i="3" s="1"/>
  <c r="Q576" i="3"/>
  <c r="M576" i="3"/>
  <c r="R576" i="3" s="1"/>
  <c r="T576" i="3" s="1"/>
  <c r="Q704" i="3"/>
  <c r="M704" i="3"/>
  <c r="R704" i="3" s="1"/>
  <c r="T704" i="3" s="1"/>
  <c r="Q589" i="3"/>
  <c r="M589" i="3"/>
  <c r="R589" i="3" s="1"/>
  <c r="T589" i="3" s="1"/>
  <c r="Q478" i="3"/>
  <c r="M478" i="3"/>
  <c r="R478" i="3" s="1"/>
  <c r="T478" i="3" s="1"/>
  <c r="Q428" i="3"/>
  <c r="M428" i="3"/>
  <c r="R428" i="3" s="1"/>
  <c r="T428" i="3" s="1"/>
  <c r="Q340" i="3"/>
  <c r="M340" i="3"/>
  <c r="R340" i="3" s="1"/>
  <c r="T340" i="3" s="1"/>
  <c r="Q688" i="3"/>
  <c r="M688" i="3"/>
  <c r="R688" i="3" s="1"/>
  <c r="T688" i="3" s="1"/>
  <c r="Q366" i="3"/>
  <c r="M366" i="3"/>
  <c r="R366" i="3" s="1"/>
  <c r="T366" i="3" s="1"/>
  <c r="Q429" i="3"/>
  <c r="M429" i="3"/>
  <c r="R429" i="3" s="1"/>
  <c r="T429" i="3" s="1"/>
  <c r="Q337" i="3"/>
  <c r="M337" i="3"/>
  <c r="R337" i="3" s="1"/>
  <c r="T337" i="3" s="1"/>
  <c r="Q203" i="3"/>
  <c r="M203" i="3"/>
  <c r="R203" i="3" s="1"/>
  <c r="T203" i="3" s="1"/>
  <c r="Q211" i="3"/>
  <c r="M211" i="3"/>
  <c r="R211" i="3" s="1"/>
  <c r="T211" i="3" s="1"/>
  <c r="Q232" i="3"/>
  <c r="M232" i="3"/>
  <c r="R232" i="3" s="1"/>
  <c r="T232" i="3" s="1"/>
  <c r="Q593" i="3"/>
  <c r="M593" i="3"/>
  <c r="R593" i="3" s="1"/>
  <c r="T593" i="3" s="1"/>
  <c r="Q240" i="3"/>
  <c r="M240" i="3"/>
  <c r="R240" i="3" s="1"/>
  <c r="T240" i="3" s="1"/>
  <c r="Q771" i="3"/>
  <c r="M771" i="3"/>
  <c r="R771" i="3" s="1"/>
  <c r="T771" i="3" s="1"/>
  <c r="Q696" i="3"/>
  <c r="M696" i="3"/>
  <c r="R696" i="3" s="1"/>
  <c r="T696" i="3" s="1"/>
  <c r="Q159" i="3"/>
  <c r="M159" i="3"/>
  <c r="R159" i="3" s="1"/>
  <c r="T159" i="3" s="1"/>
  <c r="Q365" i="3"/>
  <c r="M365" i="3"/>
  <c r="R365" i="3" s="1"/>
  <c r="T365" i="3" s="1"/>
  <c r="Q716" i="3"/>
  <c r="M716" i="3"/>
  <c r="R716" i="3" s="1"/>
  <c r="T716" i="3" s="1"/>
  <c r="Q524" i="3"/>
  <c r="M524" i="3"/>
  <c r="R524" i="3" s="1"/>
  <c r="T524" i="3" s="1"/>
  <c r="Q781" i="3"/>
  <c r="M781" i="3"/>
  <c r="R781" i="3" s="1"/>
  <c r="T781" i="3" s="1"/>
  <c r="Q540" i="3"/>
  <c r="M540" i="3"/>
  <c r="R540" i="3" s="1"/>
  <c r="T540" i="3" s="1"/>
  <c r="Q926" i="3"/>
  <c r="M926" i="3"/>
  <c r="R926" i="3" s="1"/>
  <c r="T926" i="3" s="1"/>
  <c r="Q136" i="3"/>
  <c r="M136" i="3"/>
  <c r="R136" i="3" s="1"/>
  <c r="T136" i="3" s="1"/>
  <c r="Q661" i="3"/>
  <c r="M661" i="3"/>
  <c r="R661" i="3" s="1"/>
  <c r="T661" i="3" s="1"/>
  <c r="Q423" i="3"/>
  <c r="M423" i="3"/>
  <c r="R423" i="3" s="1"/>
  <c r="T423" i="3" s="1"/>
  <c r="Q387" i="3"/>
  <c r="M387" i="3"/>
  <c r="R387" i="3" s="1"/>
  <c r="T387" i="3" s="1"/>
  <c r="Q190" i="3"/>
  <c r="M190" i="3"/>
  <c r="R190" i="3" s="1"/>
  <c r="T190" i="3" s="1"/>
  <c r="Q153" i="3"/>
  <c r="M153" i="3"/>
  <c r="R153" i="3" s="1"/>
  <c r="T153" i="3" s="1"/>
  <c r="Q185" i="3"/>
  <c r="M185" i="3"/>
  <c r="R185" i="3" s="1"/>
  <c r="T185" i="3" s="1"/>
  <c r="Q257" i="3"/>
  <c r="M257" i="3"/>
  <c r="R257" i="3" s="1"/>
  <c r="T257" i="3" s="1"/>
  <c r="Q1037" i="3"/>
  <c r="M1037" i="3"/>
  <c r="R1037" i="3" s="1"/>
  <c r="T1037" i="3" s="1"/>
  <c r="Q140" i="3"/>
  <c r="M140" i="3"/>
  <c r="R140" i="3" s="1"/>
  <c r="T140" i="3" s="1"/>
  <c r="Q929" i="3"/>
  <c r="M929" i="3"/>
  <c r="R929" i="3" s="1"/>
  <c r="T929" i="3" s="1"/>
  <c r="Q611" i="3"/>
  <c r="M611" i="3"/>
  <c r="R611" i="3" s="1"/>
  <c r="T611" i="3" s="1"/>
  <c r="Q517" i="3"/>
  <c r="M517" i="3"/>
  <c r="R517" i="3" s="1"/>
  <c r="T517" i="3" s="1"/>
  <c r="Q1081" i="3"/>
  <c r="M1081" i="3"/>
  <c r="R1081" i="3" s="1"/>
  <c r="T1081" i="3" s="1"/>
  <c r="Q934" i="3"/>
  <c r="M934" i="3"/>
  <c r="R934" i="3" s="1"/>
  <c r="T934" i="3" s="1"/>
  <c r="Q641" i="3"/>
  <c r="M641" i="3"/>
  <c r="R641" i="3" s="1"/>
  <c r="T641" i="3" s="1"/>
  <c r="Q467" i="3"/>
  <c r="M467" i="3"/>
  <c r="R467" i="3" s="1"/>
  <c r="T467" i="3" s="1"/>
  <c r="Q760" i="3"/>
  <c r="M760" i="3"/>
  <c r="R760" i="3" s="1"/>
  <c r="T760" i="3" s="1"/>
  <c r="Q399" i="3"/>
  <c r="M399" i="3"/>
  <c r="R399" i="3" s="1"/>
  <c r="T399" i="3" s="1"/>
  <c r="Q253" i="3"/>
  <c r="M253" i="3"/>
  <c r="R253" i="3" s="1"/>
  <c r="T253" i="3" s="1"/>
  <c r="Q979" i="3"/>
  <c r="M979" i="3"/>
  <c r="R979" i="3" s="1"/>
  <c r="T979" i="3" s="1"/>
  <c r="Q392" i="3"/>
  <c r="M392" i="3"/>
  <c r="R392" i="3" s="1"/>
  <c r="T392" i="3" s="1"/>
  <c r="Q749" i="3"/>
  <c r="M749" i="3"/>
  <c r="R749" i="3" s="1"/>
  <c r="T749" i="3" s="1"/>
  <c r="Q426" i="3"/>
  <c r="M426" i="3"/>
  <c r="R426" i="3" s="1"/>
  <c r="T426" i="3" s="1"/>
  <c r="Q693" i="3"/>
  <c r="M693" i="3"/>
  <c r="R693" i="3" s="1"/>
  <c r="T693" i="3" s="1"/>
  <c r="Q857" i="3"/>
  <c r="M857" i="3"/>
  <c r="R857" i="3" s="1"/>
  <c r="T857" i="3" s="1"/>
  <c r="Q758" i="3"/>
  <c r="M758" i="3"/>
  <c r="R758" i="3" s="1"/>
  <c r="T758" i="3" s="1"/>
  <c r="Q183" i="3"/>
  <c r="M183" i="3"/>
  <c r="R183" i="3" s="1"/>
  <c r="T183" i="3" s="1"/>
  <c r="Q581" i="3"/>
  <c r="M581" i="3"/>
  <c r="R581" i="3" s="1"/>
  <c r="T581" i="3" s="1"/>
  <c r="Q288" i="3"/>
  <c r="M288" i="3"/>
  <c r="R288" i="3" s="1"/>
  <c r="T288" i="3" s="1"/>
  <c r="Q469" i="3"/>
  <c r="M469" i="3"/>
  <c r="R469" i="3" s="1"/>
  <c r="T469" i="3" s="1"/>
  <c r="Q454" i="3"/>
  <c r="M454" i="3"/>
  <c r="R454" i="3" s="1"/>
  <c r="T454" i="3" s="1"/>
  <c r="Q192" i="3"/>
  <c r="M192" i="3"/>
  <c r="R192" i="3" s="1"/>
  <c r="T192" i="3" s="1"/>
  <c r="Q348" i="3"/>
  <c r="M348" i="3"/>
  <c r="R348" i="3" s="1"/>
  <c r="T348" i="3" s="1"/>
  <c r="Q241" i="3"/>
  <c r="M241" i="3"/>
  <c r="R241" i="3" s="1"/>
  <c r="T241" i="3" s="1"/>
  <c r="Q358" i="3"/>
  <c r="M358" i="3"/>
  <c r="R358" i="3" s="1"/>
  <c r="T358" i="3" s="1"/>
  <c r="Q427" i="3"/>
  <c r="M427" i="3"/>
  <c r="R427" i="3" s="1"/>
  <c r="T427" i="3" s="1"/>
  <c r="Q461" i="3"/>
  <c r="M461" i="3"/>
  <c r="R461" i="3" s="1"/>
  <c r="T461" i="3" s="1"/>
  <c r="Q768" i="3"/>
  <c r="M768" i="3"/>
  <c r="R768" i="3" s="1"/>
  <c r="T768" i="3" s="1"/>
  <c r="Q892" i="3"/>
  <c r="M892" i="3"/>
  <c r="R892" i="3" s="1"/>
  <c r="T892" i="3" s="1"/>
  <c r="Q372" i="3"/>
  <c r="M372" i="3"/>
  <c r="R372" i="3" s="1"/>
  <c r="T372" i="3" s="1"/>
  <c r="Q718" i="3"/>
  <c r="M718" i="3"/>
  <c r="R718" i="3" s="1"/>
  <c r="T718" i="3" s="1"/>
  <c r="Q1102" i="3"/>
  <c r="M1102" i="3"/>
  <c r="R1102" i="3" s="1"/>
  <c r="T1102" i="3" s="1"/>
  <c r="Q580" i="3"/>
  <c r="M580" i="3"/>
  <c r="R580" i="3" s="1"/>
  <c r="T580" i="3" s="1"/>
  <c r="Q1078" i="3"/>
  <c r="M1078" i="3"/>
  <c r="R1078" i="3" s="1"/>
  <c r="T1078" i="3" s="1"/>
  <c r="Q436" i="3"/>
  <c r="M436" i="3"/>
  <c r="R436" i="3" s="1"/>
  <c r="T436" i="3" s="1"/>
  <c r="Q736" i="3"/>
  <c r="M736" i="3"/>
  <c r="R736" i="3" s="1"/>
  <c r="T736" i="3" s="1"/>
  <c r="Q254" i="3"/>
  <c r="M254" i="3"/>
  <c r="R254" i="3" s="1"/>
  <c r="T254" i="3" s="1"/>
  <c r="Q906" i="3"/>
  <c r="M906" i="3"/>
  <c r="R906" i="3" s="1"/>
  <c r="T906" i="3" s="1"/>
  <c r="Q214" i="3"/>
  <c r="M214" i="3"/>
  <c r="R214" i="3" s="1"/>
  <c r="T214" i="3" s="1"/>
  <c r="Q747" i="3"/>
  <c r="M747" i="3"/>
  <c r="R747" i="3" s="1"/>
  <c r="T747" i="3" s="1"/>
  <c r="Q1051" i="3"/>
  <c r="M1051" i="3"/>
  <c r="R1051" i="3" s="1"/>
  <c r="T1051" i="3" s="1"/>
  <c r="Q243" i="3"/>
  <c r="M243" i="3"/>
  <c r="R243" i="3" s="1"/>
  <c r="T243" i="3" s="1"/>
  <c r="Q381" i="3"/>
  <c r="M381" i="3"/>
  <c r="R381" i="3" s="1"/>
  <c r="T381" i="3" s="1"/>
  <c r="Q720" i="3"/>
  <c r="M720" i="3"/>
  <c r="R720" i="3" s="1"/>
  <c r="T720" i="3" s="1"/>
  <c r="Q295" i="3"/>
  <c r="M295" i="3"/>
  <c r="R295" i="3" s="1"/>
  <c r="T295" i="3" s="1"/>
  <c r="Q725" i="3"/>
  <c r="M725" i="3"/>
  <c r="R725" i="3" s="1"/>
  <c r="T725" i="3" s="1"/>
  <c r="Q270" i="3"/>
  <c r="M270" i="3"/>
  <c r="R270" i="3" s="1"/>
  <c r="T270" i="3" s="1"/>
  <c r="Q505" i="3"/>
  <c r="M505" i="3"/>
  <c r="R505" i="3" s="1"/>
  <c r="T505" i="3" s="1"/>
  <c r="Q606" i="3"/>
  <c r="M606" i="3"/>
  <c r="R606" i="3" s="1"/>
  <c r="T606" i="3" s="1"/>
  <c r="Q321" i="3"/>
  <c r="M321" i="3"/>
  <c r="R321" i="3" s="1"/>
  <c r="T321" i="3" s="1"/>
  <c r="Q277" i="3"/>
  <c r="M277" i="3"/>
  <c r="R277" i="3" s="1"/>
  <c r="T277" i="3" s="1"/>
  <c r="Q731" i="3"/>
  <c r="M731" i="3"/>
  <c r="R731" i="3" s="1"/>
  <c r="T731" i="3" s="1"/>
  <c r="Q269" i="3"/>
  <c r="M269" i="3"/>
  <c r="R269" i="3" s="1"/>
  <c r="T269" i="3" s="1"/>
  <c r="Q361" i="3"/>
  <c r="M361" i="3"/>
  <c r="R361" i="3" s="1"/>
  <c r="T361" i="3" s="1"/>
  <c r="Q261" i="3"/>
  <c r="M261" i="3"/>
  <c r="R261" i="3" s="1"/>
  <c r="T261" i="3" s="1"/>
  <c r="Q520" i="3"/>
  <c r="M520" i="3"/>
  <c r="R520" i="3" s="1"/>
  <c r="T520" i="3" s="1"/>
  <c r="Q888" i="3"/>
  <c r="M888" i="3"/>
  <c r="R888" i="3" s="1"/>
  <c r="T888" i="3" s="1"/>
  <c r="Q534" i="3"/>
  <c r="M534" i="3"/>
  <c r="R534" i="3" s="1"/>
  <c r="T534" i="3" s="1"/>
  <c r="Q713" i="3"/>
  <c r="M713" i="3"/>
  <c r="R713" i="3" s="1"/>
  <c r="T713" i="3" s="1"/>
  <c r="Q1063" i="3"/>
  <c r="M1063" i="3"/>
  <c r="R1063" i="3" s="1"/>
  <c r="T1063" i="3" s="1"/>
  <c r="Q225" i="3"/>
  <c r="M225" i="3"/>
  <c r="R225" i="3" s="1"/>
  <c r="T225" i="3" s="1"/>
  <c r="Q375" i="3"/>
  <c r="M375" i="3"/>
  <c r="R375" i="3" s="1"/>
  <c r="T375" i="3" s="1"/>
  <c r="Q1083" i="3"/>
  <c r="M1083" i="3"/>
  <c r="R1083" i="3" s="1"/>
  <c r="T1083" i="3" s="1"/>
  <c r="Q357" i="3"/>
  <c r="M357" i="3"/>
  <c r="R357" i="3" s="1"/>
  <c r="T357" i="3" s="1"/>
  <c r="Q169" i="3"/>
  <c r="M169" i="3"/>
  <c r="R169" i="3" s="1"/>
  <c r="T169" i="3" s="1"/>
  <c r="Q621" i="3"/>
  <c r="M621" i="3"/>
  <c r="R621" i="3" s="1"/>
  <c r="T621" i="3" s="1"/>
  <c r="Q792" i="3"/>
  <c r="M792" i="3"/>
  <c r="R792" i="3" s="1"/>
  <c r="T792" i="3" s="1"/>
  <c r="Q455" i="3"/>
  <c r="M455" i="3"/>
  <c r="R455" i="3" s="1"/>
  <c r="T455" i="3" s="1"/>
  <c r="Q551" i="3"/>
  <c r="M551" i="3"/>
  <c r="R551" i="3" s="1"/>
  <c r="T551" i="3" s="1"/>
  <c r="Q492" i="3"/>
  <c r="M492" i="3"/>
  <c r="R492" i="3" s="1"/>
  <c r="T492" i="3" s="1"/>
  <c r="Q813" i="3"/>
  <c r="M813" i="3"/>
  <c r="R813" i="3" s="1"/>
  <c r="T813" i="3" s="1"/>
  <c r="Q352" i="3"/>
  <c r="M352" i="3"/>
  <c r="R352" i="3" s="1"/>
  <c r="T352" i="3" s="1"/>
  <c r="Q804" i="3"/>
  <c r="M804" i="3"/>
  <c r="R804" i="3" s="1"/>
  <c r="T804" i="3" s="1"/>
  <c r="Q519" i="3"/>
  <c r="M519" i="3"/>
  <c r="R519" i="3" s="1"/>
  <c r="T519" i="3" s="1"/>
  <c r="Q548" i="3"/>
  <c r="M548" i="3"/>
  <c r="R548" i="3" s="1"/>
  <c r="T548" i="3" s="1"/>
  <c r="Q862" i="3"/>
  <c r="M862" i="3"/>
  <c r="R862" i="3" s="1"/>
  <c r="T862" i="3" s="1"/>
  <c r="Q827" i="3"/>
  <c r="M827" i="3"/>
  <c r="R827" i="3" s="1"/>
  <c r="T827" i="3" s="1"/>
  <c r="Q182" i="3"/>
  <c r="M182" i="3"/>
  <c r="R182" i="3" s="1"/>
  <c r="T182" i="3" s="1"/>
  <c r="Q766" i="3"/>
  <c r="M766" i="3"/>
  <c r="R766" i="3" s="1"/>
  <c r="T766" i="3" s="1"/>
  <c r="Q349" i="3"/>
  <c r="M349" i="3"/>
  <c r="R349" i="3" s="1"/>
  <c r="T349" i="3" s="1"/>
  <c r="Q762" i="3"/>
  <c r="M762" i="3"/>
  <c r="R762" i="3" s="1"/>
  <c r="T762" i="3" s="1"/>
  <c r="Q396" i="3"/>
  <c r="M396" i="3"/>
  <c r="R396" i="3" s="1"/>
  <c r="T396" i="3" s="1"/>
  <c r="Q299" i="3"/>
  <c r="M299" i="3"/>
  <c r="R299" i="3" s="1"/>
  <c r="T299" i="3" s="1"/>
  <c r="Q129" i="3"/>
  <c r="M129" i="3"/>
  <c r="R129" i="3" s="1"/>
  <c r="T129" i="3" s="1"/>
  <c r="Q463" i="3"/>
  <c r="M463" i="3"/>
  <c r="R463" i="3" s="1"/>
  <c r="T463" i="3" s="1"/>
  <c r="Q879" i="3"/>
  <c r="M879" i="3"/>
  <c r="R879" i="3" s="1"/>
  <c r="T879" i="3" s="1"/>
  <c r="Q220" i="3"/>
  <c r="M220" i="3"/>
  <c r="R220" i="3" s="1"/>
  <c r="T220" i="3" s="1"/>
  <c r="Q631" i="3"/>
  <c r="M631" i="3"/>
  <c r="R631" i="3" s="1"/>
  <c r="T631" i="3" s="1"/>
  <c r="Q231" i="3"/>
  <c r="M231" i="3"/>
  <c r="R231" i="3" s="1"/>
  <c r="T231" i="3" s="1"/>
  <c r="Q663" i="3"/>
  <c r="M663" i="3"/>
  <c r="R663" i="3" s="1"/>
  <c r="T663" i="3" s="1"/>
  <c r="Q655" i="3"/>
  <c r="M655" i="3"/>
  <c r="R655" i="3" s="1"/>
  <c r="T655" i="3" s="1"/>
  <c r="Q657" i="3"/>
  <c r="M657" i="3"/>
  <c r="R657" i="3" s="1"/>
  <c r="T657" i="3" s="1"/>
  <c r="Q697" i="3"/>
  <c r="M697" i="3"/>
  <c r="R697" i="3" s="1"/>
  <c r="T697" i="3" s="1"/>
  <c r="Q200" i="3"/>
  <c r="M200" i="3"/>
  <c r="R200" i="3" s="1"/>
  <c r="T200" i="3" s="1"/>
  <c r="Q831" i="3"/>
  <c r="M831" i="3"/>
  <c r="R831" i="3" s="1"/>
  <c r="T831" i="3" s="1"/>
  <c r="Q560" i="3"/>
  <c r="M560" i="3"/>
  <c r="R560" i="3" s="1"/>
  <c r="T560" i="3" s="1"/>
  <c r="Q123" i="3"/>
  <c r="M123" i="3"/>
  <c r="R123" i="3" s="1"/>
  <c r="T123" i="3" s="1"/>
  <c r="Q285" i="3"/>
  <c r="M285" i="3"/>
  <c r="R285" i="3" s="1"/>
  <c r="T285" i="3" s="1"/>
  <c r="Q382" i="3"/>
  <c r="M382" i="3"/>
  <c r="R382" i="3" s="1"/>
  <c r="T382" i="3" s="1"/>
  <c r="Q264" i="3"/>
  <c r="M264" i="3"/>
  <c r="R264" i="3" s="1"/>
  <c r="T264" i="3" s="1"/>
  <c r="Q543" i="3"/>
  <c r="M543" i="3"/>
  <c r="R543" i="3" s="1"/>
  <c r="T543" i="3" s="1"/>
  <c r="Q1067" i="3"/>
  <c r="M1067" i="3"/>
  <c r="R1067" i="3" s="1"/>
  <c r="T1067" i="3" s="1"/>
  <c r="Q167" i="3"/>
  <c r="M167" i="3"/>
  <c r="R167" i="3" s="1"/>
  <c r="T167" i="3" s="1"/>
  <c r="Q1035" i="3"/>
  <c r="M1035" i="3"/>
  <c r="R1035" i="3" s="1"/>
  <c r="T1035" i="3" s="1"/>
  <c r="Q177" i="3"/>
  <c r="M177" i="3"/>
  <c r="R177" i="3" s="1"/>
  <c r="T177" i="3" s="1"/>
  <c r="Q767" i="3"/>
  <c r="M767" i="3"/>
  <c r="R767" i="3" s="1"/>
  <c r="T767" i="3" s="1"/>
  <c r="Q419" i="3"/>
  <c r="M419" i="3"/>
  <c r="R419" i="3" s="1"/>
  <c r="T419" i="3" s="1"/>
  <c r="Q1082" i="3"/>
  <c r="M1082" i="3"/>
  <c r="R1082" i="3" s="1"/>
  <c r="T1082" i="3" s="1"/>
  <c r="Q318" i="3"/>
  <c r="M318" i="3"/>
  <c r="R318" i="3" s="1"/>
  <c r="T318" i="3" s="1"/>
  <c r="Q276" i="3"/>
  <c r="M276" i="3"/>
  <c r="R276" i="3" s="1"/>
  <c r="T276" i="3" s="1"/>
  <c r="Q497" i="3"/>
  <c r="M497" i="3"/>
  <c r="R497" i="3" s="1"/>
  <c r="T497" i="3" s="1"/>
  <c r="Q775" i="3"/>
  <c r="M775" i="3"/>
  <c r="R775" i="3" s="1"/>
  <c r="T775" i="3" s="1"/>
  <c r="Q838" i="3"/>
  <c r="M838" i="3"/>
  <c r="R838" i="3" s="1"/>
  <c r="T838" i="3" s="1"/>
  <c r="Q457" i="3"/>
  <c r="M457" i="3"/>
  <c r="R457" i="3" s="1"/>
  <c r="T457" i="3" s="1"/>
  <c r="Q556" i="3"/>
  <c r="M556" i="3"/>
  <c r="R556" i="3" s="1"/>
  <c r="T556" i="3" s="1"/>
  <c r="Q380" i="3"/>
  <c r="M380" i="3"/>
  <c r="R380" i="3" s="1"/>
  <c r="T380" i="3" s="1"/>
  <c r="Q315" i="3"/>
  <c r="M315" i="3"/>
  <c r="R315" i="3" s="1"/>
  <c r="T315" i="3" s="1"/>
  <c r="Q703" i="3"/>
  <c r="M703" i="3"/>
  <c r="R703" i="3" s="1"/>
  <c r="T703" i="3" s="1"/>
  <c r="Q783" i="3"/>
  <c r="M783" i="3"/>
  <c r="R783" i="3" s="1"/>
  <c r="T783" i="3" s="1"/>
  <c r="Q213" i="3"/>
  <c r="M213" i="3"/>
  <c r="R213" i="3" s="1"/>
  <c r="T213" i="3" s="1"/>
  <c r="Q808" i="3"/>
  <c r="M808" i="3"/>
  <c r="R808" i="3" s="1"/>
  <c r="T808" i="3" s="1"/>
  <c r="Q891" i="3"/>
  <c r="M891" i="3"/>
  <c r="R891" i="3" s="1"/>
  <c r="T891" i="3" s="1"/>
  <c r="Q669" i="3"/>
  <c r="M669" i="3"/>
  <c r="R669" i="3" s="1"/>
  <c r="T669" i="3" s="1"/>
  <c r="Q359" i="3"/>
  <c r="M359" i="3"/>
  <c r="R359" i="3" s="1"/>
  <c r="T359" i="3" s="1"/>
  <c r="Q344" i="3"/>
  <c r="M344" i="3"/>
  <c r="R344" i="3" s="1"/>
  <c r="T344" i="3" s="1"/>
  <c r="Q858" i="3"/>
  <c r="M858" i="3"/>
  <c r="R858" i="3" s="1"/>
  <c r="T858" i="3" s="1"/>
  <c r="Q629" i="3"/>
  <c r="M629" i="3"/>
  <c r="R629" i="3" s="1"/>
  <c r="T629" i="3" s="1"/>
  <c r="Q197" i="3"/>
  <c r="M197" i="3"/>
  <c r="R197" i="3" s="1"/>
  <c r="T197" i="3" s="1"/>
  <c r="Q207" i="3"/>
  <c r="M207" i="3"/>
  <c r="R207" i="3" s="1"/>
  <c r="T207" i="3" s="1"/>
  <c r="Q287" i="3"/>
  <c r="M287" i="3"/>
  <c r="R287" i="3" s="1"/>
  <c r="T287" i="3" s="1"/>
  <c r="Q739" i="3"/>
  <c r="M739" i="3"/>
  <c r="R739" i="3" s="1"/>
  <c r="T739" i="3" s="1"/>
  <c r="Q787" i="3"/>
  <c r="M787" i="3"/>
  <c r="R787" i="3" s="1"/>
  <c r="T787" i="3" s="1"/>
  <c r="Q328" i="3"/>
  <c r="M328" i="3"/>
  <c r="R328" i="3" s="1"/>
  <c r="T328" i="3" s="1"/>
  <c r="Q1031" i="3"/>
  <c r="M1031" i="3"/>
  <c r="R1031" i="3" s="1"/>
  <c r="T1031" i="3" s="1"/>
  <c r="Q488" i="3"/>
  <c r="M488" i="3"/>
  <c r="R488" i="3" s="1"/>
  <c r="T488" i="3" s="1"/>
  <c r="Q222" i="3"/>
  <c r="M222" i="3"/>
  <c r="R222" i="3" s="1"/>
  <c r="T222" i="3" s="1"/>
  <c r="Q393" i="3"/>
  <c r="M393" i="3"/>
  <c r="R393" i="3" s="1"/>
  <c r="T393" i="3" s="1"/>
  <c r="Q898" i="3"/>
  <c r="M898" i="3"/>
  <c r="R898" i="3" s="1"/>
  <c r="T898" i="3" s="1"/>
  <c r="Q448" i="3"/>
  <c r="M448" i="3"/>
  <c r="R448" i="3" s="1"/>
  <c r="T448" i="3" s="1"/>
  <c r="Q404" i="3"/>
  <c r="M404" i="3"/>
  <c r="R404" i="3" s="1"/>
  <c r="T404" i="3" s="1"/>
  <c r="Q1044" i="3"/>
  <c r="M1044" i="3"/>
  <c r="R1044" i="3" s="1"/>
  <c r="T1044" i="3" s="1"/>
  <c r="Q512" i="3"/>
  <c r="M512" i="3"/>
  <c r="R512" i="3" s="1"/>
  <c r="T512" i="3" s="1"/>
  <c r="Q215" i="3"/>
  <c r="M215" i="3"/>
  <c r="R215" i="3" s="1"/>
  <c r="T215" i="3" s="1"/>
  <c r="Q816" i="3"/>
  <c r="M816" i="3"/>
  <c r="R816" i="3" s="1"/>
  <c r="T816" i="3" s="1"/>
  <c r="Q902" i="3"/>
  <c r="M902" i="3"/>
  <c r="R902" i="3" s="1"/>
  <c r="T902" i="3" s="1"/>
  <c r="Q335" i="3"/>
  <c r="M335" i="3"/>
  <c r="R335" i="3" s="1"/>
  <c r="T335" i="3" s="1"/>
  <c r="Q707" i="3"/>
  <c r="M707" i="3"/>
  <c r="R707" i="3" s="1"/>
  <c r="T707" i="3" s="1"/>
  <c r="Q998" i="3"/>
  <c r="M998" i="3"/>
  <c r="R998" i="3" s="1"/>
  <c r="T998" i="3" s="1"/>
  <c r="Q834" i="3"/>
  <c r="M834" i="3"/>
  <c r="R834" i="3" s="1"/>
  <c r="T834" i="3" s="1"/>
  <c r="Q503" i="3"/>
  <c r="M503" i="3"/>
  <c r="R503" i="3" s="1"/>
  <c r="T503" i="3" s="1"/>
  <c r="Q727" i="3"/>
  <c r="M727" i="3"/>
  <c r="R727" i="3" s="1"/>
  <c r="T727" i="3" s="1"/>
  <c r="Q573" i="3"/>
  <c r="M573" i="3"/>
  <c r="R573" i="3" s="1"/>
  <c r="T573" i="3" s="1"/>
  <c r="Q969" i="3"/>
  <c r="M969" i="3"/>
  <c r="R969" i="3" s="1"/>
  <c r="T969" i="3" s="1"/>
  <c r="Q671" i="3"/>
  <c r="M671" i="3"/>
  <c r="R671" i="3" s="1"/>
  <c r="T671" i="3" s="1"/>
  <c r="Q723" i="3"/>
  <c r="M723" i="3"/>
  <c r="R723" i="3" s="1"/>
  <c r="T723" i="3" s="1"/>
  <c r="Q496" i="3"/>
  <c r="M496" i="3"/>
  <c r="R496" i="3" s="1"/>
  <c r="T496" i="3" s="1"/>
  <c r="Q260" i="3"/>
  <c r="M260" i="3"/>
  <c r="R260" i="3" s="1"/>
  <c r="T260" i="3" s="1"/>
  <c r="Q151" i="3"/>
  <c r="M151" i="3"/>
  <c r="R151" i="3" s="1"/>
  <c r="T151" i="3" s="1"/>
  <c r="Q689" i="3"/>
  <c r="M689" i="3"/>
  <c r="R689" i="3" s="1"/>
  <c r="T689" i="3" s="1"/>
  <c r="Q829" i="3"/>
  <c r="M829" i="3"/>
  <c r="R829" i="3" s="1"/>
  <c r="T829" i="3" s="1"/>
  <c r="Q670" i="3"/>
  <c r="M670" i="3"/>
  <c r="R670" i="3" s="1"/>
  <c r="T670" i="3" s="1"/>
  <c r="Q772" i="3"/>
  <c r="M772" i="3"/>
  <c r="R772" i="3" s="1"/>
  <c r="T772" i="3" s="1"/>
  <c r="Q439" i="3"/>
  <c r="M439" i="3"/>
  <c r="R439" i="3" s="1"/>
  <c r="T439" i="3" s="1"/>
  <c r="Q208" i="3"/>
  <c r="M208" i="3"/>
  <c r="R208" i="3" s="1"/>
  <c r="T208" i="3" s="1"/>
  <c r="Q1069" i="3"/>
  <c r="M1069" i="3"/>
  <c r="R1069" i="3" s="1"/>
  <c r="T1069" i="3" s="1"/>
  <c r="Q509" i="3"/>
  <c r="M509" i="3"/>
  <c r="R509" i="3" s="1"/>
  <c r="T509" i="3" s="1"/>
  <c r="Q730" i="3"/>
  <c r="M730" i="3"/>
  <c r="R730" i="3" s="1"/>
  <c r="T730" i="3" s="1"/>
  <c r="Q732" i="3"/>
  <c r="M732" i="3"/>
  <c r="R732" i="3" s="1"/>
  <c r="T732" i="3" s="1"/>
  <c r="Q547" i="3"/>
  <c r="M547" i="3"/>
  <c r="R547" i="3" s="1"/>
  <c r="T547" i="3" s="1"/>
  <c r="Q789" i="3"/>
  <c r="M789" i="3"/>
  <c r="R789" i="3" s="1"/>
  <c r="T789" i="3" s="1"/>
  <c r="Q653" i="3"/>
  <c r="M653" i="3"/>
  <c r="R653" i="3" s="1"/>
  <c r="T653" i="3" s="1"/>
  <c r="Q156" i="3"/>
  <c r="M156" i="3"/>
  <c r="R156" i="3" s="1"/>
  <c r="T156" i="3" s="1"/>
  <c r="Q249" i="3"/>
  <c r="M249" i="3"/>
  <c r="R249" i="3" s="1"/>
  <c r="T249" i="3" s="1"/>
  <c r="Q369" i="3"/>
  <c r="M369" i="3"/>
  <c r="R369" i="3" s="1"/>
  <c r="T369" i="3" s="1"/>
  <c r="Q637" i="3"/>
  <c r="M637" i="3"/>
  <c r="R637" i="3" s="1"/>
  <c r="T637" i="3" s="1"/>
  <c r="Q312" i="3"/>
  <c r="M312" i="3"/>
  <c r="R312" i="3" s="1"/>
  <c r="T312" i="3" s="1"/>
  <c r="Q165" i="3"/>
  <c r="M165" i="3"/>
  <c r="R165" i="3" s="1"/>
  <c r="T165" i="3" s="1"/>
  <c r="Q761" i="3"/>
  <c r="M761" i="3"/>
  <c r="R761" i="3" s="1"/>
  <c r="T761" i="3" s="1"/>
  <c r="Q142" i="3"/>
  <c r="M142" i="3"/>
  <c r="R142" i="3" s="1"/>
  <c r="T142" i="3" s="1"/>
  <c r="Q839" i="3"/>
  <c r="M839" i="3"/>
  <c r="R839" i="3" s="1"/>
  <c r="T839" i="3" s="1"/>
  <c r="Q819" i="3"/>
  <c r="M819" i="3"/>
  <c r="R819" i="3" s="1"/>
  <c r="T819" i="3" s="1"/>
  <c r="Q867" i="3"/>
  <c r="M867" i="3"/>
  <c r="R867" i="3" s="1"/>
  <c r="T867" i="3" s="1"/>
  <c r="Q709" i="3"/>
  <c r="M709" i="3"/>
  <c r="R709" i="3" s="1"/>
  <c r="T709" i="3" s="1"/>
  <c r="Q616" i="3"/>
  <c r="M616" i="3"/>
  <c r="R616" i="3" s="1"/>
  <c r="T616" i="3" s="1"/>
  <c r="Q149" i="3"/>
  <c r="M149" i="3"/>
  <c r="R149" i="3" s="1"/>
  <c r="T149" i="3" s="1"/>
  <c r="Q385" i="3"/>
  <c r="M385" i="3"/>
  <c r="R385" i="3" s="1"/>
  <c r="T385" i="3" s="1"/>
  <c r="Q588" i="3"/>
  <c r="M588" i="3"/>
  <c r="R588" i="3" s="1"/>
  <c r="T588" i="3" s="1"/>
  <c r="Q708" i="3"/>
  <c r="M708" i="3"/>
  <c r="R708" i="3" s="1"/>
  <c r="T708" i="3" s="1"/>
  <c r="Q281" i="3"/>
  <c r="M281" i="3"/>
  <c r="R281" i="3" s="1"/>
  <c r="T281" i="3" s="1"/>
  <c r="Q268" i="3"/>
  <c r="M268" i="3"/>
  <c r="R268" i="3" s="1"/>
  <c r="T268" i="3" s="1"/>
  <c r="Q319" i="3"/>
  <c r="M319" i="3"/>
  <c r="R319" i="3" s="1"/>
  <c r="T319" i="3" s="1"/>
  <c r="Q424" i="3"/>
  <c r="M424" i="3"/>
  <c r="R424" i="3" s="1"/>
  <c r="T424" i="3" s="1"/>
  <c r="Q346" i="3"/>
  <c r="M346" i="3"/>
  <c r="R346" i="3" s="1"/>
  <c r="T346" i="3" s="1"/>
  <c r="Q913" i="3"/>
  <c r="M913" i="3"/>
  <c r="R913" i="3" s="1"/>
  <c r="T913" i="3" s="1"/>
  <c r="Q188" i="3"/>
  <c r="M188" i="3"/>
  <c r="R188" i="3" s="1"/>
  <c r="T188" i="3" s="1"/>
  <c r="Q798" i="3"/>
  <c r="M798" i="3"/>
  <c r="R798" i="3" s="1"/>
  <c r="T798" i="3" s="1"/>
  <c r="Q296" i="3"/>
  <c r="M296" i="3"/>
  <c r="R296" i="3" s="1"/>
  <c r="T296" i="3" s="1"/>
  <c r="Q1066" i="3"/>
  <c r="M1066" i="3"/>
  <c r="R1066" i="3" s="1"/>
  <c r="T1066" i="3" s="1"/>
  <c r="Q289" i="3"/>
  <c r="M289" i="3"/>
  <c r="R289" i="3" s="1"/>
  <c r="T289" i="3" s="1"/>
  <c r="Q1045" i="3"/>
  <c r="M1045" i="3"/>
  <c r="R1045" i="3" s="1"/>
  <c r="T1045" i="3" s="1"/>
  <c r="R83" i="3"/>
  <c r="T83" i="3" s="1"/>
  <c r="G32" i="2"/>
  <c r="H32" i="2" s="1"/>
  <c r="J32" i="2" s="1"/>
  <c r="L32" i="2" s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H1105" i="1" l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K75" i="1" l="1"/>
  <c r="L75" i="1"/>
  <c r="K76" i="1"/>
  <c r="L76" i="1"/>
  <c r="M76" i="1" s="1"/>
  <c r="O76" i="1" s="1"/>
  <c r="L77" i="1"/>
  <c r="L78" i="1"/>
  <c r="L737" i="1"/>
  <c r="L801" i="1"/>
  <c r="L169" i="1"/>
  <c r="L213" i="1"/>
  <c r="L405" i="1"/>
  <c r="L821" i="1"/>
  <c r="L157" i="1"/>
  <c r="L509" i="1"/>
  <c r="L573" i="1"/>
  <c r="L481" i="1"/>
  <c r="L545" i="1"/>
  <c r="L277" i="1"/>
  <c r="L341" i="1"/>
  <c r="L469" i="1"/>
  <c r="L145" i="1"/>
  <c r="L497" i="1"/>
  <c r="L529" i="1"/>
  <c r="L513" i="1"/>
  <c r="L181" i="1"/>
  <c r="L789" i="1"/>
  <c r="L697" i="1"/>
  <c r="L577" i="1"/>
  <c r="L501" i="1"/>
  <c r="L237" i="1"/>
  <c r="L301" i="1"/>
  <c r="L365" i="1"/>
  <c r="L429" i="1"/>
  <c r="L493" i="1"/>
  <c r="L525" i="1"/>
  <c r="L727" i="1"/>
  <c r="L883" i="1"/>
  <c r="L207" i="1"/>
  <c r="L471" i="1"/>
  <c r="L731" i="1"/>
  <c r="L839" i="1"/>
  <c r="L1065" i="1"/>
  <c r="L1049" i="1"/>
  <c r="L89" i="1"/>
  <c r="L109" i="1"/>
  <c r="L115" i="1"/>
  <c r="L121" i="1"/>
  <c r="L133" i="1"/>
  <c r="L187" i="1"/>
  <c r="L235" i="1"/>
  <c r="L241" i="1"/>
  <c r="L275" i="1"/>
  <c r="L333" i="1"/>
  <c r="L335" i="1"/>
  <c r="L339" i="1"/>
  <c r="L343" i="1"/>
  <c r="L347" i="1"/>
  <c r="L375" i="1"/>
  <c r="L399" i="1"/>
  <c r="L423" i="1"/>
  <c r="L433" i="1"/>
  <c r="L465" i="1"/>
  <c r="L467" i="1"/>
  <c r="L485" i="1"/>
  <c r="L511" i="1"/>
  <c r="L515" i="1"/>
  <c r="L535" i="1"/>
  <c r="L549" i="1"/>
  <c r="L557" i="1"/>
  <c r="L563" i="1"/>
  <c r="L591" i="1"/>
  <c r="L593" i="1"/>
  <c r="L613" i="1"/>
  <c r="L617" i="1"/>
  <c r="L621" i="1"/>
  <c r="L647" i="1"/>
  <c r="L653" i="1"/>
  <c r="L701" i="1"/>
  <c r="L719" i="1"/>
  <c r="L741" i="1"/>
  <c r="L749" i="1"/>
  <c r="L753" i="1"/>
  <c r="L765" i="1"/>
  <c r="L769" i="1"/>
  <c r="L773" i="1"/>
  <c r="L775" i="1"/>
  <c r="L781" i="1"/>
  <c r="L791" i="1"/>
  <c r="L817" i="1"/>
  <c r="L819" i="1"/>
  <c r="L827" i="1"/>
  <c r="L831" i="1"/>
  <c r="L841" i="1"/>
  <c r="L845" i="1"/>
  <c r="L849" i="1"/>
  <c r="L867" i="1"/>
  <c r="L869" i="1"/>
  <c r="L889" i="1"/>
  <c r="L897" i="1"/>
  <c r="L909" i="1"/>
  <c r="L915" i="1"/>
  <c r="L921" i="1"/>
  <c r="L929" i="1"/>
  <c r="L931" i="1"/>
  <c r="L937" i="1"/>
  <c r="L409" i="1"/>
  <c r="L487" i="1"/>
  <c r="L517" i="1"/>
  <c r="L377" i="1"/>
  <c r="L851" i="1"/>
  <c r="L243" i="1"/>
  <c r="L113" i="1"/>
  <c r="L135" i="1"/>
  <c r="L161" i="1"/>
  <c r="L179" i="1"/>
  <c r="L185" i="1"/>
  <c r="L233" i="1"/>
  <c r="L239" i="1"/>
  <c r="L267" i="1"/>
  <c r="L273" i="1"/>
  <c r="L293" i="1"/>
  <c r="L297" i="1"/>
  <c r="L305" i="1"/>
  <c r="L319" i="1"/>
  <c r="L351" i="1"/>
  <c r="L387" i="1"/>
  <c r="L421" i="1"/>
  <c r="L431" i="1"/>
  <c r="L437" i="1"/>
  <c r="L443" i="1"/>
  <c r="L447" i="1"/>
  <c r="L523" i="1"/>
  <c r="L559" i="1"/>
  <c r="L565" i="1"/>
  <c r="L595" i="1"/>
  <c r="L625" i="1"/>
  <c r="L657" i="1"/>
  <c r="L661" i="1"/>
  <c r="L667" i="1"/>
  <c r="L673" i="1"/>
  <c r="L681" i="1"/>
  <c r="L687" i="1"/>
  <c r="L729" i="1"/>
  <c r="L757" i="1"/>
  <c r="L809" i="1"/>
  <c r="L829" i="1"/>
  <c r="L837" i="1"/>
  <c r="L857" i="1"/>
  <c r="L865" i="1"/>
  <c r="L877" i="1"/>
  <c r="L881" i="1"/>
  <c r="L901" i="1"/>
  <c r="L905" i="1"/>
  <c r="L739" i="1"/>
  <c r="L659" i="1"/>
  <c r="K77" i="1"/>
  <c r="L101" i="1"/>
  <c r="L107" i="1"/>
  <c r="L123" i="1"/>
  <c r="L167" i="1"/>
  <c r="L175" i="1"/>
  <c r="L177" i="1"/>
  <c r="L189" i="1"/>
  <c r="L193" i="1"/>
  <c r="L205" i="1"/>
  <c r="L223" i="1"/>
  <c r="L229" i="1"/>
  <c r="L255" i="1"/>
  <c r="L265" i="1"/>
  <c r="L295" i="1"/>
  <c r="L303" i="1"/>
  <c r="L357" i="1"/>
  <c r="L361" i="1"/>
  <c r="L381" i="1"/>
  <c r="L401" i="1"/>
  <c r="L439" i="1"/>
  <c r="L445" i="1"/>
  <c r="L457" i="1"/>
  <c r="L505" i="1"/>
  <c r="L507" i="1"/>
  <c r="L537" i="1"/>
  <c r="L561" i="1"/>
  <c r="L569" i="1"/>
  <c r="L581" i="1"/>
  <c r="L589" i="1"/>
  <c r="L597" i="1"/>
  <c r="L603" i="1"/>
  <c r="L609" i="1"/>
  <c r="L623" i="1"/>
  <c r="L629" i="1"/>
  <c r="L637" i="1"/>
  <c r="L663" i="1"/>
  <c r="L689" i="1"/>
  <c r="L699" i="1"/>
  <c r="L705" i="1"/>
  <c r="L717" i="1"/>
  <c r="L725" i="1"/>
  <c r="L733" i="1"/>
  <c r="L767" i="1"/>
  <c r="L777" i="1"/>
  <c r="L787" i="1"/>
  <c r="L793" i="1"/>
  <c r="L797" i="1"/>
  <c r="L805" i="1"/>
  <c r="L813" i="1"/>
  <c r="L97" i="1"/>
  <c r="L759" i="1"/>
  <c r="L183" i="1"/>
  <c r="L957" i="1"/>
  <c r="L977" i="1"/>
  <c r="L985" i="1"/>
  <c r="L989" i="1"/>
  <c r="L993" i="1"/>
  <c r="L1001" i="1"/>
  <c r="L1009" i="1"/>
  <c r="L1017" i="1"/>
  <c r="L1021" i="1"/>
  <c r="L1025" i="1"/>
  <c r="L1033" i="1"/>
  <c r="L1037" i="1"/>
  <c r="L1041" i="1"/>
  <c r="L1057" i="1"/>
  <c r="L1073" i="1"/>
  <c r="L1081" i="1"/>
  <c r="L1029" i="1"/>
  <c r="L965" i="1"/>
  <c r="L1101" i="1"/>
  <c r="L973" i="1"/>
  <c r="L1097" i="1"/>
  <c r="L1053" i="1"/>
  <c r="L1085" i="1"/>
  <c r="L997" i="1"/>
  <c r="L1005" i="1"/>
  <c r="K337" i="1" l="1"/>
  <c r="L337" i="1"/>
  <c r="K945" i="1"/>
  <c r="L945" i="1"/>
  <c r="K389" i="1"/>
  <c r="L389" i="1"/>
  <c r="K285" i="1"/>
  <c r="L285" i="1"/>
  <c r="M285" i="1" s="1"/>
  <c r="O285" i="1" s="1"/>
  <c r="K477" i="1"/>
  <c r="L477" i="1"/>
  <c r="K281" i="1"/>
  <c r="L281" i="1"/>
  <c r="K919" i="1"/>
  <c r="L919" i="1"/>
  <c r="K879" i="1"/>
  <c r="L879" i="1"/>
  <c r="M879" i="1" s="1"/>
  <c r="O879" i="1" s="1"/>
  <c r="K703" i="1"/>
  <c r="L703" i="1"/>
  <c r="K639" i="1"/>
  <c r="L639" i="1"/>
  <c r="K585" i="1"/>
  <c r="L585" i="1"/>
  <c r="K251" i="1"/>
  <c r="L251" i="1"/>
  <c r="M251" i="1" s="1"/>
  <c r="O251" i="1" s="1"/>
  <c r="K941" i="1"/>
  <c r="L941" i="1"/>
  <c r="K253" i="1"/>
  <c r="L253" i="1"/>
  <c r="K533" i="1"/>
  <c r="L533" i="1"/>
  <c r="K441" i="1"/>
  <c r="L441" i="1"/>
  <c r="M441" i="1" s="1"/>
  <c r="O441" i="1" s="1"/>
  <c r="K683" i="1"/>
  <c r="L683" i="1"/>
  <c r="K435" i="1"/>
  <c r="L435" i="1"/>
  <c r="K309" i="1"/>
  <c r="L309" i="1"/>
  <c r="K245" i="1"/>
  <c r="L245" i="1"/>
  <c r="M245" i="1" s="1"/>
  <c r="K289" i="1"/>
  <c r="L289" i="1"/>
  <c r="K933" i="1"/>
  <c r="L933" i="1"/>
  <c r="K583" i="1"/>
  <c r="L583" i="1"/>
  <c r="K321" i="1"/>
  <c r="L321" i="1"/>
  <c r="M321" i="1" s="1"/>
  <c r="O321" i="1" s="1"/>
  <c r="K413" i="1"/>
  <c r="L413" i="1"/>
  <c r="K913" i="1"/>
  <c r="L913" i="1"/>
  <c r="K745" i="1"/>
  <c r="L745" i="1"/>
  <c r="K685" i="1"/>
  <c r="L685" i="1"/>
  <c r="M685" i="1" s="1"/>
  <c r="O685" i="1" s="1"/>
  <c r="K489" i="1"/>
  <c r="L489" i="1"/>
  <c r="K317" i="1"/>
  <c r="L317" i="1"/>
  <c r="K833" i="1"/>
  <c r="L833" i="1"/>
  <c r="K579" i="1"/>
  <c r="L579" i="1"/>
  <c r="M579" i="1" s="1"/>
  <c r="O579" i="1" s="1"/>
  <c r="K969" i="1"/>
  <c r="L969" i="1"/>
  <c r="K641" i="1"/>
  <c r="L641" i="1"/>
  <c r="K349" i="1"/>
  <c r="L349" i="1"/>
  <c r="K669" i="1"/>
  <c r="L669" i="1"/>
  <c r="M669" i="1" s="1"/>
  <c r="O669" i="1" s="1"/>
  <c r="K521" i="1"/>
  <c r="L521" i="1"/>
  <c r="K417" i="1"/>
  <c r="L417" i="1"/>
  <c r="K917" i="1"/>
  <c r="L917" i="1"/>
  <c r="K861" i="1"/>
  <c r="L861" i="1"/>
  <c r="M861" i="1" s="1"/>
  <c r="O861" i="1" s="1"/>
  <c r="K721" i="1"/>
  <c r="L721" i="1"/>
  <c r="K649" i="1"/>
  <c r="L649" i="1"/>
  <c r="K425" i="1"/>
  <c r="L425" i="1"/>
  <c r="K315" i="1"/>
  <c r="L315" i="1"/>
  <c r="M315" i="1" s="1"/>
  <c r="O315" i="1" s="1"/>
  <c r="K449" i="1"/>
  <c r="L449" i="1"/>
  <c r="K665" i="1"/>
  <c r="L665" i="1"/>
  <c r="K679" i="1"/>
  <c r="L679" i="1"/>
  <c r="K397" i="1"/>
  <c r="L397" i="1"/>
  <c r="M397" i="1" s="1"/>
  <c r="O397" i="1" s="1"/>
  <c r="K313" i="1"/>
  <c r="L313" i="1"/>
  <c r="K153" i="1"/>
  <c r="L153" i="1"/>
  <c r="M153" i="1" s="1"/>
  <c r="O153" i="1" s="1"/>
  <c r="K325" i="1"/>
  <c r="L325" i="1"/>
  <c r="K693" i="1"/>
  <c r="L693" i="1"/>
  <c r="M693" i="1" s="1"/>
  <c r="O693" i="1" s="1"/>
  <c r="K261" i="1"/>
  <c r="L261" i="1"/>
  <c r="K225" i="1"/>
  <c r="L225" i="1"/>
  <c r="K903" i="1"/>
  <c r="L903" i="1"/>
  <c r="K855" i="1"/>
  <c r="L855" i="1"/>
  <c r="M855" i="1" s="1"/>
  <c r="O855" i="1" s="1"/>
  <c r="K723" i="1"/>
  <c r="L723" i="1"/>
  <c r="K677" i="1"/>
  <c r="L677" i="1"/>
  <c r="K553" i="1"/>
  <c r="L553" i="1"/>
  <c r="K475" i="1"/>
  <c r="L475" i="1"/>
  <c r="M475" i="1" s="1"/>
  <c r="O475" i="1" s="1"/>
  <c r="K555" i="1"/>
  <c r="L555" i="1"/>
  <c r="K633" i="1"/>
  <c r="L633" i="1"/>
  <c r="K961" i="1"/>
  <c r="L961" i="1"/>
  <c r="K1061" i="1"/>
  <c r="L1061" i="1"/>
  <c r="M1061" i="1" s="1"/>
  <c r="O1061" i="1" s="1"/>
  <c r="K655" i="1"/>
  <c r="L655" i="1"/>
  <c r="K373" i="1"/>
  <c r="L373" i="1"/>
  <c r="K283" i="1"/>
  <c r="L283" i="1"/>
  <c r="K149" i="1"/>
  <c r="L149" i="1"/>
  <c r="M149" i="1" s="1"/>
  <c r="O149" i="1" s="1"/>
  <c r="K217" i="1"/>
  <c r="L217" i="1"/>
  <c r="K619" i="1"/>
  <c r="L619" i="1"/>
  <c r="K393" i="1"/>
  <c r="L393" i="1"/>
  <c r="K249" i="1"/>
  <c r="L249" i="1"/>
  <c r="M249" i="1" s="1"/>
  <c r="O249" i="1" s="1"/>
  <c r="K353" i="1"/>
  <c r="L353" i="1"/>
  <c r="K853" i="1"/>
  <c r="L853" i="1"/>
  <c r="K601" i="1"/>
  <c r="L601" i="1"/>
  <c r="K587" i="1"/>
  <c r="L587" i="1"/>
  <c r="M587" i="1" s="1"/>
  <c r="O587" i="1" s="1"/>
  <c r="K953" i="1"/>
  <c r="L953" i="1"/>
  <c r="K257" i="1"/>
  <c r="L257" i="1"/>
  <c r="K651" i="1"/>
  <c r="L651" i="1"/>
  <c r="K499" i="1"/>
  <c r="L499" i="1"/>
  <c r="M499" i="1" s="1"/>
  <c r="O499" i="1" s="1"/>
  <c r="K369" i="1"/>
  <c r="L369" i="1"/>
  <c r="K269" i="1"/>
  <c r="L269" i="1"/>
  <c r="K201" i="1"/>
  <c r="L201" i="1"/>
  <c r="K147" i="1"/>
  <c r="L147" i="1"/>
  <c r="M147" i="1" s="1"/>
  <c r="O147" i="1" s="1"/>
  <c r="K345" i="1"/>
  <c r="L345" i="1"/>
  <c r="K895" i="1"/>
  <c r="L895" i="1"/>
  <c r="K611" i="1"/>
  <c r="L611" i="1"/>
  <c r="K503" i="1"/>
  <c r="L503" i="1"/>
  <c r="M503" i="1" s="1"/>
  <c r="O503" i="1" s="1"/>
  <c r="K173" i="1"/>
  <c r="L173" i="1"/>
  <c r="K197" i="1"/>
  <c r="L197" i="1"/>
  <c r="K925" i="1"/>
  <c r="L925" i="1"/>
  <c r="K893" i="1"/>
  <c r="L893" i="1"/>
  <c r="M893" i="1" s="1"/>
  <c r="K815" i="1"/>
  <c r="L815" i="1"/>
  <c r="K761" i="1"/>
  <c r="L761" i="1"/>
  <c r="K713" i="1"/>
  <c r="L713" i="1"/>
  <c r="K541" i="1"/>
  <c r="L541" i="1"/>
  <c r="M541" i="1" s="1"/>
  <c r="K209" i="1"/>
  <c r="L209" i="1"/>
  <c r="K783" i="1"/>
  <c r="L783" i="1"/>
  <c r="K329" i="1"/>
  <c r="L329" i="1"/>
  <c r="K141" i="1"/>
  <c r="L141" i="1"/>
  <c r="M141" i="1" s="1"/>
  <c r="K873" i="1"/>
  <c r="L873" i="1"/>
  <c r="K949" i="1"/>
  <c r="L949" i="1"/>
  <c r="M949" i="1" s="1"/>
  <c r="O949" i="1" s="1"/>
  <c r="K385" i="1"/>
  <c r="L385" i="1"/>
  <c r="K137" i="1"/>
  <c r="L137" i="1"/>
  <c r="M137" i="1" s="1"/>
  <c r="O137" i="1" s="1"/>
  <c r="K473" i="1"/>
  <c r="L473" i="1"/>
  <c r="K885" i="1"/>
  <c r="L885" i="1"/>
  <c r="M885" i="1" s="1"/>
  <c r="O885" i="1" s="1"/>
  <c r="K825" i="1"/>
  <c r="L825" i="1"/>
  <c r="K605" i="1"/>
  <c r="L605" i="1"/>
  <c r="M605" i="1" s="1"/>
  <c r="O605" i="1" s="1"/>
  <c r="K383" i="1"/>
  <c r="L383" i="1"/>
  <c r="K165" i="1"/>
  <c r="L165" i="1"/>
  <c r="M165" i="1" s="1"/>
  <c r="O165" i="1" s="1"/>
  <c r="K785" i="1"/>
  <c r="L785" i="1"/>
  <c r="K221" i="1"/>
  <c r="L221" i="1"/>
  <c r="M221" i="1" s="1"/>
  <c r="K453" i="1"/>
  <c r="L453" i="1"/>
  <c r="K803" i="1"/>
  <c r="L803" i="1"/>
  <c r="M803" i="1" s="1"/>
  <c r="O803" i="1" s="1"/>
  <c r="K755" i="1"/>
  <c r="L755" i="1"/>
  <c r="K709" i="1"/>
  <c r="L709" i="1"/>
  <c r="M709" i="1" s="1"/>
  <c r="O709" i="1" s="1"/>
  <c r="K645" i="1"/>
  <c r="L645" i="1"/>
  <c r="K461" i="1"/>
  <c r="L461" i="1"/>
  <c r="K191" i="1"/>
  <c r="L191" i="1"/>
  <c r="K91" i="1"/>
  <c r="L91" i="1"/>
  <c r="M91" i="1" s="1"/>
  <c r="O91" i="1" s="1"/>
  <c r="K117" i="1"/>
  <c r="L117" i="1"/>
  <c r="K85" i="1"/>
  <c r="L85" i="1"/>
  <c r="K125" i="1"/>
  <c r="L125" i="1"/>
  <c r="M125" i="1" s="1"/>
  <c r="O125" i="1" s="1"/>
  <c r="K81" i="1"/>
  <c r="L81" i="1"/>
  <c r="M81" i="1" s="1"/>
  <c r="O81" i="1" s="1"/>
  <c r="K105" i="1"/>
  <c r="L105" i="1"/>
  <c r="K93" i="1"/>
  <c r="L93" i="1"/>
  <c r="K129" i="1"/>
  <c r="L129" i="1"/>
  <c r="M129" i="1" s="1"/>
  <c r="O129" i="1" s="1"/>
  <c r="K79" i="1"/>
  <c r="L79" i="1"/>
  <c r="M79" i="1" s="1"/>
  <c r="O79" i="1" s="1"/>
  <c r="K361" i="1"/>
  <c r="K351" i="1"/>
  <c r="K161" i="1"/>
  <c r="K333" i="1"/>
  <c r="K597" i="1"/>
  <c r="K561" i="1"/>
  <c r="K297" i="1"/>
  <c r="K179" i="1"/>
  <c r="K377" i="1"/>
  <c r="K937" i="1"/>
  <c r="K921" i="1"/>
  <c r="K909" i="1"/>
  <c r="K889" i="1"/>
  <c r="K869" i="1"/>
  <c r="K849" i="1"/>
  <c r="K831" i="1"/>
  <c r="K773" i="1"/>
  <c r="K741" i="1"/>
  <c r="K647" i="1"/>
  <c r="K621" i="1"/>
  <c r="K593" i="1"/>
  <c r="K343" i="1"/>
  <c r="K603" i="1"/>
  <c r="K457" i="1"/>
  <c r="K101" i="1"/>
  <c r="K421" i="1"/>
  <c r="K113" i="1"/>
  <c r="K401" i="1"/>
  <c r="K185" i="1"/>
  <c r="K347" i="1"/>
  <c r="K1041" i="1"/>
  <c r="K1021" i="1"/>
  <c r="K993" i="1"/>
  <c r="K725" i="1"/>
  <c r="K689" i="1"/>
  <c r="K623" i="1"/>
  <c r="K589" i="1"/>
  <c r="K505" i="1"/>
  <c r="K439" i="1"/>
  <c r="K295" i="1"/>
  <c r="K189" i="1"/>
  <c r="K123" i="1"/>
  <c r="K901" i="1"/>
  <c r="K877" i="1"/>
  <c r="K837" i="1"/>
  <c r="K757" i="1"/>
  <c r="K661" i="1"/>
  <c r="K387" i="1"/>
  <c r="K135" i="1"/>
  <c r="K931" i="1"/>
  <c r="K845" i="1"/>
  <c r="K769" i="1"/>
  <c r="K753" i="1"/>
  <c r="K617" i="1"/>
  <c r="K339" i="1"/>
  <c r="K275" i="1"/>
  <c r="K89" i="1"/>
  <c r="K581" i="1"/>
  <c r="K537" i="1"/>
  <c r="K929" i="1"/>
  <c r="K915" i="1"/>
  <c r="K897" i="1"/>
  <c r="K841" i="1"/>
  <c r="K791" i="1"/>
  <c r="K765" i="1"/>
  <c r="K749" i="1"/>
  <c r="K613" i="1"/>
  <c r="K375" i="1"/>
  <c r="K97" i="1"/>
  <c r="K729" i="1"/>
  <c r="K681" i="1"/>
  <c r="K565" i="1"/>
  <c r="K447" i="1"/>
  <c r="K267" i="1"/>
  <c r="K517" i="1"/>
  <c r="K409" i="1"/>
  <c r="K817" i="1"/>
  <c r="K781" i="1"/>
  <c r="K719" i="1"/>
  <c r="K701" i="1"/>
  <c r="K653" i="1"/>
  <c r="K549" i="1"/>
  <c r="K511" i="1"/>
  <c r="K467" i="1"/>
  <c r="K423" i="1"/>
  <c r="K187" i="1"/>
  <c r="K1033" i="1"/>
  <c r="K1009" i="1"/>
  <c r="K985" i="1"/>
  <c r="M957" i="1"/>
  <c r="O957" i="1" s="1"/>
  <c r="K793" i="1"/>
  <c r="K767" i="1"/>
  <c r="K705" i="1"/>
  <c r="K637" i="1"/>
  <c r="M603" i="1"/>
  <c r="O603" i="1" s="1"/>
  <c r="K569" i="1"/>
  <c r="M457" i="1"/>
  <c r="O457" i="1" s="1"/>
  <c r="M401" i="1"/>
  <c r="O401" i="1" s="1"/>
  <c r="M361" i="1"/>
  <c r="O361" i="1" s="1"/>
  <c r="M175" i="1"/>
  <c r="O175" i="1" s="1"/>
  <c r="M101" i="1"/>
  <c r="O101" i="1" s="1"/>
  <c r="M77" i="1"/>
  <c r="O77" i="1" s="1"/>
  <c r="M697" i="1"/>
  <c r="O697" i="1" s="1"/>
  <c r="M729" i="1"/>
  <c r="O729" i="1" s="1"/>
  <c r="M681" i="1"/>
  <c r="O681" i="1" s="1"/>
  <c r="M565" i="1"/>
  <c r="O565" i="1" s="1"/>
  <c r="M447" i="1"/>
  <c r="M421" i="1"/>
  <c r="O421" i="1" s="1"/>
  <c r="M351" i="1"/>
  <c r="O351" i="1" s="1"/>
  <c r="K305" i="1"/>
  <c r="M267" i="1"/>
  <c r="M185" i="1"/>
  <c r="M161" i="1"/>
  <c r="O161" i="1" s="1"/>
  <c r="M113" i="1"/>
  <c r="O113" i="1" s="1"/>
  <c r="M341" i="1"/>
  <c r="O341" i="1" s="1"/>
  <c r="M157" i="1"/>
  <c r="O157" i="1" s="1"/>
  <c r="M237" i="1"/>
  <c r="O237" i="1" s="1"/>
  <c r="M817" i="1"/>
  <c r="O817" i="1" s="1"/>
  <c r="M781" i="1"/>
  <c r="O781" i="1" s="1"/>
  <c r="M719" i="1"/>
  <c r="O719" i="1" s="1"/>
  <c r="M701" i="1"/>
  <c r="O701" i="1" s="1"/>
  <c r="M653" i="1"/>
  <c r="O653" i="1" s="1"/>
  <c r="M549" i="1"/>
  <c r="M511" i="1"/>
  <c r="O511" i="1" s="1"/>
  <c r="M467" i="1"/>
  <c r="O467" i="1" s="1"/>
  <c r="M423" i="1"/>
  <c r="O423" i="1" s="1"/>
  <c r="M347" i="1"/>
  <c r="O347" i="1" s="1"/>
  <c r="M333" i="1"/>
  <c r="O333" i="1" s="1"/>
  <c r="K241" i="1"/>
  <c r="M187" i="1"/>
  <c r="K115" i="1"/>
  <c r="K577" i="1"/>
  <c r="M409" i="1"/>
  <c r="O409" i="1" s="1"/>
  <c r="K181" i="1"/>
  <c r="K513" i="1"/>
  <c r="K145" i="1"/>
  <c r="M97" i="1"/>
  <c r="O97" i="1" s="1"/>
  <c r="K157" i="1"/>
  <c r="M1033" i="1"/>
  <c r="M1009" i="1"/>
  <c r="M985" i="1"/>
  <c r="O985" i="1" s="1"/>
  <c r="M429" i="1"/>
  <c r="O429" i="1" s="1"/>
  <c r="M793" i="1"/>
  <c r="O793" i="1" s="1"/>
  <c r="M767" i="1"/>
  <c r="M705" i="1"/>
  <c r="O705" i="1" s="1"/>
  <c r="M637" i="1"/>
  <c r="O637" i="1" s="1"/>
  <c r="M569" i="1"/>
  <c r="M521" i="1"/>
  <c r="O521" i="1" s="1"/>
  <c r="M303" i="1"/>
  <c r="O303" i="1" s="1"/>
  <c r="M265" i="1"/>
  <c r="O265" i="1" s="1"/>
  <c r="M229" i="1"/>
  <c r="O229" i="1" s="1"/>
  <c r="M193" i="1"/>
  <c r="O193" i="1" s="1"/>
  <c r="M789" i="1"/>
  <c r="O789" i="1" s="1"/>
  <c r="M365" i="1"/>
  <c r="M917" i="1"/>
  <c r="O917" i="1" s="1"/>
  <c r="M825" i="1"/>
  <c r="O825" i="1" s="1"/>
  <c r="K673" i="1"/>
  <c r="M649" i="1"/>
  <c r="O649" i="1" s="1"/>
  <c r="K559" i="1"/>
  <c r="K443" i="1"/>
  <c r="M297" i="1"/>
  <c r="O297" i="1" s="1"/>
  <c r="M925" i="1"/>
  <c r="O925" i="1" s="1"/>
  <c r="M913" i="1"/>
  <c r="M873" i="1"/>
  <c r="O873" i="1" s="1"/>
  <c r="M853" i="1"/>
  <c r="M833" i="1"/>
  <c r="O833" i="1" s="1"/>
  <c r="M761" i="1"/>
  <c r="O761" i="1" s="1"/>
  <c r="M745" i="1"/>
  <c r="M647" i="1"/>
  <c r="O647" i="1" s="1"/>
  <c r="M633" i="1"/>
  <c r="O633" i="1" s="1"/>
  <c r="M601" i="1"/>
  <c r="O601" i="1" s="1"/>
  <c r="M563" i="1"/>
  <c r="M465" i="1"/>
  <c r="M399" i="1"/>
  <c r="O399" i="1" s="1"/>
  <c r="M235" i="1"/>
  <c r="O235" i="1" s="1"/>
  <c r="M133" i="1"/>
  <c r="M109" i="1"/>
  <c r="K525" i="1"/>
  <c r="M449" i="1"/>
  <c r="O449" i="1" s="1"/>
  <c r="M377" i="1"/>
  <c r="O377" i="1" s="1"/>
  <c r="M517" i="1"/>
  <c r="O517" i="1" s="1"/>
  <c r="M417" i="1"/>
  <c r="O417" i="1" s="1"/>
  <c r="K469" i="1"/>
  <c r="K573" i="1"/>
  <c r="K821" i="1"/>
  <c r="K1057" i="1"/>
  <c r="K1025" i="1"/>
  <c r="K1001" i="1"/>
  <c r="M953" i="1"/>
  <c r="O953" i="1" s="1"/>
  <c r="M497" i="1"/>
  <c r="O497" i="1" s="1"/>
  <c r="K813" i="1"/>
  <c r="K787" i="1"/>
  <c r="K733" i="1"/>
  <c r="K699" i="1"/>
  <c r="K629" i="1"/>
  <c r="M507" i="1"/>
  <c r="O507" i="1" s="1"/>
  <c r="M445" i="1"/>
  <c r="O445" i="1" s="1"/>
  <c r="M381" i="1"/>
  <c r="M357" i="1"/>
  <c r="K303" i="1"/>
  <c r="K265" i="1"/>
  <c r="K229" i="1"/>
  <c r="K193" i="1"/>
  <c r="K167" i="1"/>
  <c r="M513" i="1"/>
  <c r="O513" i="1" s="1"/>
  <c r="K905" i="1"/>
  <c r="K881" i="1"/>
  <c r="K857" i="1"/>
  <c r="K809" i="1"/>
  <c r="M721" i="1"/>
  <c r="O721" i="1" s="1"/>
  <c r="M673" i="1"/>
  <c r="O673" i="1" s="1"/>
  <c r="K625" i="1"/>
  <c r="K595" i="1"/>
  <c r="M559" i="1"/>
  <c r="O559" i="1" s="1"/>
  <c r="M443" i="1"/>
  <c r="O443" i="1" s="1"/>
  <c r="M393" i="1"/>
  <c r="O393" i="1" s="1"/>
  <c r="M337" i="1"/>
  <c r="O337" i="1" s="1"/>
  <c r="M253" i="1"/>
  <c r="O253" i="1" s="1"/>
  <c r="M105" i="1"/>
  <c r="O105" i="1" s="1"/>
  <c r="M509" i="1"/>
  <c r="O509" i="1" s="1"/>
  <c r="M481" i="1"/>
  <c r="O481" i="1" s="1"/>
  <c r="M815" i="1"/>
  <c r="O815" i="1" s="1"/>
  <c r="M755" i="1"/>
  <c r="O755" i="1" s="1"/>
  <c r="M713" i="1"/>
  <c r="O713" i="1" s="1"/>
  <c r="K563" i="1"/>
  <c r="M489" i="1"/>
  <c r="O489" i="1" s="1"/>
  <c r="K465" i="1"/>
  <c r="K399" i="1"/>
  <c r="M317" i="1"/>
  <c r="O317" i="1" s="1"/>
  <c r="K235" i="1"/>
  <c r="K133" i="1"/>
  <c r="K109" i="1"/>
  <c r="K207" i="1"/>
  <c r="K493" i="1"/>
  <c r="M385" i="1"/>
  <c r="M345" i="1"/>
  <c r="O345" i="1" s="1"/>
  <c r="M453" i="1"/>
  <c r="O453" i="1" s="1"/>
  <c r="K341" i="1"/>
  <c r="K509" i="1"/>
  <c r="K405" i="1"/>
  <c r="M1057" i="1"/>
  <c r="O1057" i="1" s="1"/>
  <c r="M1025" i="1"/>
  <c r="O1025" i="1" s="1"/>
  <c r="M1001" i="1"/>
  <c r="M213" i="1"/>
  <c r="O213" i="1" s="1"/>
  <c r="M813" i="1"/>
  <c r="O813" i="1" s="1"/>
  <c r="M787" i="1"/>
  <c r="O787" i="1" s="1"/>
  <c r="M733" i="1"/>
  <c r="O733" i="1" s="1"/>
  <c r="M699" i="1"/>
  <c r="O699" i="1" s="1"/>
  <c r="M629" i="1"/>
  <c r="O629" i="1" s="1"/>
  <c r="M597" i="1"/>
  <c r="M561" i="1"/>
  <c r="O561" i="1" s="1"/>
  <c r="K507" i="1"/>
  <c r="K445" i="1"/>
  <c r="K381" i="1"/>
  <c r="K357" i="1"/>
  <c r="M295" i="1"/>
  <c r="K255" i="1"/>
  <c r="K223" i="1"/>
  <c r="M189" i="1"/>
  <c r="M167" i="1"/>
  <c r="O167" i="1" s="1"/>
  <c r="M525" i="1"/>
  <c r="O525" i="1" s="1"/>
  <c r="M905" i="1"/>
  <c r="O905" i="1" s="1"/>
  <c r="M881" i="1"/>
  <c r="O881" i="1" s="1"/>
  <c r="M857" i="1"/>
  <c r="O857" i="1" s="1"/>
  <c r="M809" i="1"/>
  <c r="O809" i="1" s="1"/>
  <c r="M625" i="1"/>
  <c r="O625" i="1" s="1"/>
  <c r="M595" i="1"/>
  <c r="M523" i="1"/>
  <c r="O523" i="1" s="1"/>
  <c r="M437" i="1"/>
  <c r="O437" i="1" s="1"/>
  <c r="M293" i="1"/>
  <c r="O293" i="1" s="1"/>
  <c r="M179" i="1"/>
  <c r="O179" i="1" s="1"/>
  <c r="M821" i="1"/>
  <c r="M937" i="1"/>
  <c r="O937" i="1" s="1"/>
  <c r="M921" i="1"/>
  <c r="O921" i="1" s="1"/>
  <c r="M909" i="1"/>
  <c r="O909" i="1" s="1"/>
  <c r="M889" i="1"/>
  <c r="O889" i="1" s="1"/>
  <c r="M869" i="1"/>
  <c r="M849" i="1"/>
  <c r="O849" i="1" s="1"/>
  <c r="M831" i="1"/>
  <c r="O831" i="1" s="1"/>
  <c r="M773" i="1"/>
  <c r="M741" i="1"/>
  <c r="O741" i="1" s="1"/>
  <c r="M621" i="1"/>
  <c r="O621" i="1" s="1"/>
  <c r="M593" i="1"/>
  <c r="O593" i="1" s="1"/>
  <c r="K557" i="1"/>
  <c r="K535" i="1"/>
  <c r="K485" i="1"/>
  <c r="M461" i="1"/>
  <c r="O461" i="1" s="1"/>
  <c r="M343" i="1"/>
  <c r="O343" i="1" s="1"/>
  <c r="M209" i="1"/>
  <c r="O209" i="1" s="1"/>
  <c r="M89" i="1"/>
  <c r="O89" i="1" s="1"/>
  <c r="K429" i="1"/>
  <c r="M289" i="1"/>
  <c r="O289" i="1" s="1"/>
  <c r="M313" i="1"/>
  <c r="O313" i="1" s="1"/>
  <c r="M389" i="1"/>
  <c r="O389" i="1" s="1"/>
  <c r="M225" i="1"/>
  <c r="O225" i="1" s="1"/>
  <c r="K277" i="1"/>
  <c r="M477" i="1"/>
  <c r="O477" i="1" s="1"/>
  <c r="K213" i="1"/>
  <c r="M969" i="1"/>
  <c r="K805" i="1"/>
  <c r="M783" i="1"/>
  <c r="O783" i="1" s="1"/>
  <c r="M655" i="1"/>
  <c r="O655" i="1" s="1"/>
  <c r="M555" i="1"/>
  <c r="M373" i="1"/>
  <c r="O373" i="1" s="1"/>
  <c r="M329" i="1"/>
  <c r="O329" i="1" s="1"/>
  <c r="M255" i="1"/>
  <c r="O255" i="1" s="1"/>
  <c r="M223" i="1"/>
  <c r="O223" i="1" s="1"/>
  <c r="M85" i="1"/>
  <c r="M405" i="1"/>
  <c r="O405" i="1" s="1"/>
  <c r="M941" i="1"/>
  <c r="O941" i="1" s="1"/>
  <c r="M619" i="1"/>
  <c r="O619" i="1" s="1"/>
  <c r="K523" i="1"/>
  <c r="K437" i="1"/>
  <c r="K293" i="1"/>
  <c r="M173" i="1"/>
  <c r="O173" i="1" s="1"/>
  <c r="M93" i="1"/>
  <c r="O93" i="1" s="1"/>
  <c r="M301" i="1"/>
  <c r="M577" i="1"/>
  <c r="O577" i="1" s="1"/>
  <c r="M277" i="1"/>
  <c r="O277" i="1" s="1"/>
  <c r="M919" i="1"/>
  <c r="M903" i="1"/>
  <c r="O903" i="1" s="1"/>
  <c r="M867" i="1"/>
  <c r="O867" i="1" s="1"/>
  <c r="M827" i="1"/>
  <c r="O827" i="1" s="1"/>
  <c r="M727" i="1"/>
  <c r="O727" i="1" s="1"/>
  <c r="M679" i="1"/>
  <c r="O679" i="1" s="1"/>
  <c r="M645" i="1"/>
  <c r="O645" i="1" s="1"/>
  <c r="M557" i="1"/>
  <c r="M535" i="1"/>
  <c r="O535" i="1" s="1"/>
  <c r="M485" i="1"/>
  <c r="O485" i="1" s="1"/>
  <c r="K883" i="1"/>
  <c r="K365" i="1"/>
  <c r="K697" i="1"/>
  <c r="M281" i="1"/>
  <c r="O281" i="1" s="1"/>
  <c r="M325" i="1"/>
  <c r="K545" i="1"/>
  <c r="M413" i="1"/>
  <c r="O413" i="1" s="1"/>
  <c r="K169" i="1"/>
  <c r="M1041" i="1"/>
  <c r="O1041" i="1" s="1"/>
  <c r="M1021" i="1"/>
  <c r="O1021" i="1" s="1"/>
  <c r="M993" i="1"/>
  <c r="M469" i="1"/>
  <c r="O469" i="1" s="1"/>
  <c r="M805" i="1"/>
  <c r="O805" i="1" s="1"/>
  <c r="M725" i="1"/>
  <c r="M689" i="1"/>
  <c r="O689" i="1" s="1"/>
  <c r="M623" i="1"/>
  <c r="O623" i="1" s="1"/>
  <c r="M589" i="1"/>
  <c r="O589" i="1" s="1"/>
  <c r="M505" i="1"/>
  <c r="O505" i="1" s="1"/>
  <c r="M439" i="1"/>
  <c r="O439" i="1" s="1"/>
  <c r="M205" i="1"/>
  <c r="O205" i="1" s="1"/>
  <c r="M177" i="1"/>
  <c r="O177" i="1" s="1"/>
  <c r="M123" i="1"/>
  <c r="O123" i="1" s="1"/>
  <c r="M181" i="1"/>
  <c r="O181" i="1" s="1"/>
  <c r="M545" i="1"/>
  <c r="O545" i="1" s="1"/>
  <c r="M901" i="1"/>
  <c r="O901" i="1" s="1"/>
  <c r="M877" i="1"/>
  <c r="O877" i="1" s="1"/>
  <c r="M837" i="1"/>
  <c r="M757" i="1"/>
  <c r="O757" i="1" s="1"/>
  <c r="M687" i="1"/>
  <c r="O687" i="1" s="1"/>
  <c r="M661" i="1"/>
  <c r="O661" i="1" s="1"/>
  <c r="M387" i="1"/>
  <c r="O387" i="1" s="1"/>
  <c r="M273" i="1"/>
  <c r="M233" i="1"/>
  <c r="O233" i="1" s="1"/>
  <c r="M135" i="1"/>
  <c r="O135" i="1" s="1"/>
  <c r="M931" i="1"/>
  <c r="O931" i="1" s="1"/>
  <c r="M883" i="1"/>
  <c r="K867" i="1"/>
  <c r="M845" i="1"/>
  <c r="O845" i="1" s="1"/>
  <c r="K827" i="1"/>
  <c r="M791" i="1"/>
  <c r="O791" i="1" s="1"/>
  <c r="M769" i="1"/>
  <c r="O769" i="1" s="1"/>
  <c r="M753" i="1"/>
  <c r="O753" i="1" s="1"/>
  <c r="M617" i="1"/>
  <c r="O617" i="1" s="1"/>
  <c r="M515" i="1"/>
  <c r="M433" i="1"/>
  <c r="O433" i="1" s="1"/>
  <c r="M339" i="1"/>
  <c r="O339" i="1" s="1"/>
  <c r="M275" i="1"/>
  <c r="O275" i="1" s="1"/>
  <c r="M121" i="1"/>
  <c r="O121" i="1" s="1"/>
  <c r="K727" i="1"/>
  <c r="K301" i="1"/>
  <c r="M665" i="1"/>
  <c r="O665" i="1" s="1"/>
  <c r="M261" i="1"/>
  <c r="M785" i="1"/>
  <c r="K481" i="1"/>
  <c r="M349" i="1"/>
  <c r="O349" i="1" s="1"/>
  <c r="K801" i="1"/>
  <c r="K1037" i="1"/>
  <c r="K1017" i="1"/>
  <c r="K989" i="1"/>
  <c r="M961" i="1"/>
  <c r="O961" i="1" s="1"/>
  <c r="M945" i="1"/>
  <c r="O945" i="1" s="1"/>
  <c r="M501" i="1"/>
  <c r="O501" i="1" s="1"/>
  <c r="K797" i="1"/>
  <c r="K777" i="1"/>
  <c r="K717" i="1"/>
  <c r="M683" i="1"/>
  <c r="M651" i="1"/>
  <c r="K609" i="1"/>
  <c r="M435" i="1"/>
  <c r="O435" i="1" s="1"/>
  <c r="M369" i="1"/>
  <c r="O369" i="1" s="1"/>
  <c r="M283" i="1"/>
  <c r="K205" i="1"/>
  <c r="K177" i="1"/>
  <c r="K107" i="1"/>
  <c r="M933" i="1"/>
  <c r="O933" i="1" s="1"/>
  <c r="M895" i="1"/>
  <c r="O895" i="1" s="1"/>
  <c r="K865" i="1"/>
  <c r="K829" i="1"/>
  <c r="K687" i="1"/>
  <c r="K657" i="1"/>
  <c r="M611" i="1"/>
  <c r="O611" i="1" s="1"/>
  <c r="M425" i="1"/>
  <c r="O425" i="1" s="1"/>
  <c r="M383" i="1"/>
  <c r="O383" i="1" s="1"/>
  <c r="K273" i="1"/>
  <c r="K233" i="1"/>
  <c r="M117" i="1"/>
  <c r="O117" i="1" s="1"/>
  <c r="M529" i="1"/>
  <c r="M169" i="1"/>
  <c r="O169" i="1" s="1"/>
  <c r="M723" i="1"/>
  <c r="M703" i="1"/>
  <c r="O703" i="1" s="1"/>
  <c r="M677" i="1"/>
  <c r="O677" i="1" s="1"/>
  <c r="M639" i="1"/>
  <c r="O639" i="1" s="1"/>
  <c r="M585" i="1"/>
  <c r="O585" i="1" s="1"/>
  <c r="M553" i="1"/>
  <c r="O553" i="1" s="1"/>
  <c r="K515" i="1"/>
  <c r="K433" i="1"/>
  <c r="M335" i="1"/>
  <c r="O335" i="1" s="1"/>
  <c r="M191" i="1"/>
  <c r="O191" i="1" s="1"/>
  <c r="K121" i="1"/>
  <c r="K237" i="1"/>
  <c r="M473" i="1"/>
  <c r="O473" i="1" s="1"/>
  <c r="M217" i="1"/>
  <c r="O217" i="1" s="1"/>
  <c r="M197" i="1"/>
  <c r="O197" i="1" s="1"/>
  <c r="K529" i="1"/>
  <c r="M353" i="1"/>
  <c r="O353" i="1" s="1"/>
  <c r="K737" i="1"/>
  <c r="M1037" i="1"/>
  <c r="O1037" i="1" s="1"/>
  <c r="M1017" i="1"/>
  <c r="O1017" i="1" s="1"/>
  <c r="M989" i="1"/>
  <c r="K957" i="1"/>
  <c r="M493" i="1"/>
  <c r="M797" i="1"/>
  <c r="O797" i="1" s="1"/>
  <c r="M777" i="1"/>
  <c r="O777" i="1" s="1"/>
  <c r="M717" i="1"/>
  <c r="O717" i="1" s="1"/>
  <c r="M609" i="1"/>
  <c r="O609" i="1" s="1"/>
  <c r="M581" i="1"/>
  <c r="O581" i="1" s="1"/>
  <c r="M537" i="1"/>
  <c r="O537" i="1" s="1"/>
  <c r="M309" i="1"/>
  <c r="M269" i="1"/>
  <c r="M201" i="1"/>
  <c r="O201" i="1" s="1"/>
  <c r="K175" i="1"/>
  <c r="M107" i="1"/>
  <c r="O107" i="1" s="1"/>
  <c r="M573" i="1"/>
  <c r="O573" i="1" s="1"/>
  <c r="M737" i="1"/>
  <c r="O737" i="1" s="1"/>
  <c r="M865" i="1"/>
  <c r="O865" i="1" s="1"/>
  <c r="M829" i="1"/>
  <c r="M657" i="1"/>
  <c r="O657" i="1" s="1"/>
  <c r="M305" i="1"/>
  <c r="O305" i="1" s="1"/>
  <c r="M207" i="1"/>
  <c r="O207" i="1" s="1"/>
  <c r="M145" i="1"/>
  <c r="O145" i="1" s="1"/>
  <c r="M801" i="1"/>
  <c r="O801" i="1" s="1"/>
  <c r="M929" i="1"/>
  <c r="O929" i="1" s="1"/>
  <c r="M915" i="1"/>
  <c r="O915" i="1" s="1"/>
  <c r="M897" i="1"/>
  <c r="O897" i="1" s="1"/>
  <c r="M841" i="1"/>
  <c r="O841" i="1" s="1"/>
  <c r="M765" i="1"/>
  <c r="O765" i="1" s="1"/>
  <c r="M749" i="1"/>
  <c r="O749" i="1" s="1"/>
  <c r="M613" i="1"/>
  <c r="O613" i="1" s="1"/>
  <c r="M375" i="1"/>
  <c r="O375" i="1" s="1"/>
  <c r="K335" i="1"/>
  <c r="M241" i="1"/>
  <c r="O241" i="1" s="1"/>
  <c r="M115" i="1"/>
  <c r="O115" i="1" s="1"/>
  <c r="M583" i="1"/>
  <c r="O583" i="1" s="1"/>
  <c r="K501" i="1"/>
  <c r="K789" i="1"/>
  <c r="M533" i="1"/>
  <c r="O533" i="1" s="1"/>
  <c r="K497" i="1"/>
  <c r="M257" i="1"/>
  <c r="O257" i="1" s="1"/>
  <c r="M641" i="1"/>
  <c r="L863" i="1"/>
  <c r="L763" i="1"/>
  <c r="L403" i="1"/>
  <c r="L219" i="1"/>
  <c r="L811" i="1"/>
  <c r="L711" i="1"/>
  <c r="L539" i="1"/>
  <c r="L459" i="1"/>
  <c r="L331" i="1"/>
  <c r="L943" i="1"/>
  <c r="L911" i="1"/>
  <c r="L779" i="1"/>
  <c r="L715" i="1"/>
  <c r="L643" i="1"/>
  <c r="L575" i="1"/>
  <c r="L463" i="1"/>
  <c r="L363" i="1"/>
  <c r="L299" i="1"/>
  <c r="L131" i="1"/>
  <c r="L143" i="1"/>
  <c r="L103" i="1"/>
  <c r="L1077" i="1"/>
  <c r="L1045" i="1"/>
  <c r="L981" i="1"/>
  <c r="L835" i="1"/>
  <c r="L691" i="1"/>
  <c r="L627" i="1"/>
  <c r="L395" i="1"/>
  <c r="L279" i="1"/>
  <c r="L215" i="1"/>
  <c r="L519" i="1"/>
  <c r="L455" i="1"/>
  <c r="L411" i="1"/>
  <c r="L939" i="1"/>
  <c r="L907" i="1"/>
  <c r="L771" i="1"/>
  <c r="L707" i="1"/>
  <c r="L615" i="1"/>
  <c r="L567" i="1"/>
  <c r="L359" i="1"/>
  <c r="L195" i="1"/>
  <c r="L527" i="1"/>
  <c r="L247" i="1"/>
  <c r="L231" i="1"/>
  <c r="L927" i="1"/>
  <c r="L891" i="1"/>
  <c r="L743" i="1"/>
  <c r="L899" i="1"/>
  <c r="L483" i="1"/>
  <c r="L491" i="1"/>
  <c r="L367" i="1"/>
  <c r="L547" i="1"/>
  <c r="L155" i="1"/>
  <c r="L99" i="1"/>
  <c r="L307" i="1"/>
  <c r="L227" i="1"/>
  <c r="L871" i="1"/>
  <c r="L795" i="1"/>
  <c r="L671" i="1"/>
  <c r="L599" i="1"/>
  <c r="L695" i="1"/>
  <c r="L139" i="1"/>
  <c r="L1069" i="1"/>
  <c r="L571" i="1"/>
  <c r="L111" i="1"/>
  <c r="L859" i="1"/>
  <c r="L1098" i="1"/>
  <c r="L1074" i="1"/>
  <c r="L1034" i="1"/>
  <c r="L978" i="1"/>
  <c r="L954" i="1"/>
  <c r="L914" i="1"/>
  <c r="L866" i="1"/>
  <c r="L826" i="1"/>
  <c r="L794" i="1"/>
  <c r="L746" i="1"/>
  <c r="L714" i="1"/>
  <c r="L682" i="1"/>
  <c r="L650" i="1"/>
  <c r="L618" i="1"/>
  <c r="L594" i="1"/>
  <c r="L578" i="1"/>
  <c r="L538" i="1"/>
  <c r="L506" i="1"/>
  <c r="L482" i="1"/>
  <c r="L450" i="1"/>
  <c r="L418" i="1"/>
  <c r="L394" i="1"/>
  <c r="L370" i="1"/>
  <c r="L338" i="1"/>
  <c r="L314" i="1"/>
  <c r="L282" i="1"/>
  <c r="L258" i="1"/>
  <c r="L234" i="1"/>
  <c r="L218" i="1"/>
  <c r="L1103" i="1"/>
  <c r="L210" i="1"/>
  <c r="L186" i="1"/>
  <c r="L162" i="1"/>
  <c r="L146" i="1"/>
  <c r="L130" i="1"/>
  <c r="L114" i="1"/>
  <c r="L98" i="1"/>
  <c r="L90" i="1"/>
  <c r="L82" i="1"/>
  <c r="L1104" i="1"/>
  <c r="L1096" i="1"/>
  <c r="L1088" i="1"/>
  <c r="L1080" i="1"/>
  <c r="L1072" i="1"/>
  <c r="L1064" i="1"/>
  <c r="L1056" i="1"/>
  <c r="L1048" i="1"/>
  <c r="L1040" i="1"/>
  <c r="L1032" i="1"/>
  <c r="L1024" i="1"/>
  <c r="L1016" i="1"/>
  <c r="L1008" i="1"/>
  <c r="L992" i="1"/>
  <c r="L984" i="1"/>
  <c r="L976" i="1"/>
  <c r="L968" i="1"/>
  <c r="L960" i="1"/>
  <c r="L952" i="1"/>
  <c r="L944" i="1"/>
  <c r="L936" i="1"/>
  <c r="L928" i="1"/>
  <c r="L920" i="1"/>
  <c r="L912" i="1"/>
  <c r="L896" i="1"/>
  <c r="L888" i="1"/>
  <c r="L880" i="1"/>
  <c r="L864" i="1"/>
  <c r="L856" i="1"/>
  <c r="L848" i="1"/>
  <c r="L832" i="1"/>
  <c r="L824" i="1"/>
  <c r="L816" i="1"/>
  <c r="L800" i="1"/>
  <c r="L792" i="1"/>
  <c r="L784" i="1"/>
  <c r="L768" i="1"/>
  <c r="M768" i="1" s="1"/>
  <c r="L760" i="1"/>
  <c r="L752" i="1"/>
  <c r="M752" i="1" s="1"/>
  <c r="L744" i="1"/>
  <c r="M744" i="1" s="1"/>
  <c r="L736" i="1"/>
  <c r="M736" i="1" s="1"/>
  <c r="L728" i="1"/>
  <c r="M728" i="1" s="1"/>
  <c r="L720" i="1"/>
  <c r="M720" i="1" s="1"/>
  <c r="L704" i="1"/>
  <c r="M704" i="1" s="1"/>
  <c r="L696" i="1"/>
  <c r="L688" i="1"/>
  <c r="M688" i="1" s="1"/>
  <c r="L680" i="1"/>
  <c r="M680" i="1" s="1"/>
  <c r="L672" i="1"/>
  <c r="M672" i="1" s="1"/>
  <c r="L664" i="1"/>
  <c r="M664" i="1" s="1"/>
  <c r="L656" i="1"/>
  <c r="M656" i="1" s="1"/>
  <c r="L640" i="1"/>
  <c r="M640" i="1" s="1"/>
  <c r="L632" i="1"/>
  <c r="L624" i="1"/>
  <c r="M624" i="1" s="1"/>
  <c r="L616" i="1"/>
  <c r="M616" i="1" s="1"/>
  <c r="L608" i="1"/>
  <c r="M608" i="1" s="1"/>
  <c r="L600" i="1"/>
  <c r="M600" i="1" s="1"/>
  <c r="L592" i="1"/>
  <c r="M592" i="1" s="1"/>
  <c r="L576" i="1"/>
  <c r="M576" i="1" s="1"/>
  <c r="L568" i="1"/>
  <c r="M568" i="1" s="1"/>
  <c r="L560" i="1"/>
  <c r="M560" i="1" s="1"/>
  <c r="L552" i="1"/>
  <c r="M552" i="1" s="1"/>
  <c r="L544" i="1"/>
  <c r="M544" i="1" s="1"/>
  <c r="L536" i="1"/>
  <c r="M536" i="1" s="1"/>
  <c r="L528" i="1"/>
  <c r="M528" i="1" s="1"/>
  <c r="L512" i="1"/>
  <c r="L504" i="1"/>
  <c r="L496" i="1"/>
  <c r="M496" i="1" s="1"/>
  <c r="L480" i="1"/>
  <c r="L472" i="1"/>
  <c r="M472" i="1" s="1"/>
  <c r="L464" i="1"/>
  <c r="M464" i="1" s="1"/>
  <c r="L448" i="1"/>
  <c r="M448" i="1" s="1"/>
  <c r="L440" i="1"/>
  <c r="M440" i="1" s="1"/>
  <c r="L432" i="1"/>
  <c r="L416" i="1"/>
  <c r="M416" i="1" s="1"/>
  <c r="L408" i="1"/>
  <c r="M408" i="1" s="1"/>
  <c r="L400" i="1"/>
  <c r="M400" i="1" s="1"/>
  <c r="L392" i="1"/>
  <c r="M392" i="1" s="1"/>
  <c r="L384" i="1"/>
  <c r="M384" i="1" s="1"/>
  <c r="L376" i="1"/>
  <c r="M376" i="1" s="1"/>
  <c r="L368" i="1"/>
  <c r="L360" i="1"/>
  <c r="M360" i="1" s="1"/>
  <c r="L352" i="1"/>
  <c r="M352" i="1" s="1"/>
  <c r="L344" i="1"/>
  <c r="M344" i="1" s="1"/>
  <c r="L336" i="1"/>
  <c r="M336" i="1" s="1"/>
  <c r="L328" i="1"/>
  <c r="M328" i="1" s="1"/>
  <c r="L320" i="1"/>
  <c r="L312" i="1"/>
  <c r="L304" i="1"/>
  <c r="L296" i="1"/>
  <c r="L288" i="1"/>
  <c r="L280" i="1"/>
  <c r="L272" i="1"/>
  <c r="L264" i="1"/>
  <c r="L256" i="1"/>
  <c r="M256" i="1" s="1"/>
  <c r="L248" i="1"/>
  <c r="M248" i="1" s="1"/>
  <c r="L240" i="1"/>
  <c r="M240" i="1" s="1"/>
  <c r="L232" i="1"/>
  <c r="M232" i="1" s="1"/>
  <c r="L224" i="1"/>
  <c r="M224" i="1" s="1"/>
  <c r="L216" i="1"/>
  <c r="M216" i="1" s="1"/>
  <c r="L1099" i="1"/>
  <c r="L1083" i="1"/>
  <c r="L1075" i="1"/>
  <c r="L1067" i="1"/>
  <c r="L1059" i="1"/>
  <c r="L1051" i="1"/>
  <c r="L1043" i="1"/>
  <c r="L1019" i="1"/>
  <c r="L987" i="1"/>
  <c r="L955" i="1"/>
  <c r="L208" i="1"/>
  <c r="M208" i="1" s="1"/>
  <c r="L200" i="1"/>
  <c r="M200" i="1" s="1"/>
  <c r="L192" i="1"/>
  <c r="L176" i="1"/>
  <c r="M176" i="1" s="1"/>
  <c r="L168" i="1"/>
  <c r="M168" i="1" s="1"/>
  <c r="L160" i="1"/>
  <c r="M160" i="1" s="1"/>
  <c r="L152" i="1"/>
  <c r="M152" i="1" s="1"/>
  <c r="L144" i="1"/>
  <c r="M144" i="1" s="1"/>
  <c r="L136" i="1"/>
  <c r="M136" i="1" s="1"/>
  <c r="L128" i="1"/>
  <c r="M128" i="1" s="1"/>
  <c r="L120" i="1"/>
  <c r="M120" i="1" s="1"/>
  <c r="L112" i="1"/>
  <c r="L104" i="1"/>
  <c r="L96" i="1"/>
  <c r="L88" i="1"/>
  <c r="L80" i="1"/>
  <c r="L1090" i="1"/>
  <c r="L1066" i="1"/>
  <c r="L1010" i="1"/>
  <c r="L986" i="1"/>
  <c r="L946" i="1"/>
  <c r="L882" i="1"/>
  <c r="L858" i="1"/>
  <c r="L834" i="1"/>
  <c r="L802" i="1"/>
  <c r="L778" i="1"/>
  <c r="L738" i="1"/>
  <c r="L706" i="1"/>
  <c r="L658" i="1"/>
  <c r="L634" i="1"/>
  <c r="L602" i="1"/>
  <c r="L562" i="1"/>
  <c r="L546" i="1"/>
  <c r="L514" i="1"/>
  <c r="L474" i="1"/>
  <c r="L458" i="1"/>
  <c r="L426" i="1"/>
  <c r="L386" i="1"/>
  <c r="L362" i="1"/>
  <c r="L330" i="1"/>
  <c r="L298" i="1"/>
  <c r="L274" i="1"/>
  <c r="L250" i="1"/>
  <c r="L1087" i="1"/>
  <c r="L1055" i="1"/>
  <c r="L1039" i="1"/>
  <c r="L951" i="1"/>
  <c r="L194" i="1"/>
  <c r="L170" i="1"/>
  <c r="L154" i="1"/>
  <c r="L138" i="1"/>
  <c r="L122" i="1"/>
  <c r="L106" i="1"/>
  <c r="L1078" i="1"/>
  <c r="L1054" i="1"/>
  <c r="L1014" i="1"/>
  <c r="L990" i="1"/>
  <c r="L966" i="1"/>
  <c r="L918" i="1"/>
  <c r="L894" i="1"/>
  <c r="L870" i="1"/>
  <c r="L854" i="1"/>
  <c r="L830" i="1"/>
  <c r="L806" i="1"/>
  <c r="L782" i="1"/>
  <c r="L742" i="1"/>
  <c r="L726" i="1"/>
  <c r="L702" i="1"/>
  <c r="L654" i="1"/>
  <c r="L638" i="1"/>
  <c r="L614" i="1"/>
  <c r="L590" i="1"/>
  <c r="L574" i="1"/>
  <c r="L550" i="1"/>
  <c r="L526" i="1"/>
  <c r="L486" i="1"/>
  <c r="L462" i="1"/>
  <c r="L454" i="1"/>
  <c r="L446" i="1"/>
  <c r="L430" i="1"/>
  <c r="L422" i="1"/>
  <c r="L406" i="1"/>
  <c r="L390" i="1"/>
  <c r="L382" i="1"/>
  <c r="L374" i="1"/>
  <c r="L358" i="1"/>
  <c r="L350" i="1"/>
  <c r="L342" i="1"/>
  <c r="L326" i="1"/>
  <c r="L318" i="1"/>
  <c r="L310" i="1"/>
  <c r="L294" i="1"/>
  <c r="L286" i="1"/>
  <c r="L278" i="1"/>
  <c r="L262" i="1"/>
  <c r="L254" i="1"/>
  <c r="L246" i="1"/>
  <c r="L230" i="1"/>
  <c r="L222" i="1"/>
  <c r="L1063" i="1"/>
  <c r="L1047" i="1"/>
  <c r="L1031" i="1"/>
  <c r="L1007" i="1"/>
  <c r="L999" i="1"/>
  <c r="L991" i="1"/>
  <c r="L967" i="1"/>
  <c r="L959" i="1"/>
  <c r="L214" i="1"/>
  <c r="L198" i="1"/>
  <c r="L190" i="1"/>
  <c r="L182" i="1"/>
  <c r="L166" i="1"/>
  <c r="L158" i="1"/>
  <c r="L150" i="1"/>
  <c r="L134" i="1"/>
  <c r="L126" i="1"/>
  <c r="L118" i="1"/>
  <c r="L102" i="1"/>
  <c r="L94" i="1"/>
  <c r="L86" i="1"/>
  <c r="K78" i="1"/>
  <c r="L1082" i="1"/>
  <c r="L1058" i="1"/>
  <c r="L1050" i="1"/>
  <c r="L1026" i="1"/>
  <c r="L1018" i="1"/>
  <c r="L994" i="1"/>
  <c r="L962" i="1"/>
  <c r="L938" i="1"/>
  <c r="L930" i="1"/>
  <c r="L898" i="1"/>
  <c r="L874" i="1"/>
  <c r="L850" i="1"/>
  <c r="L842" i="1"/>
  <c r="L818" i="1"/>
  <c r="L810" i="1"/>
  <c r="L786" i="1"/>
  <c r="L754" i="1"/>
  <c r="L730" i="1"/>
  <c r="L722" i="1"/>
  <c r="L666" i="1"/>
  <c r="L642" i="1"/>
  <c r="L626" i="1"/>
  <c r="L610" i="1"/>
  <c r="L586" i="1"/>
  <c r="L570" i="1"/>
  <c r="L522" i="1"/>
  <c r="L498" i="1"/>
  <c r="L490" i="1"/>
  <c r="L442" i="1"/>
  <c r="L434" i="1"/>
  <c r="L410" i="1"/>
  <c r="L378" i="1"/>
  <c r="L354" i="1"/>
  <c r="L306" i="1"/>
  <c r="L290" i="1"/>
  <c r="L266" i="1"/>
  <c r="L242" i="1"/>
  <c r="L226" i="1"/>
  <c r="L1071" i="1"/>
  <c r="L1015" i="1"/>
  <c r="L202" i="1"/>
  <c r="L178" i="1"/>
  <c r="L1094" i="1"/>
  <c r="L1086" i="1"/>
  <c r="L1070" i="1"/>
  <c r="L1046" i="1"/>
  <c r="L1030" i="1"/>
  <c r="L1022" i="1"/>
  <c r="L982" i="1"/>
  <c r="L974" i="1"/>
  <c r="L934" i="1"/>
  <c r="L926" i="1"/>
  <c r="L886" i="1"/>
  <c r="L878" i="1"/>
  <c r="L838" i="1"/>
  <c r="L822" i="1"/>
  <c r="L814" i="1"/>
  <c r="L790" i="1"/>
  <c r="L774" i="1"/>
  <c r="L750" i="1"/>
  <c r="L734" i="1"/>
  <c r="L718" i="1"/>
  <c r="L694" i="1"/>
  <c r="L686" i="1"/>
  <c r="L670" i="1"/>
  <c r="L646" i="1"/>
  <c r="L630" i="1"/>
  <c r="L622" i="1"/>
  <c r="L598" i="1"/>
  <c r="L582" i="1"/>
  <c r="L566" i="1"/>
  <c r="L534" i="1"/>
  <c r="L518" i="1"/>
  <c r="L510" i="1"/>
  <c r="L478" i="1"/>
  <c r="L470" i="1"/>
  <c r="L414" i="1"/>
  <c r="L1100" i="1"/>
  <c r="L1092" i="1"/>
  <c r="L1084" i="1"/>
  <c r="L1068" i="1"/>
  <c r="L1060" i="1"/>
  <c r="L1052" i="1"/>
  <c r="L1036" i="1"/>
  <c r="L1028" i="1"/>
  <c r="L1020" i="1"/>
  <c r="L996" i="1"/>
  <c r="L988" i="1"/>
  <c r="L980" i="1"/>
  <c r="L964" i="1"/>
  <c r="L956" i="1"/>
  <c r="L932" i="1"/>
  <c r="L924" i="1"/>
  <c r="L916" i="1"/>
  <c r="L908" i="1"/>
  <c r="L900" i="1"/>
  <c r="L892" i="1"/>
  <c r="L884" i="1"/>
  <c r="L876" i="1"/>
  <c r="L860" i="1"/>
  <c r="L844" i="1"/>
  <c r="L836" i="1"/>
  <c r="L828" i="1"/>
  <c r="L812" i="1"/>
  <c r="L804" i="1"/>
  <c r="L796" i="1"/>
  <c r="L780" i="1"/>
  <c r="L772" i="1"/>
  <c r="L764" i="1"/>
  <c r="L748" i="1"/>
  <c r="L740" i="1"/>
  <c r="L732" i="1"/>
  <c r="L716" i="1"/>
  <c r="L708" i="1"/>
  <c r="L700" i="1"/>
  <c r="L684" i="1"/>
  <c r="L676" i="1"/>
  <c r="L668" i="1"/>
  <c r="L652" i="1"/>
  <c r="L644" i="1"/>
  <c r="L636" i="1"/>
  <c r="L620" i="1"/>
  <c r="L612" i="1"/>
  <c r="L604" i="1"/>
  <c r="L588" i="1"/>
  <c r="L580" i="1"/>
  <c r="L572" i="1"/>
  <c r="L556" i="1"/>
  <c r="L548" i="1"/>
  <c r="L540" i="1"/>
  <c r="L516" i="1"/>
  <c r="L508" i="1"/>
  <c r="L484" i="1"/>
  <c r="L476" i="1"/>
  <c r="L460" i="1"/>
  <c r="L444" i="1"/>
  <c r="L412" i="1"/>
  <c r="L380" i="1"/>
  <c r="L356" i="1"/>
  <c r="L348" i="1"/>
  <c r="L316" i="1"/>
  <c r="L308" i="1"/>
  <c r="L300" i="1"/>
  <c r="L284" i="1"/>
  <c r="L276" i="1"/>
  <c r="L268" i="1"/>
  <c r="L252" i="1"/>
  <c r="L244" i="1"/>
  <c r="L236" i="1"/>
  <c r="L220" i="1"/>
  <c r="L1091" i="1"/>
  <c r="L1011" i="1"/>
  <c r="L971" i="1"/>
  <c r="L963" i="1"/>
  <c r="L947" i="1"/>
  <c r="L204" i="1"/>
  <c r="L196" i="1"/>
  <c r="L188" i="1"/>
  <c r="L172" i="1"/>
  <c r="L164" i="1"/>
  <c r="L156" i="1"/>
  <c r="L148" i="1"/>
  <c r="L140" i="1"/>
  <c r="L132" i="1"/>
  <c r="L124" i="1"/>
  <c r="L108" i="1"/>
  <c r="L100" i="1"/>
  <c r="L92" i="1"/>
  <c r="L84" i="1"/>
  <c r="K287" i="1" l="1"/>
  <c r="L287" i="1"/>
  <c r="K415" i="1"/>
  <c r="L415" i="1"/>
  <c r="K543" i="1"/>
  <c r="L543" i="1"/>
  <c r="M543" i="1" s="1"/>
  <c r="O543" i="1" s="1"/>
  <c r="K1089" i="1"/>
  <c r="L1089" i="1"/>
  <c r="M1089" i="1" s="1"/>
  <c r="O1089" i="1" s="1"/>
  <c r="K1093" i="1"/>
  <c r="L1093" i="1"/>
  <c r="M1093" i="1" s="1"/>
  <c r="O1093" i="1" s="1"/>
  <c r="K751" i="1"/>
  <c r="L751" i="1"/>
  <c r="M751" i="1" s="1"/>
  <c r="O751" i="1" s="1"/>
  <c r="K419" i="1"/>
  <c r="L419" i="1"/>
  <c r="M419" i="1" s="1"/>
  <c r="O419" i="1" s="1"/>
  <c r="K631" i="1"/>
  <c r="L631" i="1"/>
  <c r="M631" i="1" s="1"/>
  <c r="O631" i="1" s="1"/>
  <c r="K1035" i="1"/>
  <c r="L1035" i="1"/>
  <c r="K332" i="1"/>
  <c r="L332" i="1"/>
  <c r="K396" i="1"/>
  <c r="L396" i="1"/>
  <c r="M396" i="1" s="1"/>
  <c r="O396" i="1" s="1"/>
  <c r="K524" i="1"/>
  <c r="L524" i="1"/>
  <c r="M524" i="1" s="1"/>
  <c r="O524" i="1" s="1"/>
  <c r="K972" i="1"/>
  <c r="L972" i="1"/>
  <c r="K542" i="1"/>
  <c r="L542" i="1"/>
  <c r="K846" i="1"/>
  <c r="L846" i="1"/>
  <c r="K950" i="1"/>
  <c r="L950" i="1"/>
  <c r="M950" i="1" s="1"/>
  <c r="O950" i="1" s="1"/>
  <c r="K983" i="1"/>
  <c r="L983" i="1"/>
  <c r="K322" i="1"/>
  <c r="L322" i="1"/>
  <c r="K466" i="1"/>
  <c r="L466" i="1"/>
  <c r="M466" i="1" s="1"/>
  <c r="O466" i="1" s="1"/>
  <c r="K174" i="1"/>
  <c r="L174" i="1"/>
  <c r="M174" i="1" s="1"/>
  <c r="O174" i="1" s="1"/>
  <c r="K975" i="1"/>
  <c r="L975" i="1"/>
  <c r="K1079" i="1"/>
  <c r="L1079" i="1"/>
  <c r="K270" i="1"/>
  <c r="L270" i="1"/>
  <c r="M270" i="1" s="1"/>
  <c r="O270" i="1" s="1"/>
  <c r="K334" i="1"/>
  <c r="L334" i="1"/>
  <c r="M334" i="1" s="1"/>
  <c r="O334" i="1" s="1"/>
  <c r="K398" i="1"/>
  <c r="L398" i="1"/>
  <c r="K648" i="1"/>
  <c r="L648" i="1"/>
  <c r="M648" i="1" s="1"/>
  <c r="K451" i="1"/>
  <c r="L451" i="1"/>
  <c r="M451" i="1" s="1"/>
  <c r="O451" i="1" s="1"/>
  <c r="K159" i="1"/>
  <c r="L159" i="1"/>
  <c r="M159" i="1" s="1"/>
  <c r="O159" i="1" s="1"/>
  <c r="K271" i="1"/>
  <c r="L271" i="1"/>
  <c r="K323" i="1"/>
  <c r="L323" i="1"/>
  <c r="K163" i="1"/>
  <c r="L163" i="1"/>
  <c r="M163" i="1" s="1"/>
  <c r="O163" i="1" s="1"/>
  <c r="K171" i="1"/>
  <c r="L171" i="1"/>
  <c r="M171" i="1" s="1"/>
  <c r="O171" i="1" s="1"/>
  <c r="K747" i="1"/>
  <c r="L747" i="1"/>
  <c r="M747" i="1" s="1"/>
  <c r="O747" i="1" s="1"/>
  <c r="K1105" i="1"/>
  <c r="L1105" i="1"/>
  <c r="M1105" i="1" s="1"/>
  <c r="O1105" i="1" s="1"/>
  <c r="K324" i="1"/>
  <c r="L324" i="1"/>
  <c r="M324" i="1" s="1"/>
  <c r="O324" i="1" s="1"/>
  <c r="K712" i="1"/>
  <c r="L712" i="1"/>
  <c r="M712" i="1" s="1"/>
  <c r="O712" i="1" s="1"/>
  <c r="K427" i="1"/>
  <c r="L427" i="1"/>
  <c r="M427" i="1" s="1"/>
  <c r="O427" i="1" s="1"/>
  <c r="K340" i="1"/>
  <c r="L340" i="1"/>
  <c r="K404" i="1"/>
  <c r="L404" i="1"/>
  <c r="M404" i="1" s="1"/>
  <c r="O404" i="1" s="1"/>
  <c r="K468" i="1"/>
  <c r="L468" i="1"/>
  <c r="M468" i="1" s="1"/>
  <c r="O468" i="1" s="1"/>
  <c r="K532" i="1"/>
  <c r="L532" i="1"/>
  <c r="K596" i="1"/>
  <c r="L596" i="1"/>
  <c r="K660" i="1"/>
  <c r="L660" i="1"/>
  <c r="M660" i="1" s="1"/>
  <c r="O660" i="1" s="1"/>
  <c r="K724" i="1"/>
  <c r="L724" i="1"/>
  <c r="M724" i="1" s="1"/>
  <c r="O724" i="1" s="1"/>
  <c r="K788" i="1"/>
  <c r="L788" i="1"/>
  <c r="K852" i="1"/>
  <c r="L852" i="1"/>
  <c r="K1044" i="1"/>
  <c r="L1044" i="1"/>
  <c r="M1044" i="1" s="1"/>
  <c r="O1044" i="1" s="1"/>
  <c r="K558" i="1"/>
  <c r="L558" i="1"/>
  <c r="K662" i="1"/>
  <c r="L662" i="1"/>
  <c r="M662" i="1" s="1"/>
  <c r="O662" i="1" s="1"/>
  <c r="K758" i="1"/>
  <c r="L758" i="1"/>
  <c r="K862" i="1"/>
  <c r="L862" i="1"/>
  <c r="M862" i="1" s="1"/>
  <c r="O862" i="1" s="1"/>
  <c r="K958" i="1"/>
  <c r="L958" i="1"/>
  <c r="M958" i="1" s="1"/>
  <c r="O958" i="1" s="1"/>
  <c r="K1062" i="1"/>
  <c r="L1062" i="1"/>
  <c r="M1062" i="1" s="1"/>
  <c r="O1062" i="1" s="1"/>
  <c r="K346" i="1"/>
  <c r="L346" i="1"/>
  <c r="K762" i="1"/>
  <c r="L762" i="1"/>
  <c r="M762" i="1" s="1"/>
  <c r="O762" i="1" s="1"/>
  <c r="K906" i="1"/>
  <c r="L906" i="1"/>
  <c r="M906" i="1" s="1"/>
  <c r="O906" i="1" s="1"/>
  <c r="K1095" i="1"/>
  <c r="L1095" i="1"/>
  <c r="M1095" i="1" s="1"/>
  <c r="O1095" i="1" s="1"/>
  <c r="K502" i="1"/>
  <c r="L502" i="1"/>
  <c r="K678" i="1"/>
  <c r="L678" i="1"/>
  <c r="M678" i="1" s="1"/>
  <c r="O678" i="1" s="1"/>
  <c r="K1038" i="1"/>
  <c r="L1038" i="1"/>
  <c r="M1038" i="1" s="1"/>
  <c r="O1038" i="1" s="1"/>
  <c r="K1042" i="1"/>
  <c r="L1042" i="1"/>
  <c r="M1042" i="1" s="1"/>
  <c r="O1042" i="1" s="1"/>
  <c r="K184" i="1"/>
  <c r="L184" i="1"/>
  <c r="M184" i="1" s="1"/>
  <c r="K520" i="1"/>
  <c r="L520" i="1"/>
  <c r="M520" i="1" s="1"/>
  <c r="O520" i="1" s="1"/>
  <c r="K584" i="1"/>
  <c r="L584" i="1"/>
  <c r="M584" i="1" s="1"/>
  <c r="O584" i="1" s="1"/>
  <c r="K808" i="1"/>
  <c r="L808" i="1"/>
  <c r="K872" i="1"/>
  <c r="L872" i="1"/>
  <c r="K1000" i="1"/>
  <c r="L1000" i="1"/>
  <c r="M1000" i="1" s="1"/>
  <c r="O1000" i="1" s="1"/>
  <c r="K890" i="1"/>
  <c r="L890" i="1"/>
  <c r="M890" i="1" s="1"/>
  <c r="O890" i="1" s="1"/>
  <c r="K371" i="1"/>
  <c r="L371" i="1"/>
  <c r="M371" i="1" s="1"/>
  <c r="O371" i="1" s="1"/>
  <c r="K407" i="1"/>
  <c r="L407" i="1"/>
  <c r="K843" i="1"/>
  <c r="L843" i="1"/>
  <c r="M843" i="1" s="1"/>
  <c r="O843" i="1" s="1"/>
  <c r="K311" i="1"/>
  <c r="L311" i="1"/>
  <c r="M311" i="1" s="1"/>
  <c r="O311" i="1" s="1"/>
  <c r="K823" i="1"/>
  <c r="L823" i="1"/>
  <c r="M823" i="1" s="1"/>
  <c r="K327" i="1"/>
  <c r="L327" i="1"/>
  <c r="M327" i="1" s="1"/>
  <c r="K388" i="1"/>
  <c r="L388" i="1"/>
  <c r="M388" i="1" s="1"/>
  <c r="O388" i="1" s="1"/>
  <c r="K355" i="1"/>
  <c r="L355" i="1"/>
  <c r="M355" i="1" s="1"/>
  <c r="O355" i="1" s="1"/>
  <c r="K495" i="1"/>
  <c r="L495" i="1"/>
  <c r="M495" i="1" s="1"/>
  <c r="O495" i="1" s="1"/>
  <c r="K607" i="1"/>
  <c r="L607" i="1"/>
  <c r="K479" i="1"/>
  <c r="L479" i="1"/>
  <c r="M479" i="1" s="1"/>
  <c r="O479" i="1" s="1"/>
  <c r="K259" i="1"/>
  <c r="L259" i="1"/>
  <c r="M259" i="1" s="1"/>
  <c r="O259" i="1" s="1"/>
  <c r="K203" i="1"/>
  <c r="L203" i="1"/>
  <c r="K875" i="1"/>
  <c r="L875" i="1"/>
  <c r="K1027" i="1"/>
  <c r="L1027" i="1"/>
  <c r="M1027" i="1" s="1"/>
  <c r="O1027" i="1" s="1"/>
  <c r="K979" i="1"/>
  <c r="L979" i="1"/>
  <c r="M979" i="1" s="1"/>
  <c r="O979" i="1" s="1"/>
  <c r="K292" i="1"/>
  <c r="L292" i="1"/>
  <c r="K420" i="1"/>
  <c r="L420" i="1"/>
  <c r="K868" i="1"/>
  <c r="L868" i="1"/>
  <c r="M868" i="1" s="1"/>
  <c r="O868" i="1" s="1"/>
  <c r="K488" i="1"/>
  <c r="L488" i="1"/>
  <c r="M488" i="1" s="1"/>
  <c r="O488" i="1" s="1"/>
  <c r="K847" i="1"/>
  <c r="L847" i="1"/>
  <c r="K211" i="1"/>
  <c r="L211" i="1"/>
  <c r="K551" i="1"/>
  <c r="L551" i="1"/>
  <c r="M551" i="1" s="1"/>
  <c r="O551" i="1" s="1"/>
  <c r="K151" i="1"/>
  <c r="L151" i="1"/>
  <c r="K675" i="1"/>
  <c r="L675" i="1"/>
  <c r="M675" i="1" s="1"/>
  <c r="K199" i="1"/>
  <c r="L199" i="1"/>
  <c r="M199" i="1" s="1"/>
  <c r="O199" i="1" s="1"/>
  <c r="K291" i="1"/>
  <c r="L291" i="1"/>
  <c r="M291" i="1" s="1"/>
  <c r="O291" i="1" s="1"/>
  <c r="K260" i="1"/>
  <c r="L260" i="1"/>
  <c r="M260" i="1" s="1"/>
  <c r="O260" i="1" s="1"/>
  <c r="K452" i="1"/>
  <c r="L452" i="1"/>
  <c r="K180" i="1"/>
  <c r="L180" i="1"/>
  <c r="K995" i="1"/>
  <c r="L995" i="1"/>
  <c r="M995" i="1" s="1"/>
  <c r="O995" i="1" s="1"/>
  <c r="K364" i="1"/>
  <c r="L364" i="1"/>
  <c r="M364" i="1" s="1"/>
  <c r="O364" i="1" s="1"/>
  <c r="K428" i="1"/>
  <c r="L428" i="1"/>
  <c r="K492" i="1"/>
  <c r="L492" i="1"/>
  <c r="K940" i="1"/>
  <c r="L940" i="1"/>
  <c r="M940" i="1" s="1"/>
  <c r="O940" i="1" s="1"/>
  <c r="K1004" i="1"/>
  <c r="L1004" i="1"/>
  <c r="M1004" i="1" s="1"/>
  <c r="O1004" i="1" s="1"/>
  <c r="K494" i="1"/>
  <c r="L494" i="1"/>
  <c r="K798" i="1"/>
  <c r="L798" i="1"/>
  <c r="K902" i="1"/>
  <c r="L902" i="1"/>
  <c r="M902" i="1" s="1"/>
  <c r="O902" i="1" s="1"/>
  <c r="K998" i="1"/>
  <c r="L998" i="1"/>
  <c r="M998" i="1" s="1"/>
  <c r="O998" i="1" s="1"/>
  <c r="K402" i="1"/>
  <c r="L402" i="1"/>
  <c r="K530" i="1"/>
  <c r="L530" i="1"/>
  <c r="K674" i="1"/>
  <c r="L674" i="1"/>
  <c r="M674" i="1" s="1"/>
  <c r="O674" i="1" s="1"/>
  <c r="K142" i="1"/>
  <c r="L142" i="1"/>
  <c r="M142" i="1" s="1"/>
  <c r="O142" i="1" s="1"/>
  <c r="K206" i="1"/>
  <c r="L206" i="1"/>
  <c r="K1023" i="1"/>
  <c r="L1023" i="1"/>
  <c r="K238" i="1"/>
  <c r="L238" i="1"/>
  <c r="M238" i="1" s="1"/>
  <c r="O238" i="1" s="1"/>
  <c r="K302" i="1"/>
  <c r="L302" i="1"/>
  <c r="M302" i="1" s="1"/>
  <c r="O302" i="1" s="1"/>
  <c r="K366" i="1"/>
  <c r="L366" i="1"/>
  <c r="K438" i="1"/>
  <c r="L438" i="1"/>
  <c r="K456" i="1"/>
  <c r="L456" i="1"/>
  <c r="M456" i="1" s="1"/>
  <c r="O456" i="1" s="1"/>
  <c r="K799" i="1"/>
  <c r="L799" i="1"/>
  <c r="M799" i="1" s="1"/>
  <c r="O799" i="1" s="1"/>
  <c r="K735" i="1"/>
  <c r="L735" i="1"/>
  <c r="K887" i="1"/>
  <c r="L887" i="1"/>
  <c r="M887" i="1" s="1"/>
  <c r="O887" i="1" s="1"/>
  <c r="K935" i="1"/>
  <c r="L935" i="1"/>
  <c r="M935" i="1" s="1"/>
  <c r="O935" i="1" s="1"/>
  <c r="K212" i="1"/>
  <c r="L212" i="1"/>
  <c r="M212" i="1" s="1"/>
  <c r="O212" i="1" s="1"/>
  <c r="K228" i="1"/>
  <c r="L228" i="1"/>
  <c r="K1003" i="1"/>
  <c r="L1003" i="1"/>
  <c r="K372" i="1"/>
  <c r="L372" i="1"/>
  <c r="M372" i="1" s="1"/>
  <c r="O372" i="1" s="1"/>
  <c r="K436" i="1"/>
  <c r="L436" i="1"/>
  <c r="M436" i="1" s="1"/>
  <c r="O436" i="1" s="1"/>
  <c r="K500" i="1"/>
  <c r="L500" i="1"/>
  <c r="M500" i="1" s="1"/>
  <c r="O500" i="1" s="1"/>
  <c r="K564" i="1"/>
  <c r="L564" i="1"/>
  <c r="K628" i="1"/>
  <c r="L628" i="1"/>
  <c r="M628" i="1" s="1"/>
  <c r="O628" i="1" s="1"/>
  <c r="K692" i="1"/>
  <c r="L692" i="1"/>
  <c r="M692" i="1" s="1"/>
  <c r="O692" i="1" s="1"/>
  <c r="K756" i="1"/>
  <c r="L756" i="1"/>
  <c r="M756" i="1" s="1"/>
  <c r="O756" i="1" s="1"/>
  <c r="K820" i="1"/>
  <c r="L820" i="1"/>
  <c r="K948" i="1"/>
  <c r="L948" i="1"/>
  <c r="K1012" i="1"/>
  <c r="L1012" i="1"/>
  <c r="M1012" i="1" s="1"/>
  <c r="O1012" i="1" s="1"/>
  <c r="K1076" i="1"/>
  <c r="L1076" i="1"/>
  <c r="M1076" i="1" s="1"/>
  <c r="O1076" i="1" s="1"/>
  <c r="K606" i="1"/>
  <c r="L606" i="1"/>
  <c r="K710" i="1"/>
  <c r="L710" i="1"/>
  <c r="M710" i="1" s="1"/>
  <c r="O710" i="1" s="1"/>
  <c r="K910" i="1"/>
  <c r="L910" i="1"/>
  <c r="M910" i="1" s="1"/>
  <c r="O910" i="1" s="1"/>
  <c r="K1006" i="1"/>
  <c r="L1006" i="1"/>
  <c r="K1102" i="1"/>
  <c r="L1102" i="1"/>
  <c r="K554" i="1"/>
  <c r="L554" i="1"/>
  <c r="M554" i="1" s="1"/>
  <c r="O554" i="1" s="1"/>
  <c r="K698" i="1"/>
  <c r="L698" i="1"/>
  <c r="M698" i="1" s="1"/>
  <c r="O698" i="1" s="1"/>
  <c r="K970" i="1"/>
  <c r="L970" i="1"/>
  <c r="M970" i="1" s="1"/>
  <c r="O970" i="1" s="1"/>
  <c r="K766" i="1"/>
  <c r="L766" i="1"/>
  <c r="K942" i="1"/>
  <c r="L942" i="1"/>
  <c r="M942" i="1" s="1"/>
  <c r="O942" i="1" s="1"/>
  <c r="K690" i="1"/>
  <c r="L690" i="1"/>
  <c r="M690" i="1" s="1"/>
  <c r="O690" i="1" s="1"/>
  <c r="K922" i="1"/>
  <c r="L922" i="1"/>
  <c r="M922" i="1" s="1"/>
  <c r="O922" i="1" s="1"/>
  <c r="K424" i="1"/>
  <c r="L424" i="1"/>
  <c r="M424" i="1" s="1"/>
  <c r="K776" i="1"/>
  <c r="L776" i="1"/>
  <c r="M776" i="1" s="1"/>
  <c r="O776" i="1" s="1"/>
  <c r="K840" i="1"/>
  <c r="L840" i="1"/>
  <c r="M840" i="1" s="1"/>
  <c r="O840" i="1" s="1"/>
  <c r="K904" i="1"/>
  <c r="L904" i="1"/>
  <c r="K770" i="1"/>
  <c r="L770" i="1"/>
  <c r="K1002" i="1"/>
  <c r="L1002" i="1"/>
  <c r="M1002" i="1" s="1"/>
  <c r="O1002" i="1" s="1"/>
  <c r="K391" i="1"/>
  <c r="L391" i="1"/>
  <c r="M391" i="1" s="1"/>
  <c r="O391" i="1" s="1"/>
  <c r="K807" i="1"/>
  <c r="L807" i="1"/>
  <c r="K1013" i="1"/>
  <c r="L1013" i="1"/>
  <c r="K923" i="1"/>
  <c r="L923" i="1"/>
  <c r="M923" i="1" s="1"/>
  <c r="O923" i="1" s="1"/>
  <c r="K263" i="1"/>
  <c r="L263" i="1"/>
  <c r="M263" i="1" s="1"/>
  <c r="O263" i="1" s="1"/>
  <c r="K635" i="1"/>
  <c r="L635" i="1"/>
  <c r="M635" i="1" s="1"/>
  <c r="O635" i="1" s="1"/>
  <c r="K379" i="1"/>
  <c r="L379" i="1"/>
  <c r="M379" i="1" s="1"/>
  <c r="O379" i="1" s="1"/>
  <c r="K531" i="1"/>
  <c r="L531" i="1"/>
  <c r="M531" i="1" s="1"/>
  <c r="O531" i="1" s="1"/>
  <c r="K87" i="1"/>
  <c r="L87" i="1"/>
  <c r="M87" i="1" s="1"/>
  <c r="O87" i="1" s="1"/>
  <c r="K110" i="1"/>
  <c r="L110" i="1"/>
  <c r="K127" i="1"/>
  <c r="L127" i="1"/>
  <c r="K119" i="1"/>
  <c r="L119" i="1"/>
  <c r="M119" i="1" s="1"/>
  <c r="O119" i="1" s="1"/>
  <c r="K83" i="1"/>
  <c r="L83" i="1"/>
  <c r="M83" i="1" s="1"/>
  <c r="O83" i="1" s="1"/>
  <c r="K116" i="1"/>
  <c r="L116" i="1"/>
  <c r="K95" i="1"/>
  <c r="L95" i="1"/>
  <c r="M95" i="1" s="1"/>
  <c r="O95" i="1" s="1"/>
  <c r="O283" i="1"/>
  <c r="O1001" i="1"/>
  <c r="O381" i="1"/>
  <c r="O493" i="1"/>
  <c r="O723" i="1"/>
  <c r="O515" i="1"/>
  <c r="O993" i="1"/>
  <c r="O325" i="1"/>
  <c r="O919" i="1"/>
  <c r="O327" i="1"/>
  <c r="O595" i="1"/>
  <c r="O295" i="1"/>
  <c r="O385" i="1"/>
  <c r="O465" i="1"/>
  <c r="O447" i="1"/>
  <c r="O683" i="1"/>
  <c r="O823" i="1"/>
  <c r="O883" i="1"/>
  <c r="O557" i="1"/>
  <c r="O85" i="1"/>
  <c r="O555" i="1"/>
  <c r="O773" i="1"/>
  <c r="O563" i="1"/>
  <c r="O569" i="1"/>
  <c r="O1009" i="1"/>
  <c r="O675" i="1"/>
  <c r="O853" i="1"/>
  <c r="O185" i="1"/>
  <c r="K139" i="1"/>
  <c r="O829" i="1"/>
  <c r="O989" i="1"/>
  <c r="O301" i="1"/>
  <c r="O821" i="1"/>
  <c r="O541" i="1"/>
  <c r="O267" i="1"/>
  <c r="O1033" i="1"/>
  <c r="O641" i="1"/>
  <c r="O245" i="1"/>
  <c r="O725" i="1"/>
  <c r="O869" i="1"/>
  <c r="O141" i="1"/>
  <c r="O109" i="1"/>
  <c r="O893" i="1"/>
  <c r="O767" i="1"/>
  <c r="O187" i="1"/>
  <c r="O221" i="1"/>
  <c r="O269" i="1"/>
  <c r="O529" i="1"/>
  <c r="O785" i="1"/>
  <c r="O189" i="1"/>
  <c r="O133" i="1"/>
  <c r="O913" i="1"/>
  <c r="O549" i="1"/>
  <c r="K108" i="1"/>
  <c r="K140" i="1"/>
  <c r="K172" i="1"/>
  <c r="K971" i="1"/>
  <c r="K220" i="1"/>
  <c r="K252" i="1"/>
  <c r="K316" i="1"/>
  <c r="K348" i="1"/>
  <c r="K412" i="1"/>
  <c r="K444" i="1"/>
  <c r="K476" i="1"/>
  <c r="K508" i="1"/>
  <c r="K540" i="1"/>
  <c r="K988" i="1"/>
  <c r="K470" i="1"/>
  <c r="K718" i="1"/>
  <c r="K822" i="1"/>
  <c r="O309" i="1"/>
  <c r="O651" i="1"/>
  <c r="O261" i="1"/>
  <c r="O273" i="1"/>
  <c r="O837" i="1"/>
  <c r="O969" i="1"/>
  <c r="O597" i="1"/>
  <c r="O357" i="1"/>
  <c r="O745" i="1"/>
  <c r="O365" i="1"/>
  <c r="K1071" i="1"/>
  <c r="K290" i="1"/>
  <c r="K354" i="1"/>
  <c r="K434" i="1"/>
  <c r="K498" i="1"/>
  <c r="K850" i="1"/>
  <c r="K94" i="1"/>
  <c r="K126" i="1"/>
  <c r="K158" i="1"/>
  <c r="K190" i="1"/>
  <c r="K959" i="1"/>
  <c r="K999" i="1"/>
  <c r="K1047" i="1"/>
  <c r="K222" i="1"/>
  <c r="K254" i="1"/>
  <c r="K286" i="1"/>
  <c r="K318" i="1"/>
  <c r="K350" i="1"/>
  <c r="K382" i="1"/>
  <c r="K422" i="1"/>
  <c r="K454" i="1"/>
  <c r="K526" i="1"/>
  <c r="K870" i="1"/>
  <c r="K966" i="1"/>
  <c r="K138" i="1"/>
  <c r="K951" i="1"/>
  <c r="K250" i="1"/>
  <c r="K362" i="1"/>
  <c r="K602" i="1"/>
  <c r="K834" i="1"/>
  <c r="K1066" i="1"/>
  <c r="K96" i="1"/>
  <c r="K128" i="1"/>
  <c r="K160" i="1"/>
  <c r="K192" i="1"/>
  <c r="K987" i="1"/>
  <c r="K1099" i="1"/>
  <c r="K336" i="1"/>
  <c r="K368" i="1"/>
  <c r="K432" i="1"/>
  <c r="K464" i="1"/>
  <c r="K592" i="1"/>
  <c r="K624" i="1"/>
  <c r="K688" i="1"/>
  <c r="K784" i="1"/>
  <c r="K848" i="1"/>
  <c r="K976" i="1"/>
  <c r="K114" i="1"/>
  <c r="K186" i="1"/>
  <c r="K234" i="1"/>
  <c r="K338" i="1"/>
  <c r="K450" i="1"/>
  <c r="K794" i="1"/>
  <c r="K907" i="1"/>
  <c r="K519" i="1"/>
  <c r="K363" i="1"/>
  <c r="K715" i="1"/>
  <c r="K900" i="1"/>
  <c r="K932" i="1"/>
  <c r="K478" i="1"/>
  <c r="K790" i="1"/>
  <c r="K886" i="1"/>
  <c r="K934" i="1"/>
  <c r="K982" i="1"/>
  <c r="K1030" i="1"/>
  <c r="K202" i="1"/>
  <c r="K226" i="1"/>
  <c r="K306" i="1"/>
  <c r="K378" i="1"/>
  <c r="K442" i="1"/>
  <c r="K586" i="1"/>
  <c r="K666" i="1"/>
  <c r="K730" i="1"/>
  <c r="K1082" i="1"/>
  <c r="K102" i="1"/>
  <c r="K134" i="1"/>
  <c r="K166" i="1"/>
  <c r="K198" i="1"/>
  <c r="K967" i="1"/>
  <c r="K1007" i="1"/>
  <c r="K1063" i="1"/>
  <c r="K230" i="1"/>
  <c r="K262" i="1"/>
  <c r="K294" i="1"/>
  <c r="K326" i="1"/>
  <c r="K358" i="1"/>
  <c r="K390" i="1"/>
  <c r="K430" i="1"/>
  <c r="K462" i="1"/>
  <c r="K806" i="1"/>
  <c r="K154" i="1"/>
  <c r="K1039" i="1"/>
  <c r="K274" i="1"/>
  <c r="K386" i="1"/>
  <c r="K514" i="1"/>
  <c r="K200" i="1"/>
  <c r="K1019" i="1"/>
  <c r="K248" i="1"/>
  <c r="K280" i="1"/>
  <c r="K312" i="1"/>
  <c r="K376" i="1"/>
  <c r="K600" i="1"/>
  <c r="K664" i="1"/>
  <c r="K728" i="1"/>
  <c r="K1048" i="1"/>
  <c r="K1080" i="1"/>
  <c r="K82" i="1"/>
  <c r="K130" i="1"/>
  <c r="K210" i="1"/>
  <c r="K258" i="1"/>
  <c r="K370" i="1"/>
  <c r="K482" i="1"/>
  <c r="K714" i="1"/>
  <c r="K826" i="1"/>
  <c r="K859" i="1"/>
  <c r="K1069" i="1"/>
  <c r="K695" i="1"/>
  <c r="K871" i="1"/>
  <c r="K567" i="1"/>
  <c r="K627" i="1"/>
  <c r="K131" i="1"/>
  <c r="K463" i="1"/>
  <c r="K779" i="1"/>
  <c r="K331" i="1"/>
  <c r="K599" i="1"/>
  <c r="K830" i="1"/>
  <c r="K918" i="1"/>
  <c r="K1014" i="1"/>
  <c r="K106" i="1"/>
  <c r="K170" i="1"/>
  <c r="K1055" i="1"/>
  <c r="K298" i="1"/>
  <c r="K426" i="1"/>
  <c r="K658" i="1"/>
  <c r="K778" i="1"/>
  <c r="K882" i="1"/>
  <c r="K80" i="1"/>
  <c r="K112" i="1"/>
  <c r="K144" i="1"/>
  <c r="K176" i="1"/>
  <c r="K288" i="1"/>
  <c r="K320" i="1"/>
  <c r="K352" i="1"/>
  <c r="K384" i="1"/>
  <c r="K416" i="1"/>
  <c r="K448" i="1"/>
  <c r="K480" i="1"/>
  <c r="K960" i="1"/>
  <c r="K992" i="1"/>
  <c r="K1024" i="1"/>
  <c r="K90" i="1"/>
  <c r="K146" i="1"/>
  <c r="K1103" i="1"/>
  <c r="K282" i="1"/>
  <c r="K394" i="1"/>
  <c r="K506" i="1"/>
  <c r="K1098" i="1"/>
  <c r="K671" i="1"/>
  <c r="K527" i="1"/>
  <c r="K411" i="1"/>
  <c r="K835" i="1"/>
  <c r="K863" i="1"/>
  <c r="K111" i="1"/>
  <c r="K571" i="1"/>
  <c r="K359" i="1"/>
  <c r="K455" i="1"/>
  <c r="K279" i="1"/>
  <c r="K981" i="1"/>
  <c r="K643" i="1"/>
  <c r="K911" i="1"/>
  <c r="K403" i="1"/>
  <c r="M963" i="1"/>
  <c r="O963" i="1" s="1"/>
  <c r="K100" i="1"/>
  <c r="K132" i="1"/>
  <c r="K164" i="1"/>
  <c r="K196" i="1"/>
  <c r="K963" i="1"/>
  <c r="M1003" i="1"/>
  <c r="O1003" i="1" s="1"/>
  <c r="K1091" i="1"/>
  <c r="K244" i="1"/>
  <c r="K276" i="1"/>
  <c r="K308" i="1"/>
  <c r="M340" i="1"/>
  <c r="O340" i="1" s="1"/>
  <c r="M532" i="1"/>
  <c r="O532" i="1" s="1"/>
  <c r="M564" i="1"/>
  <c r="O564" i="1" s="1"/>
  <c r="M596" i="1"/>
  <c r="O596" i="1" s="1"/>
  <c r="M788" i="1"/>
  <c r="O788" i="1" s="1"/>
  <c r="M820" i="1"/>
  <c r="O820" i="1" s="1"/>
  <c r="M852" i="1"/>
  <c r="O852" i="1" s="1"/>
  <c r="K884" i="1"/>
  <c r="K916" i="1"/>
  <c r="M948" i="1"/>
  <c r="O948" i="1" s="1"/>
  <c r="K980" i="1"/>
  <c r="K414" i="1"/>
  <c r="K510" i="1"/>
  <c r="M558" i="1"/>
  <c r="O558" i="1" s="1"/>
  <c r="M606" i="1"/>
  <c r="O606" i="1" s="1"/>
  <c r="M758" i="1"/>
  <c r="O758" i="1" s="1"/>
  <c r="K814" i="1"/>
  <c r="M1006" i="1"/>
  <c r="O1006" i="1" s="1"/>
  <c r="M1102" i="1"/>
  <c r="O1102" i="1" s="1"/>
  <c r="K1015" i="1"/>
  <c r="K266" i="1"/>
  <c r="M346" i="1"/>
  <c r="O346" i="1" s="1"/>
  <c r="K410" i="1"/>
  <c r="K490" i="1"/>
  <c r="K626" i="1"/>
  <c r="K842" i="1"/>
  <c r="K1050" i="1"/>
  <c r="K86" i="1"/>
  <c r="K118" i="1"/>
  <c r="K182" i="1"/>
  <c r="K214" i="1"/>
  <c r="K991" i="1"/>
  <c r="K1031" i="1"/>
  <c r="K246" i="1"/>
  <c r="K278" i="1"/>
  <c r="K310" i="1"/>
  <c r="K342" i="1"/>
  <c r="K374" i="1"/>
  <c r="K406" i="1"/>
  <c r="K446" i="1"/>
  <c r="M502" i="1"/>
  <c r="O502" i="1" s="1"/>
  <c r="K590" i="1"/>
  <c r="M766" i="1"/>
  <c r="O766" i="1" s="1"/>
  <c r="K854" i="1"/>
  <c r="K122" i="1"/>
  <c r="K194" i="1"/>
  <c r="K1087" i="1"/>
  <c r="K330" i="1"/>
  <c r="K458" i="1"/>
  <c r="K562" i="1"/>
  <c r="K802" i="1"/>
  <c r="K88" i="1"/>
  <c r="K120" i="1"/>
  <c r="K152" i="1"/>
  <c r="O184" i="1"/>
  <c r="K955" i="1"/>
  <c r="K1051" i="1"/>
  <c r="K1083" i="1"/>
  <c r="K232" i="1"/>
  <c r="K264" i="1"/>
  <c r="K296" i="1"/>
  <c r="K328" i="1"/>
  <c r="K360" i="1"/>
  <c r="K392" i="1"/>
  <c r="O424" i="1"/>
  <c r="K552" i="1"/>
  <c r="K616" i="1"/>
  <c r="O648" i="1"/>
  <c r="K680" i="1"/>
  <c r="K744" i="1"/>
  <c r="M808" i="1"/>
  <c r="O808" i="1" s="1"/>
  <c r="M872" i="1"/>
  <c r="O872" i="1" s="1"/>
  <c r="M904" i="1"/>
  <c r="O904" i="1" s="1"/>
  <c r="K936" i="1"/>
  <c r="K968" i="1"/>
  <c r="K1032" i="1"/>
  <c r="K1064" i="1"/>
  <c r="K1096" i="1"/>
  <c r="K98" i="1"/>
  <c r="K162" i="1"/>
  <c r="K218" i="1"/>
  <c r="K314" i="1"/>
  <c r="K418" i="1"/>
  <c r="K538" i="1"/>
  <c r="K650" i="1"/>
  <c r="M770" i="1"/>
  <c r="O770" i="1" s="1"/>
  <c r="M547" i="1"/>
  <c r="O547" i="1" s="1"/>
  <c r="M927" i="1"/>
  <c r="O927" i="1" s="1"/>
  <c r="M1077" i="1"/>
  <c r="O1077" i="1" s="1"/>
  <c r="M795" i="1"/>
  <c r="O795" i="1" s="1"/>
  <c r="M211" i="1"/>
  <c r="O211" i="1" s="1"/>
  <c r="M997" i="1"/>
  <c r="O997" i="1" s="1"/>
  <c r="M471" i="1"/>
  <c r="O471" i="1" s="1"/>
  <c r="M977" i="1"/>
  <c r="O977" i="1" s="1"/>
  <c r="M771" i="1"/>
  <c r="O771" i="1" s="1"/>
  <c r="M103" i="1"/>
  <c r="O103" i="1" s="1"/>
  <c r="M299" i="1"/>
  <c r="O299" i="1" s="1"/>
  <c r="K539" i="1"/>
  <c r="K1085" i="1"/>
  <c r="K819" i="1"/>
  <c r="K1065" i="1"/>
  <c r="K319" i="1"/>
  <c r="K965" i="1"/>
  <c r="M884" i="1"/>
  <c r="O884" i="1" s="1"/>
  <c r="M916" i="1"/>
  <c r="O916" i="1" s="1"/>
  <c r="M980" i="1"/>
  <c r="O980" i="1" s="1"/>
  <c r="M414" i="1"/>
  <c r="O414" i="1" s="1"/>
  <c r="M510" i="1"/>
  <c r="O510" i="1" s="1"/>
  <c r="M814" i="1"/>
  <c r="O814" i="1" s="1"/>
  <c r="M1015" i="1"/>
  <c r="O1015" i="1" s="1"/>
  <c r="M266" i="1"/>
  <c r="O266" i="1" s="1"/>
  <c r="M410" i="1"/>
  <c r="O410" i="1" s="1"/>
  <c r="M490" i="1"/>
  <c r="O490" i="1" s="1"/>
  <c r="M626" i="1"/>
  <c r="O626" i="1" s="1"/>
  <c r="M842" i="1"/>
  <c r="O842" i="1" s="1"/>
  <c r="M1050" i="1"/>
  <c r="O1050" i="1" s="1"/>
  <c r="M86" i="1"/>
  <c r="O86" i="1" s="1"/>
  <c r="M118" i="1"/>
  <c r="O118" i="1" s="1"/>
  <c r="M150" i="1"/>
  <c r="O150" i="1" s="1"/>
  <c r="M182" i="1"/>
  <c r="O182" i="1" s="1"/>
  <c r="M214" i="1"/>
  <c r="O214" i="1" s="1"/>
  <c r="M991" i="1"/>
  <c r="O991" i="1" s="1"/>
  <c r="M1031" i="1"/>
  <c r="O1031" i="1" s="1"/>
  <c r="M246" i="1"/>
  <c r="O246" i="1" s="1"/>
  <c r="M278" i="1"/>
  <c r="O278" i="1" s="1"/>
  <c r="M310" i="1"/>
  <c r="O310" i="1" s="1"/>
  <c r="M342" i="1"/>
  <c r="O342" i="1" s="1"/>
  <c r="M374" i="1"/>
  <c r="O374" i="1" s="1"/>
  <c r="M406" i="1"/>
  <c r="O406" i="1" s="1"/>
  <c r="M446" i="1"/>
  <c r="O446" i="1" s="1"/>
  <c r="M590" i="1"/>
  <c r="O590" i="1" s="1"/>
  <c r="M854" i="1"/>
  <c r="O854" i="1" s="1"/>
  <c r="M122" i="1"/>
  <c r="O122" i="1" s="1"/>
  <c r="M194" i="1"/>
  <c r="O194" i="1" s="1"/>
  <c r="M1087" i="1"/>
  <c r="O1087" i="1" s="1"/>
  <c r="M330" i="1"/>
  <c r="O330" i="1" s="1"/>
  <c r="M458" i="1"/>
  <c r="O458" i="1" s="1"/>
  <c r="M562" i="1"/>
  <c r="O562" i="1" s="1"/>
  <c r="M802" i="1"/>
  <c r="O802" i="1" s="1"/>
  <c r="M88" i="1"/>
  <c r="O88" i="1" s="1"/>
  <c r="O120" i="1"/>
  <c r="O152" i="1"/>
  <c r="M955" i="1"/>
  <c r="O955" i="1" s="1"/>
  <c r="M1051" i="1"/>
  <c r="O1051" i="1" s="1"/>
  <c r="M1083" i="1"/>
  <c r="O1083" i="1" s="1"/>
  <c r="O232" i="1"/>
  <c r="M264" i="1"/>
  <c r="O264" i="1" s="1"/>
  <c r="M296" i="1"/>
  <c r="O296" i="1" s="1"/>
  <c r="O328" i="1"/>
  <c r="O360" i="1"/>
  <c r="O392" i="1"/>
  <c r="O552" i="1"/>
  <c r="O616" i="1"/>
  <c r="O680" i="1"/>
  <c r="O744" i="1"/>
  <c r="M936" i="1"/>
  <c r="O936" i="1" s="1"/>
  <c r="M968" i="1"/>
  <c r="O968" i="1" s="1"/>
  <c r="M1032" i="1"/>
  <c r="O1032" i="1" s="1"/>
  <c r="M1064" i="1"/>
  <c r="O1064" i="1" s="1"/>
  <c r="M1096" i="1"/>
  <c r="O1096" i="1" s="1"/>
  <c r="M98" i="1"/>
  <c r="O98" i="1" s="1"/>
  <c r="M162" i="1"/>
  <c r="O162" i="1" s="1"/>
  <c r="M218" i="1"/>
  <c r="O218" i="1" s="1"/>
  <c r="M314" i="1"/>
  <c r="O314" i="1" s="1"/>
  <c r="M418" i="1"/>
  <c r="O418" i="1" s="1"/>
  <c r="M538" i="1"/>
  <c r="O538" i="1" s="1"/>
  <c r="M650" i="1"/>
  <c r="O650" i="1" s="1"/>
  <c r="M691" i="1"/>
  <c r="O691" i="1" s="1"/>
  <c r="M395" i="1"/>
  <c r="O395" i="1" s="1"/>
  <c r="M99" i="1"/>
  <c r="O99" i="1" s="1"/>
  <c r="M871" i="1"/>
  <c r="O871" i="1" s="1"/>
  <c r="K547" i="1"/>
  <c r="K367" i="1"/>
  <c r="K483" i="1"/>
  <c r="M1029" i="1"/>
  <c r="O1029" i="1" s="1"/>
  <c r="M599" i="1"/>
  <c r="O599" i="1" s="1"/>
  <c r="M431" i="1"/>
  <c r="O431" i="1" s="1"/>
  <c r="M1065" i="1"/>
  <c r="O1065" i="1" s="1"/>
  <c r="M731" i="1"/>
  <c r="O731" i="1" s="1"/>
  <c r="M759" i="1"/>
  <c r="O759" i="1" s="1"/>
  <c r="M1073" i="1"/>
  <c r="O1073" i="1" s="1"/>
  <c r="M359" i="1"/>
  <c r="O359" i="1" s="1"/>
  <c r="M859" i="1"/>
  <c r="O859" i="1" s="1"/>
  <c r="M455" i="1"/>
  <c r="O455" i="1" s="1"/>
  <c r="K395" i="1"/>
  <c r="M981" i="1"/>
  <c r="O981" i="1" s="1"/>
  <c r="K143" i="1"/>
  <c r="M363" i="1"/>
  <c r="O363" i="1" s="1"/>
  <c r="M715" i="1"/>
  <c r="O715" i="1" s="1"/>
  <c r="K943" i="1"/>
  <c r="K711" i="1"/>
  <c r="M403" i="1"/>
  <c r="O403" i="1" s="1"/>
  <c r="K1101" i="1"/>
  <c r="K775" i="1"/>
  <c r="K471" i="1"/>
  <c r="K183" i="1"/>
  <c r="M196" i="1"/>
  <c r="O196" i="1" s="1"/>
  <c r="M308" i="1"/>
  <c r="O308" i="1" s="1"/>
  <c r="M284" i="1"/>
  <c r="O284" i="1" s="1"/>
  <c r="M380" i="1"/>
  <c r="O380" i="1" s="1"/>
  <c r="M572" i="1"/>
  <c r="O572" i="1" s="1"/>
  <c r="M604" i="1"/>
  <c r="O604" i="1" s="1"/>
  <c r="M636" i="1"/>
  <c r="O636" i="1" s="1"/>
  <c r="M668" i="1"/>
  <c r="O668" i="1" s="1"/>
  <c r="M700" i="1"/>
  <c r="O700" i="1" s="1"/>
  <c r="M732" i="1"/>
  <c r="O732" i="1" s="1"/>
  <c r="M764" i="1"/>
  <c r="O764" i="1" s="1"/>
  <c r="M796" i="1"/>
  <c r="O796" i="1" s="1"/>
  <c r="M828" i="1"/>
  <c r="O828" i="1" s="1"/>
  <c r="M860" i="1"/>
  <c r="O860" i="1" s="1"/>
  <c r="M892" i="1"/>
  <c r="O892" i="1" s="1"/>
  <c r="M924" i="1"/>
  <c r="O924" i="1" s="1"/>
  <c r="M956" i="1"/>
  <c r="O956" i="1" s="1"/>
  <c r="M1020" i="1"/>
  <c r="O1020" i="1" s="1"/>
  <c r="M1052" i="1"/>
  <c r="O1052" i="1" s="1"/>
  <c r="M1084" i="1"/>
  <c r="O1084" i="1" s="1"/>
  <c r="M518" i="1"/>
  <c r="O518" i="1" s="1"/>
  <c r="M566" i="1"/>
  <c r="O566" i="1" s="1"/>
  <c r="M622" i="1"/>
  <c r="O622" i="1" s="1"/>
  <c r="M670" i="1"/>
  <c r="O670" i="1" s="1"/>
  <c r="M774" i="1"/>
  <c r="O774" i="1" s="1"/>
  <c r="M878" i="1"/>
  <c r="O878" i="1" s="1"/>
  <c r="M926" i="1"/>
  <c r="O926" i="1" s="1"/>
  <c r="M974" i="1"/>
  <c r="O974" i="1" s="1"/>
  <c r="M1022" i="1"/>
  <c r="O1022" i="1" s="1"/>
  <c r="M1070" i="1"/>
  <c r="O1070" i="1" s="1"/>
  <c r="M178" i="1"/>
  <c r="O178" i="1" s="1"/>
  <c r="M570" i="1"/>
  <c r="O570" i="1" s="1"/>
  <c r="M642" i="1"/>
  <c r="O642" i="1" s="1"/>
  <c r="M722" i="1"/>
  <c r="O722" i="1" s="1"/>
  <c r="M786" i="1"/>
  <c r="O786" i="1" s="1"/>
  <c r="M930" i="1"/>
  <c r="O930" i="1" s="1"/>
  <c r="M994" i="1"/>
  <c r="O994" i="1" s="1"/>
  <c r="M1058" i="1"/>
  <c r="O1058" i="1" s="1"/>
  <c r="M614" i="1"/>
  <c r="O614" i="1" s="1"/>
  <c r="M702" i="1"/>
  <c r="O702" i="1" s="1"/>
  <c r="M782" i="1"/>
  <c r="O782" i="1" s="1"/>
  <c r="M1054" i="1"/>
  <c r="O1054" i="1" s="1"/>
  <c r="M474" i="1"/>
  <c r="O474" i="1" s="1"/>
  <c r="M706" i="1"/>
  <c r="O706" i="1" s="1"/>
  <c r="M946" i="1"/>
  <c r="O946" i="1" s="1"/>
  <c r="M1059" i="1"/>
  <c r="O1059" i="1" s="1"/>
  <c r="O240" i="1"/>
  <c r="M272" i="1"/>
  <c r="O272" i="1" s="1"/>
  <c r="M304" i="1"/>
  <c r="O304" i="1" s="1"/>
  <c r="O400" i="1"/>
  <c r="O496" i="1"/>
  <c r="O528" i="1"/>
  <c r="O560" i="1"/>
  <c r="O656" i="1"/>
  <c r="O720" i="1"/>
  <c r="O752" i="1"/>
  <c r="M816" i="1"/>
  <c r="O816" i="1" s="1"/>
  <c r="M880" i="1"/>
  <c r="O880" i="1" s="1"/>
  <c r="M912" i="1"/>
  <c r="O912" i="1" s="1"/>
  <c r="M944" i="1"/>
  <c r="O944" i="1" s="1"/>
  <c r="M1008" i="1"/>
  <c r="O1008" i="1" s="1"/>
  <c r="M1040" i="1"/>
  <c r="O1040" i="1" s="1"/>
  <c r="M1072" i="1"/>
  <c r="O1072" i="1" s="1"/>
  <c r="M1104" i="1"/>
  <c r="O1104" i="1" s="1"/>
  <c r="M578" i="1"/>
  <c r="O578" i="1" s="1"/>
  <c r="M682" i="1"/>
  <c r="O682" i="1" s="1"/>
  <c r="M914" i="1"/>
  <c r="O914" i="1" s="1"/>
  <c r="M1034" i="1"/>
  <c r="O1034" i="1" s="1"/>
  <c r="M483" i="1"/>
  <c r="O483" i="1" s="1"/>
  <c r="M899" i="1"/>
  <c r="O899" i="1" s="1"/>
  <c r="M743" i="1"/>
  <c r="O743" i="1" s="1"/>
  <c r="M659" i="1"/>
  <c r="O659" i="1" s="1"/>
  <c r="M591" i="1"/>
  <c r="O591" i="1" s="1"/>
  <c r="M571" i="1"/>
  <c r="O571" i="1" s="1"/>
  <c r="M695" i="1"/>
  <c r="O695" i="1" s="1"/>
  <c r="M1097" i="1"/>
  <c r="O1097" i="1" s="1"/>
  <c r="M839" i="1"/>
  <c r="O839" i="1" s="1"/>
  <c r="M527" i="1"/>
  <c r="O527" i="1" s="1"/>
  <c r="M1013" i="1"/>
  <c r="O1013" i="1" s="1"/>
  <c r="M143" i="1"/>
  <c r="O143" i="1" s="1"/>
  <c r="M943" i="1"/>
  <c r="O943" i="1" s="1"/>
  <c r="M711" i="1"/>
  <c r="O711" i="1" s="1"/>
  <c r="K997" i="1"/>
  <c r="K1005" i="1"/>
  <c r="M132" i="1"/>
  <c r="O132" i="1" s="1"/>
  <c r="M276" i="1"/>
  <c r="O276" i="1" s="1"/>
  <c r="M204" i="1"/>
  <c r="O204" i="1" s="1"/>
  <c r="M1011" i="1"/>
  <c r="O1011" i="1" s="1"/>
  <c r="M108" i="1"/>
  <c r="O108" i="1" s="1"/>
  <c r="M140" i="1"/>
  <c r="O140" i="1" s="1"/>
  <c r="M172" i="1"/>
  <c r="O172" i="1" s="1"/>
  <c r="K204" i="1"/>
  <c r="M971" i="1"/>
  <c r="O971" i="1" s="1"/>
  <c r="K1011" i="1"/>
  <c r="M220" i="1"/>
  <c r="O220" i="1" s="1"/>
  <c r="M252" i="1"/>
  <c r="O252" i="1" s="1"/>
  <c r="K284" i="1"/>
  <c r="M316" i="1"/>
  <c r="O316" i="1" s="1"/>
  <c r="M348" i="1"/>
  <c r="O348" i="1" s="1"/>
  <c r="K380" i="1"/>
  <c r="M412" i="1"/>
  <c r="O412" i="1" s="1"/>
  <c r="M444" i="1"/>
  <c r="O444" i="1" s="1"/>
  <c r="M476" i="1"/>
  <c r="O476" i="1" s="1"/>
  <c r="M508" i="1"/>
  <c r="O508" i="1" s="1"/>
  <c r="M540" i="1"/>
  <c r="O540" i="1" s="1"/>
  <c r="K572" i="1"/>
  <c r="K604" i="1"/>
  <c r="K636" i="1"/>
  <c r="K668" i="1"/>
  <c r="K700" i="1"/>
  <c r="K732" i="1"/>
  <c r="K764" i="1"/>
  <c r="K796" i="1"/>
  <c r="K828" i="1"/>
  <c r="K860" i="1"/>
  <c r="K892" i="1"/>
  <c r="K924" i="1"/>
  <c r="K956" i="1"/>
  <c r="M988" i="1"/>
  <c r="O988" i="1" s="1"/>
  <c r="K1020" i="1"/>
  <c r="K1052" i="1"/>
  <c r="K1084" i="1"/>
  <c r="M470" i="1"/>
  <c r="O470" i="1" s="1"/>
  <c r="K518" i="1"/>
  <c r="K566" i="1"/>
  <c r="K622" i="1"/>
  <c r="K670" i="1"/>
  <c r="M718" i="1"/>
  <c r="O718" i="1" s="1"/>
  <c r="K774" i="1"/>
  <c r="M822" i="1"/>
  <c r="O822" i="1" s="1"/>
  <c r="K878" i="1"/>
  <c r="K926" i="1"/>
  <c r="K974" i="1"/>
  <c r="K1022" i="1"/>
  <c r="K1070" i="1"/>
  <c r="K178" i="1"/>
  <c r="M1071" i="1"/>
  <c r="O1071" i="1" s="1"/>
  <c r="M290" i="1"/>
  <c r="O290" i="1" s="1"/>
  <c r="M354" i="1"/>
  <c r="O354" i="1" s="1"/>
  <c r="M434" i="1"/>
  <c r="O434" i="1" s="1"/>
  <c r="M498" i="1"/>
  <c r="O498" i="1" s="1"/>
  <c r="K570" i="1"/>
  <c r="K642" i="1"/>
  <c r="K722" i="1"/>
  <c r="K786" i="1"/>
  <c r="M850" i="1"/>
  <c r="O850" i="1" s="1"/>
  <c r="K930" i="1"/>
  <c r="K994" i="1"/>
  <c r="K1058" i="1"/>
  <c r="M94" i="1"/>
  <c r="O94" i="1" s="1"/>
  <c r="M126" i="1"/>
  <c r="O126" i="1" s="1"/>
  <c r="M158" i="1"/>
  <c r="O158" i="1" s="1"/>
  <c r="M190" i="1"/>
  <c r="O190" i="1" s="1"/>
  <c r="M959" i="1"/>
  <c r="O959" i="1" s="1"/>
  <c r="M999" i="1"/>
  <c r="O999" i="1" s="1"/>
  <c r="M1047" i="1"/>
  <c r="O1047" i="1" s="1"/>
  <c r="M222" i="1"/>
  <c r="O222" i="1" s="1"/>
  <c r="M254" i="1"/>
  <c r="O254" i="1" s="1"/>
  <c r="M286" i="1"/>
  <c r="O286" i="1" s="1"/>
  <c r="M318" i="1"/>
  <c r="O318" i="1" s="1"/>
  <c r="M350" i="1"/>
  <c r="O350" i="1" s="1"/>
  <c r="M382" i="1"/>
  <c r="O382" i="1" s="1"/>
  <c r="M422" i="1"/>
  <c r="O422" i="1" s="1"/>
  <c r="M454" i="1"/>
  <c r="O454" i="1" s="1"/>
  <c r="M526" i="1"/>
  <c r="O526" i="1" s="1"/>
  <c r="K614" i="1"/>
  <c r="K702" i="1"/>
  <c r="K782" i="1"/>
  <c r="M870" i="1"/>
  <c r="O870" i="1" s="1"/>
  <c r="M966" i="1"/>
  <c r="O966" i="1" s="1"/>
  <c r="K1054" i="1"/>
  <c r="M138" i="1"/>
  <c r="O138" i="1" s="1"/>
  <c r="M951" i="1"/>
  <c r="O951" i="1" s="1"/>
  <c r="M250" i="1"/>
  <c r="O250" i="1" s="1"/>
  <c r="M362" i="1"/>
  <c r="O362" i="1" s="1"/>
  <c r="K474" i="1"/>
  <c r="M602" i="1"/>
  <c r="O602" i="1" s="1"/>
  <c r="K706" i="1"/>
  <c r="M834" i="1"/>
  <c r="O834" i="1" s="1"/>
  <c r="K946" i="1"/>
  <c r="M1066" i="1"/>
  <c r="O1066" i="1" s="1"/>
  <c r="M96" i="1"/>
  <c r="O96" i="1" s="1"/>
  <c r="O128" i="1"/>
  <c r="O160" i="1"/>
  <c r="M192" i="1"/>
  <c r="O192" i="1" s="1"/>
  <c r="M987" i="1"/>
  <c r="O987" i="1" s="1"/>
  <c r="K1059" i="1"/>
  <c r="M1099" i="1"/>
  <c r="O1099" i="1" s="1"/>
  <c r="K240" i="1"/>
  <c r="K272" i="1"/>
  <c r="K304" i="1"/>
  <c r="O336" i="1"/>
  <c r="M368" i="1"/>
  <c r="O368" i="1" s="1"/>
  <c r="K400" i="1"/>
  <c r="M432" i="1"/>
  <c r="O432" i="1" s="1"/>
  <c r="O464" i="1"/>
  <c r="K496" i="1"/>
  <c r="K528" i="1"/>
  <c r="K560" i="1"/>
  <c r="O592" i="1"/>
  <c r="O624" i="1"/>
  <c r="K656" i="1"/>
  <c r="O688" i="1"/>
  <c r="K720" i="1"/>
  <c r="K752" i="1"/>
  <c r="M784" i="1"/>
  <c r="O784" i="1" s="1"/>
  <c r="K816" i="1"/>
  <c r="M848" i="1"/>
  <c r="O848" i="1" s="1"/>
  <c r="K880" i="1"/>
  <c r="K912" i="1"/>
  <c r="K944" i="1"/>
  <c r="M976" i="1"/>
  <c r="O976" i="1" s="1"/>
  <c r="K1008" i="1"/>
  <c r="K1040" i="1"/>
  <c r="K1072" i="1"/>
  <c r="K1104" i="1"/>
  <c r="M114" i="1"/>
  <c r="O114" i="1" s="1"/>
  <c r="M186" i="1"/>
  <c r="O186" i="1" s="1"/>
  <c r="M234" i="1"/>
  <c r="O234" i="1" s="1"/>
  <c r="M338" i="1"/>
  <c r="O338" i="1" s="1"/>
  <c r="M450" i="1"/>
  <c r="O450" i="1" s="1"/>
  <c r="K578" i="1"/>
  <c r="K682" i="1"/>
  <c r="M794" i="1"/>
  <c r="O794" i="1" s="1"/>
  <c r="K914" i="1"/>
  <c r="K1034" i="1"/>
  <c r="M615" i="1"/>
  <c r="O615" i="1" s="1"/>
  <c r="M1069" i="1"/>
  <c r="O1069" i="1" s="1"/>
  <c r="K227" i="1"/>
  <c r="K99" i="1"/>
  <c r="M663" i="1"/>
  <c r="O663" i="1" s="1"/>
  <c r="K491" i="1"/>
  <c r="K743" i="1"/>
  <c r="M183" i="1"/>
  <c r="O183" i="1" s="1"/>
  <c r="M973" i="1"/>
  <c r="O973" i="1" s="1"/>
  <c r="M1049" i="1"/>
  <c r="O1049" i="1" s="1"/>
  <c r="M139" i="1"/>
  <c r="O139" i="1" s="1"/>
  <c r="M567" i="1"/>
  <c r="O567" i="1" s="1"/>
  <c r="M907" i="1"/>
  <c r="O907" i="1" s="1"/>
  <c r="M519" i="1"/>
  <c r="O519" i="1" s="1"/>
  <c r="M627" i="1"/>
  <c r="O627" i="1" s="1"/>
  <c r="K1045" i="1"/>
  <c r="M131" i="1"/>
  <c r="O131" i="1" s="1"/>
  <c r="M463" i="1"/>
  <c r="O463" i="1" s="1"/>
  <c r="M779" i="1"/>
  <c r="O779" i="1" s="1"/>
  <c r="M331" i="1"/>
  <c r="O331" i="1" s="1"/>
  <c r="K811" i="1"/>
  <c r="K759" i="1"/>
  <c r="K977" i="1"/>
  <c r="M164" i="1"/>
  <c r="O164" i="1" s="1"/>
  <c r="M356" i="1"/>
  <c r="O356" i="1" s="1"/>
  <c r="M484" i="1"/>
  <c r="O484" i="1" s="1"/>
  <c r="M516" i="1"/>
  <c r="O516" i="1" s="1"/>
  <c r="M548" i="1"/>
  <c r="O548" i="1" s="1"/>
  <c r="M580" i="1"/>
  <c r="O580" i="1" s="1"/>
  <c r="M612" i="1"/>
  <c r="O612" i="1" s="1"/>
  <c r="M644" i="1"/>
  <c r="O644" i="1" s="1"/>
  <c r="M676" i="1"/>
  <c r="O676" i="1" s="1"/>
  <c r="M708" i="1"/>
  <c r="O708" i="1" s="1"/>
  <c r="M740" i="1"/>
  <c r="O740" i="1" s="1"/>
  <c r="M772" i="1"/>
  <c r="O772" i="1" s="1"/>
  <c r="M804" i="1"/>
  <c r="O804" i="1" s="1"/>
  <c r="M836" i="1"/>
  <c r="O836" i="1" s="1"/>
  <c r="M964" i="1"/>
  <c r="O964" i="1" s="1"/>
  <c r="M996" i="1"/>
  <c r="O996" i="1" s="1"/>
  <c r="M1028" i="1"/>
  <c r="O1028" i="1" s="1"/>
  <c r="M1060" i="1"/>
  <c r="O1060" i="1" s="1"/>
  <c r="M1092" i="1"/>
  <c r="O1092" i="1" s="1"/>
  <c r="M534" i="1"/>
  <c r="O534" i="1" s="1"/>
  <c r="M582" i="1"/>
  <c r="O582" i="1" s="1"/>
  <c r="M630" i="1"/>
  <c r="O630" i="1" s="1"/>
  <c r="M686" i="1"/>
  <c r="O686" i="1" s="1"/>
  <c r="M734" i="1"/>
  <c r="O734" i="1" s="1"/>
  <c r="M838" i="1"/>
  <c r="O838" i="1" s="1"/>
  <c r="M1086" i="1"/>
  <c r="O1086" i="1" s="1"/>
  <c r="M522" i="1"/>
  <c r="O522" i="1" s="1"/>
  <c r="M810" i="1"/>
  <c r="O810" i="1" s="1"/>
  <c r="M874" i="1"/>
  <c r="O874" i="1" s="1"/>
  <c r="M938" i="1"/>
  <c r="O938" i="1" s="1"/>
  <c r="M1018" i="1"/>
  <c r="O1018" i="1" s="1"/>
  <c r="M550" i="1"/>
  <c r="O550" i="1" s="1"/>
  <c r="M638" i="1"/>
  <c r="O638" i="1" s="1"/>
  <c r="M726" i="1"/>
  <c r="O726" i="1" s="1"/>
  <c r="M894" i="1"/>
  <c r="O894" i="1" s="1"/>
  <c r="M990" i="1"/>
  <c r="O990" i="1" s="1"/>
  <c r="M1078" i="1"/>
  <c r="O1078" i="1" s="1"/>
  <c r="M634" i="1"/>
  <c r="O634" i="1" s="1"/>
  <c r="M738" i="1"/>
  <c r="O738" i="1" s="1"/>
  <c r="M858" i="1"/>
  <c r="O858" i="1" s="1"/>
  <c r="M986" i="1"/>
  <c r="O986" i="1" s="1"/>
  <c r="M1090" i="1"/>
  <c r="O1090" i="1" s="1"/>
  <c r="M104" i="1"/>
  <c r="O104" i="1" s="1"/>
  <c r="O136" i="1"/>
  <c r="O168" i="1"/>
  <c r="M1067" i="1"/>
  <c r="O1067" i="1" s="1"/>
  <c r="O216" i="1"/>
  <c r="O344" i="1"/>
  <c r="O408" i="1"/>
  <c r="O440" i="1"/>
  <c r="O472" i="1"/>
  <c r="M504" i="1"/>
  <c r="O504" i="1" s="1"/>
  <c r="O536" i="1"/>
  <c r="O568" i="1"/>
  <c r="M632" i="1"/>
  <c r="O632" i="1" s="1"/>
  <c r="M696" i="1"/>
  <c r="O696" i="1" s="1"/>
  <c r="M760" i="1"/>
  <c r="O760" i="1" s="1"/>
  <c r="M792" i="1"/>
  <c r="O792" i="1" s="1"/>
  <c r="M824" i="1"/>
  <c r="O824" i="1" s="1"/>
  <c r="M856" i="1"/>
  <c r="O856" i="1" s="1"/>
  <c r="M888" i="1"/>
  <c r="O888" i="1" s="1"/>
  <c r="M920" i="1"/>
  <c r="O920" i="1" s="1"/>
  <c r="M952" i="1"/>
  <c r="O952" i="1" s="1"/>
  <c r="M984" i="1"/>
  <c r="O984" i="1" s="1"/>
  <c r="M1016" i="1"/>
  <c r="O1016" i="1" s="1"/>
  <c r="M594" i="1"/>
  <c r="O594" i="1" s="1"/>
  <c r="M954" i="1"/>
  <c r="O954" i="1" s="1"/>
  <c r="M1074" i="1"/>
  <c r="O1074" i="1" s="1"/>
  <c r="M707" i="1"/>
  <c r="O707" i="1" s="1"/>
  <c r="M1053" i="1"/>
  <c r="O1053" i="1" s="1"/>
  <c r="K307" i="1"/>
  <c r="M739" i="1"/>
  <c r="O739" i="1" s="1"/>
  <c r="M607" i="1"/>
  <c r="O607" i="1" s="1"/>
  <c r="M819" i="1"/>
  <c r="O819" i="1" s="1"/>
  <c r="M1005" i="1"/>
  <c r="O1005" i="1" s="1"/>
  <c r="M1081" i="1"/>
  <c r="O1081" i="1" s="1"/>
  <c r="K939" i="1"/>
  <c r="M667" i="1"/>
  <c r="O667" i="1" s="1"/>
  <c r="K1077" i="1"/>
  <c r="M811" i="1"/>
  <c r="O811" i="1" s="1"/>
  <c r="M763" i="1"/>
  <c r="O763" i="1" s="1"/>
  <c r="K1081" i="1"/>
  <c r="K243" i="1"/>
  <c r="M244" i="1"/>
  <c r="O244" i="1" s="1"/>
  <c r="K84" i="1"/>
  <c r="K148" i="1"/>
  <c r="M180" i="1"/>
  <c r="O180" i="1" s="1"/>
  <c r="M228" i="1"/>
  <c r="O228" i="1" s="1"/>
  <c r="M292" i="1"/>
  <c r="O292" i="1" s="1"/>
  <c r="K356" i="1"/>
  <c r="M420" i="1"/>
  <c r="O420" i="1" s="1"/>
  <c r="M452" i="1"/>
  <c r="O452" i="1" s="1"/>
  <c r="K484" i="1"/>
  <c r="K516" i="1"/>
  <c r="K548" i="1"/>
  <c r="K580" i="1"/>
  <c r="K612" i="1"/>
  <c r="K644" i="1"/>
  <c r="K676" i="1"/>
  <c r="K708" i="1"/>
  <c r="K740" i="1"/>
  <c r="K772" i="1"/>
  <c r="K804" i="1"/>
  <c r="K836" i="1"/>
  <c r="M900" i="1"/>
  <c r="O900" i="1" s="1"/>
  <c r="M932" i="1"/>
  <c r="O932" i="1" s="1"/>
  <c r="K964" i="1"/>
  <c r="K996" i="1"/>
  <c r="K1028" i="1"/>
  <c r="K1060" i="1"/>
  <c r="K1092" i="1"/>
  <c r="M478" i="1"/>
  <c r="O478" i="1" s="1"/>
  <c r="K534" i="1"/>
  <c r="K582" i="1"/>
  <c r="K630" i="1"/>
  <c r="K686" i="1"/>
  <c r="K734" i="1"/>
  <c r="M790" i="1"/>
  <c r="O790" i="1" s="1"/>
  <c r="K838" i="1"/>
  <c r="M886" i="1"/>
  <c r="O886" i="1" s="1"/>
  <c r="M934" i="1"/>
  <c r="O934" i="1" s="1"/>
  <c r="M982" i="1"/>
  <c r="O982" i="1" s="1"/>
  <c r="M1030" i="1"/>
  <c r="O1030" i="1" s="1"/>
  <c r="K1086" i="1"/>
  <c r="M202" i="1"/>
  <c r="O202" i="1" s="1"/>
  <c r="M226" i="1"/>
  <c r="O226" i="1" s="1"/>
  <c r="M306" i="1"/>
  <c r="O306" i="1" s="1"/>
  <c r="M378" i="1"/>
  <c r="O378" i="1" s="1"/>
  <c r="M442" i="1"/>
  <c r="O442" i="1" s="1"/>
  <c r="K522" i="1"/>
  <c r="M586" i="1"/>
  <c r="O586" i="1" s="1"/>
  <c r="M666" i="1"/>
  <c r="O666" i="1" s="1"/>
  <c r="M730" i="1"/>
  <c r="O730" i="1" s="1"/>
  <c r="K810" i="1"/>
  <c r="K874" i="1"/>
  <c r="K938" i="1"/>
  <c r="K1018" i="1"/>
  <c r="M1082" i="1"/>
  <c r="O1082" i="1" s="1"/>
  <c r="M102" i="1"/>
  <c r="O102" i="1" s="1"/>
  <c r="M134" i="1"/>
  <c r="O134" i="1" s="1"/>
  <c r="M166" i="1"/>
  <c r="O166" i="1" s="1"/>
  <c r="M198" i="1"/>
  <c r="O198" i="1" s="1"/>
  <c r="M967" i="1"/>
  <c r="O967" i="1" s="1"/>
  <c r="M1007" i="1"/>
  <c r="O1007" i="1" s="1"/>
  <c r="M1063" i="1"/>
  <c r="O1063" i="1" s="1"/>
  <c r="M230" i="1"/>
  <c r="O230" i="1" s="1"/>
  <c r="M262" i="1"/>
  <c r="O262" i="1" s="1"/>
  <c r="M294" i="1"/>
  <c r="O294" i="1" s="1"/>
  <c r="M326" i="1"/>
  <c r="O326" i="1" s="1"/>
  <c r="M358" i="1"/>
  <c r="O358" i="1" s="1"/>
  <c r="M390" i="1"/>
  <c r="O390" i="1" s="1"/>
  <c r="M430" i="1"/>
  <c r="O430" i="1" s="1"/>
  <c r="M462" i="1"/>
  <c r="O462" i="1" s="1"/>
  <c r="K550" i="1"/>
  <c r="K638" i="1"/>
  <c r="K726" i="1"/>
  <c r="M806" i="1"/>
  <c r="O806" i="1" s="1"/>
  <c r="K894" i="1"/>
  <c r="K990" i="1"/>
  <c r="K1078" i="1"/>
  <c r="M154" i="1"/>
  <c r="O154" i="1" s="1"/>
  <c r="M1039" i="1"/>
  <c r="O1039" i="1" s="1"/>
  <c r="M274" i="1"/>
  <c r="O274" i="1" s="1"/>
  <c r="M386" i="1"/>
  <c r="O386" i="1" s="1"/>
  <c r="M514" i="1"/>
  <c r="O514" i="1" s="1"/>
  <c r="K634" i="1"/>
  <c r="K738" i="1"/>
  <c r="K858" i="1"/>
  <c r="K986" i="1"/>
  <c r="K1090" i="1"/>
  <c r="K104" i="1"/>
  <c r="K136" i="1"/>
  <c r="K168" i="1"/>
  <c r="O200" i="1"/>
  <c r="M1019" i="1"/>
  <c r="O1019" i="1" s="1"/>
  <c r="K1067" i="1"/>
  <c r="K216" i="1"/>
  <c r="O248" i="1"/>
  <c r="M280" i="1"/>
  <c r="O280" i="1" s="1"/>
  <c r="M312" i="1"/>
  <c r="O312" i="1" s="1"/>
  <c r="K344" i="1"/>
  <c r="O376" i="1"/>
  <c r="K408" i="1"/>
  <c r="K440" i="1"/>
  <c r="K472" i="1"/>
  <c r="K504" i="1"/>
  <c r="K536" i="1"/>
  <c r="K568" i="1"/>
  <c r="O600" i="1"/>
  <c r="K632" i="1"/>
  <c r="O664" i="1"/>
  <c r="K696" i="1"/>
  <c r="O728" i="1"/>
  <c r="K760" i="1"/>
  <c r="K792" i="1"/>
  <c r="K824" i="1"/>
  <c r="K856" i="1"/>
  <c r="K888" i="1"/>
  <c r="K920" i="1"/>
  <c r="K952" i="1"/>
  <c r="K984" i="1"/>
  <c r="K1016" i="1"/>
  <c r="M1048" i="1"/>
  <c r="O1048" i="1" s="1"/>
  <c r="M1080" i="1"/>
  <c r="O1080" i="1" s="1"/>
  <c r="M82" i="1"/>
  <c r="O82" i="1" s="1"/>
  <c r="M130" i="1"/>
  <c r="O130" i="1" s="1"/>
  <c r="M210" i="1"/>
  <c r="O210" i="1" s="1"/>
  <c r="M258" i="1"/>
  <c r="O258" i="1" s="1"/>
  <c r="M370" i="1"/>
  <c r="O370" i="1" s="1"/>
  <c r="M482" i="1"/>
  <c r="O482" i="1" s="1"/>
  <c r="K594" i="1"/>
  <c r="M714" i="1"/>
  <c r="O714" i="1" s="1"/>
  <c r="M826" i="1"/>
  <c r="O826" i="1" s="1"/>
  <c r="K954" i="1"/>
  <c r="K1074" i="1"/>
  <c r="M155" i="1"/>
  <c r="O155" i="1" s="1"/>
  <c r="M247" i="1"/>
  <c r="O247" i="1" s="1"/>
  <c r="M891" i="1"/>
  <c r="O891" i="1" s="1"/>
  <c r="M1085" i="1"/>
  <c r="O1085" i="1" s="1"/>
  <c r="K155" i="1"/>
  <c r="M807" i="1"/>
  <c r="O807" i="1" s="1"/>
  <c r="M735" i="1"/>
  <c r="O735" i="1" s="1"/>
  <c r="K899" i="1"/>
  <c r="M271" i="1"/>
  <c r="O271" i="1" s="1"/>
  <c r="K891" i="1"/>
  <c r="M847" i="1"/>
  <c r="O847" i="1" s="1"/>
  <c r="M1101" i="1"/>
  <c r="O1101" i="1" s="1"/>
  <c r="K195" i="1"/>
  <c r="K615" i="1"/>
  <c r="K215" i="1"/>
  <c r="K691" i="1"/>
  <c r="M203" i="1"/>
  <c r="O203" i="1" s="1"/>
  <c r="K575" i="1"/>
  <c r="M875" i="1"/>
  <c r="O875" i="1" s="1"/>
  <c r="M415" i="1"/>
  <c r="O415" i="1" s="1"/>
  <c r="K219" i="1"/>
  <c r="K763" i="1"/>
  <c r="K739" i="1"/>
  <c r="K431" i="1"/>
  <c r="K659" i="1"/>
  <c r="M1091" i="1"/>
  <c r="O1091" i="1" s="1"/>
  <c r="M148" i="1"/>
  <c r="O148" i="1" s="1"/>
  <c r="M92" i="1"/>
  <c r="O92" i="1" s="1"/>
  <c r="M188" i="1"/>
  <c r="O188" i="1" s="1"/>
  <c r="M236" i="1"/>
  <c r="O236" i="1" s="1"/>
  <c r="M300" i="1"/>
  <c r="O300" i="1" s="1"/>
  <c r="M460" i="1"/>
  <c r="O460" i="1" s="1"/>
  <c r="M556" i="1"/>
  <c r="O556" i="1" s="1"/>
  <c r="M588" i="1"/>
  <c r="O588" i="1" s="1"/>
  <c r="M620" i="1"/>
  <c r="O620" i="1" s="1"/>
  <c r="M652" i="1"/>
  <c r="O652" i="1" s="1"/>
  <c r="M684" i="1"/>
  <c r="O684" i="1" s="1"/>
  <c r="M716" i="1"/>
  <c r="O716" i="1" s="1"/>
  <c r="M748" i="1"/>
  <c r="O748" i="1" s="1"/>
  <c r="M780" i="1"/>
  <c r="O780" i="1" s="1"/>
  <c r="M812" i="1"/>
  <c r="O812" i="1" s="1"/>
  <c r="M844" i="1"/>
  <c r="O844" i="1" s="1"/>
  <c r="M876" i="1"/>
  <c r="O876" i="1" s="1"/>
  <c r="M908" i="1"/>
  <c r="O908" i="1" s="1"/>
  <c r="M1036" i="1"/>
  <c r="O1036" i="1" s="1"/>
  <c r="M1068" i="1"/>
  <c r="O1068" i="1" s="1"/>
  <c r="M1100" i="1"/>
  <c r="O1100" i="1" s="1"/>
  <c r="M598" i="1"/>
  <c r="O598" i="1" s="1"/>
  <c r="M646" i="1"/>
  <c r="O646" i="1" s="1"/>
  <c r="M694" i="1"/>
  <c r="O694" i="1" s="1"/>
  <c r="M750" i="1"/>
  <c r="O750" i="1" s="1"/>
  <c r="M1046" i="1"/>
  <c r="O1046" i="1" s="1"/>
  <c r="M1094" i="1"/>
  <c r="O1094" i="1" s="1"/>
  <c r="M242" i="1"/>
  <c r="O242" i="1" s="1"/>
  <c r="M610" i="1"/>
  <c r="O610" i="1" s="1"/>
  <c r="M754" i="1"/>
  <c r="O754" i="1" s="1"/>
  <c r="M818" i="1"/>
  <c r="O818" i="1" s="1"/>
  <c r="M898" i="1"/>
  <c r="O898" i="1" s="1"/>
  <c r="M962" i="1"/>
  <c r="O962" i="1" s="1"/>
  <c r="M1026" i="1"/>
  <c r="O1026" i="1" s="1"/>
  <c r="M486" i="1"/>
  <c r="O486" i="1" s="1"/>
  <c r="M574" i="1"/>
  <c r="O574" i="1" s="1"/>
  <c r="M654" i="1"/>
  <c r="O654" i="1" s="1"/>
  <c r="M742" i="1"/>
  <c r="O742" i="1" s="1"/>
  <c r="M546" i="1"/>
  <c r="O546" i="1" s="1"/>
  <c r="M1010" i="1"/>
  <c r="O1010" i="1" s="1"/>
  <c r="O208" i="1"/>
  <c r="M1043" i="1"/>
  <c r="O1043" i="1" s="1"/>
  <c r="M1075" i="1"/>
  <c r="O1075" i="1" s="1"/>
  <c r="O224" i="1"/>
  <c r="O256" i="1"/>
  <c r="M512" i="1"/>
  <c r="O512" i="1" s="1"/>
  <c r="O544" i="1"/>
  <c r="O576" i="1"/>
  <c r="O608" i="1"/>
  <c r="O640" i="1"/>
  <c r="O672" i="1"/>
  <c r="O704" i="1"/>
  <c r="O736" i="1"/>
  <c r="O768" i="1"/>
  <c r="M800" i="1"/>
  <c r="O800" i="1" s="1"/>
  <c r="M832" i="1"/>
  <c r="O832" i="1" s="1"/>
  <c r="M864" i="1"/>
  <c r="O864" i="1" s="1"/>
  <c r="M896" i="1"/>
  <c r="O896" i="1" s="1"/>
  <c r="M928" i="1"/>
  <c r="O928" i="1" s="1"/>
  <c r="M1056" i="1"/>
  <c r="O1056" i="1" s="1"/>
  <c r="M1088" i="1"/>
  <c r="O1088" i="1" s="1"/>
  <c r="M618" i="1"/>
  <c r="O618" i="1" s="1"/>
  <c r="M746" i="1"/>
  <c r="O746" i="1" s="1"/>
  <c r="M866" i="1"/>
  <c r="O866" i="1" s="1"/>
  <c r="M978" i="1"/>
  <c r="O978" i="1" s="1"/>
  <c r="M939" i="1"/>
  <c r="O939" i="1" s="1"/>
  <c r="M231" i="1"/>
  <c r="O231" i="1" s="1"/>
  <c r="M367" i="1"/>
  <c r="O367" i="1" s="1"/>
  <c r="M227" i="1"/>
  <c r="O227" i="1" s="1"/>
  <c r="M307" i="1"/>
  <c r="O307" i="1" s="1"/>
  <c r="M323" i="1"/>
  <c r="O323" i="1" s="1"/>
  <c r="K927" i="1"/>
  <c r="M243" i="1"/>
  <c r="O243" i="1" s="1"/>
  <c r="M851" i="1"/>
  <c r="O851" i="1" s="1"/>
  <c r="M195" i="1"/>
  <c r="O195" i="1" s="1"/>
  <c r="K707" i="1"/>
  <c r="M215" i="1"/>
  <c r="O215" i="1" s="1"/>
  <c r="M575" i="1"/>
  <c r="O575" i="1" s="1"/>
  <c r="M459" i="1"/>
  <c r="O459" i="1" s="1"/>
  <c r="M219" i="1"/>
  <c r="O219" i="1" s="1"/>
  <c r="K731" i="1"/>
  <c r="K839" i="1"/>
  <c r="K239" i="1"/>
  <c r="K663" i="1"/>
  <c r="K487" i="1"/>
  <c r="M100" i="1"/>
  <c r="O100" i="1" s="1"/>
  <c r="M84" i="1"/>
  <c r="O84" i="1" s="1"/>
  <c r="M116" i="1"/>
  <c r="O116" i="1" s="1"/>
  <c r="M124" i="1"/>
  <c r="O124" i="1" s="1"/>
  <c r="M156" i="1"/>
  <c r="O156" i="1" s="1"/>
  <c r="M947" i="1"/>
  <c r="O947" i="1" s="1"/>
  <c r="M268" i="1"/>
  <c r="O268" i="1" s="1"/>
  <c r="K92" i="1"/>
  <c r="K124" i="1"/>
  <c r="K156" i="1"/>
  <c r="K188" i="1"/>
  <c r="K947" i="1"/>
  <c r="M1035" i="1"/>
  <c r="O1035" i="1" s="1"/>
  <c r="K236" i="1"/>
  <c r="K268" i="1"/>
  <c r="K300" i="1"/>
  <c r="M332" i="1"/>
  <c r="O332" i="1" s="1"/>
  <c r="M428" i="1"/>
  <c r="O428" i="1" s="1"/>
  <c r="K460" i="1"/>
  <c r="M492" i="1"/>
  <c r="O492" i="1" s="1"/>
  <c r="K556" i="1"/>
  <c r="K588" i="1"/>
  <c r="K620" i="1"/>
  <c r="K652" i="1"/>
  <c r="K684" i="1"/>
  <c r="K716" i="1"/>
  <c r="K748" i="1"/>
  <c r="K780" i="1"/>
  <c r="K812" i="1"/>
  <c r="K844" i="1"/>
  <c r="K876" i="1"/>
  <c r="K908" i="1"/>
  <c r="M972" i="1"/>
  <c r="O972" i="1" s="1"/>
  <c r="K1036" i="1"/>
  <c r="K1068" i="1"/>
  <c r="K1100" i="1"/>
  <c r="M494" i="1"/>
  <c r="O494" i="1" s="1"/>
  <c r="M542" i="1"/>
  <c r="O542" i="1" s="1"/>
  <c r="K598" i="1"/>
  <c r="K646" i="1"/>
  <c r="K694" i="1"/>
  <c r="K750" i="1"/>
  <c r="M798" i="1"/>
  <c r="O798" i="1" s="1"/>
  <c r="M846" i="1"/>
  <c r="O846" i="1" s="1"/>
  <c r="K1046" i="1"/>
  <c r="K1094" i="1"/>
  <c r="M983" i="1"/>
  <c r="O983" i="1" s="1"/>
  <c r="K242" i="1"/>
  <c r="M322" i="1"/>
  <c r="O322" i="1" s="1"/>
  <c r="M402" i="1"/>
  <c r="O402" i="1" s="1"/>
  <c r="M530" i="1"/>
  <c r="O530" i="1" s="1"/>
  <c r="K610" i="1"/>
  <c r="K754" i="1"/>
  <c r="K818" i="1"/>
  <c r="K898" i="1"/>
  <c r="K962" i="1"/>
  <c r="K1026" i="1"/>
  <c r="M78" i="1"/>
  <c r="O78" i="1" s="1"/>
  <c r="M110" i="1"/>
  <c r="O110" i="1" s="1"/>
  <c r="M206" i="1"/>
  <c r="O206" i="1" s="1"/>
  <c r="M975" i="1"/>
  <c r="O975" i="1" s="1"/>
  <c r="M1023" i="1"/>
  <c r="O1023" i="1" s="1"/>
  <c r="M1079" i="1"/>
  <c r="O1079" i="1" s="1"/>
  <c r="M366" i="1"/>
  <c r="O366" i="1" s="1"/>
  <c r="M398" i="1"/>
  <c r="O398" i="1" s="1"/>
  <c r="M438" i="1"/>
  <c r="O438" i="1" s="1"/>
  <c r="K486" i="1"/>
  <c r="K574" i="1"/>
  <c r="K654" i="1"/>
  <c r="K742" i="1"/>
  <c r="M830" i="1"/>
  <c r="O830" i="1" s="1"/>
  <c r="M918" i="1"/>
  <c r="O918" i="1" s="1"/>
  <c r="M1014" i="1"/>
  <c r="O1014" i="1" s="1"/>
  <c r="M106" i="1"/>
  <c r="O106" i="1" s="1"/>
  <c r="M170" i="1"/>
  <c r="O170" i="1" s="1"/>
  <c r="M1055" i="1"/>
  <c r="O1055" i="1" s="1"/>
  <c r="M298" i="1"/>
  <c r="O298" i="1" s="1"/>
  <c r="M426" i="1"/>
  <c r="O426" i="1" s="1"/>
  <c r="K546" i="1"/>
  <c r="M658" i="1"/>
  <c r="O658" i="1" s="1"/>
  <c r="M778" i="1"/>
  <c r="O778" i="1" s="1"/>
  <c r="M882" i="1"/>
  <c r="O882" i="1" s="1"/>
  <c r="K1010" i="1"/>
  <c r="M80" i="1"/>
  <c r="O80" i="1" s="1"/>
  <c r="M112" i="1"/>
  <c r="O112" i="1" s="1"/>
  <c r="O144" i="1"/>
  <c r="O176" i="1"/>
  <c r="K208" i="1"/>
  <c r="K1043" i="1"/>
  <c r="K1075" i="1"/>
  <c r="K224" i="1"/>
  <c r="K256" i="1"/>
  <c r="M288" i="1"/>
  <c r="O288" i="1" s="1"/>
  <c r="M320" i="1"/>
  <c r="O320" i="1" s="1"/>
  <c r="O352" i="1"/>
  <c r="O384" i="1"/>
  <c r="O416" i="1"/>
  <c r="O448" i="1"/>
  <c r="M480" i="1"/>
  <c r="O480" i="1" s="1"/>
  <c r="K512" i="1"/>
  <c r="K544" i="1"/>
  <c r="K576" i="1"/>
  <c r="K608" i="1"/>
  <c r="K640" i="1"/>
  <c r="K672" i="1"/>
  <c r="K704" i="1"/>
  <c r="K736" i="1"/>
  <c r="K768" i="1"/>
  <c r="K800" i="1"/>
  <c r="K832" i="1"/>
  <c r="K864" i="1"/>
  <c r="K896" i="1"/>
  <c r="K928" i="1"/>
  <c r="M960" i="1"/>
  <c r="O960" i="1" s="1"/>
  <c r="M992" i="1"/>
  <c r="O992" i="1" s="1"/>
  <c r="M1024" i="1"/>
  <c r="O1024" i="1" s="1"/>
  <c r="K1056" i="1"/>
  <c r="K1088" i="1"/>
  <c r="M90" i="1"/>
  <c r="O90" i="1" s="1"/>
  <c r="M146" i="1"/>
  <c r="O146" i="1" s="1"/>
  <c r="M1103" i="1"/>
  <c r="O1103" i="1" s="1"/>
  <c r="M282" i="1"/>
  <c r="O282" i="1" s="1"/>
  <c r="M394" i="1"/>
  <c r="O394" i="1" s="1"/>
  <c r="M506" i="1"/>
  <c r="O506" i="1" s="1"/>
  <c r="K618" i="1"/>
  <c r="K746" i="1"/>
  <c r="K866" i="1"/>
  <c r="K978" i="1"/>
  <c r="M1098" i="1"/>
  <c r="O1098" i="1" s="1"/>
  <c r="M539" i="1"/>
  <c r="O539" i="1" s="1"/>
  <c r="M491" i="1"/>
  <c r="O491" i="1" s="1"/>
  <c r="K795" i="1"/>
  <c r="M1045" i="1"/>
  <c r="O1045" i="1" s="1"/>
  <c r="M111" i="1"/>
  <c r="O111" i="1" s="1"/>
  <c r="M671" i="1"/>
  <c r="O671" i="1" s="1"/>
  <c r="M319" i="1"/>
  <c r="O319" i="1" s="1"/>
  <c r="M239" i="1"/>
  <c r="O239" i="1" s="1"/>
  <c r="M965" i="1"/>
  <c r="O965" i="1" s="1"/>
  <c r="M407" i="1"/>
  <c r="O407" i="1" s="1"/>
  <c r="K231" i="1"/>
  <c r="M487" i="1"/>
  <c r="O487" i="1" s="1"/>
  <c r="K247" i="1"/>
  <c r="M127" i="1"/>
  <c r="O127" i="1" s="1"/>
  <c r="M775" i="1"/>
  <c r="O775" i="1" s="1"/>
  <c r="M287" i="1"/>
  <c r="O287" i="1" s="1"/>
  <c r="K771" i="1"/>
  <c r="M411" i="1"/>
  <c r="O411" i="1" s="1"/>
  <c r="M279" i="1"/>
  <c r="O279" i="1" s="1"/>
  <c r="M835" i="1"/>
  <c r="O835" i="1" s="1"/>
  <c r="K103" i="1"/>
  <c r="K299" i="1"/>
  <c r="M643" i="1"/>
  <c r="O643" i="1" s="1"/>
  <c r="M911" i="1"/>
  <c r="O911" i="1" s="1"/>
  <c r="K459" i="1"/>
  <c r="M863" i="1"/>
  <c r="O863" i="1" s="1"/>
  <c r="K1049" i="1"/>
  <c r="K1073" i="1"/>
  <c r="K1029" i="1"/>
  <c r="K591" i="1"/>
  <c r="K667" i="1"/>
  <c r="K973" i="1"/>
  <c r="K851" i="1"/>
  <c r="K1097" i="1"/>
  <c r="K1053" i="1"/>
  <c r="M151" i="1" l="1"/>
  <c r="O151" i="1" s="1"/>
  <c r="M75" i="1"/>
  <c r="O75" i="1" s="1"/>
  <c r="L17" i="1" l="1"/>
  <c r="K17" i="1"/>
  <c r="M17" i="1"/>
  <c r="O17" i="1" s="1"/>
  <c r="M82" i="3" l="1"/>
  <c r="R82" i="3" l="1"/>
  <c r="T82" i="3" s="1"/>
  <c r="I29" i="2" l="1"/>
  <c r="G29" i="2"/>
  <c r="H29" i="2" s="1"/>
  <c r="J29" i="2" s="1"/>
  <c r="L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Wirkkala, Angie</author>
  </authors>
  <commentList>
    <comment ref="B5" authorId="0" shapeId="0" xr:uid="{DAFEF387-D310-4ED1-91A6-0F40DF7BBA82}">
      <text>
        <r>
          <rPr>
            <b/>
            <sz val="9"/>
            <color indexed="81"/>
            <rFont val="Tahoma"/>
            <charset val="1"/>
          </rPr>
          <t>Wirkkala, Angie:</t>
        </r>
        <r>
          <rPr>
            <sz val="9"/>
            <color indexed="81"/>
            <rFont val="Tahoma"/>
            <charset val="1"/>
          </rPr>
          <t xml:space="preserve">
Total Payment minus Leg Assess, Trauma, TBI, Auto Theft, DLTSA and 
minus 105% PSEA, rounded down gives base penalty.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Wirkkala, Angie</author>
  </authors>
  <commentList>
    <comment ref="B5" authorId="0" shapeId="0" xr:uid="{60B9B5FE-8764-42B0-A9B5-864E4EB99E36}">
      <text>
        <r>
          <rPr>
            <b/>
            <sz val="9"/>
            <color indexed="81"/>
            <rFont val="Tahoma"/>
            <charset val="1"/>
          </rPr>
          <t>Wirkkala, Angie:</t>
        </r>
        <r>
          <rPr>
            <sz val="9"/>
            <color indexed="81"/>
            <rFont val="Tahoma"/>
            <charset val="1"/>
          </rPr>
          <t xml:space="preserve">
Total Payment minus Leg Assess, Trauma, TBI, Auto Theft, DLTSA and 
minus 105% PSEA, rounded down gives base penalty.  </t>
        </r>
      </text>
    </comment>
  </commentList>
</comments>
</file>

<file path=xl/sharedStrings.xml><?xml version="1.0" encoding="utf-8"?>
<sst xmlns="http://schemas.openxmlformats.org/spreadsheetml/2006/main" count="61" uniqueCount="31">
  <si>
    <t>Total Payment</t>
  </si>
  <si>
    <t>Calculate Base minus Trauma, Leg Assess, TBI, Auto Theft and PSEA</t>
  </si>
  <si>
    <t>Calculate Base plus 70% PSEA minus JIS</t>
  </si>
  <si>
    <t>Calculate 35% PSEA</t>
  </si>
  <si>
    <t>Calculate $5 Trauma (may be less than $5)</t>
  </si>
  <si>
    <t>Calculate $23 JIS (may be less that $23)</t>
  </si>
  <si>
    <t>Calculate $5 Traumatic Brain Injury (may be less than $5)</t>
  </si>
  <si>
    <t>Calculate $10 Auto Theft Prevention (may be less than $10)</t>
  </si>
  <si>
    <t>GREEN SCHEDULE for Partial or Full Payment of Traffic Infraction</t>
  </si>
  <si>
    <t>Statutory Fee Amount</t>
  </si>
  <si>
    <t>Balance - Payment to Distributions</t>
  </si>
  <si>
    <t>YELLOW SCHEDULE for Full Payment of Non-Traffic Infraction</t>
  </si>
  <si>
    <t>Base</t>
  </si>
  <si>
    <t>Base plus 70% PSEA minus JIS</t>
  </si>
  <si>
    <t>$23 JIS</t>
  </si>
  <si>
    <t>35% PSEA</t>
  </si>
  <si>
    <t>ORANGE SCHEDULE for Full Payment of School Zone Speeding</t>
  </si>
  <si>
    <t>School Zone Portion (50% of doubled base)</t>
  </si>
  <si>
    <t>Non-School Zone Base plus 70% PSEA minus JIS</t>
  </si>
  <si>
    <t>Base Plus 70% PSEA minus JIS</t>
  </si>
  <si>
    <t>BLUE SCHEDULE for Full Payment of Emergency/Construction Speeding</t>
  </si>
  <si>
    <t>Effective January 1, 2023 with $48 Base Penalty</t>
  </si>
  <si>
    <t>Calculate $23 JIS (may be less than $23)</t>
  </si>
  <si>
    <t>Calculate $24 Legislative Assessment (may be less than $24)</t>
  </si>
  <si>
    <t>Calculate $2 Driver Licensing Technology Support (may be less than $2)</t>
  </si>
  <si>
    <t>Calculate Base minus Trauma, Leg Assess, TBI, Auto Theft, DLTSA and PSEA</t>
  </si>
  <si>
    <t>Effective July 28, 2019 with $48 Base Penalty</t>
  </si>
  <si>
    <t>These columns force the rounding to balance to zero for input to the Remittance Calculation Worksheet:
Column L: Sum of C:J (pre rounding)
Column M: Calculated Difference of A-L
Column N: Paste Special Values of Column N to preserve difference, N is then added to columns D or E to balance</t>
  </si>
  <si>
    <t>These columns force the rounding to balance to zero for input to the Remittance Calculation Worksheet:
Column K: Sum of C:I (pre rounding)
Column L: Calculated Difference of A-K
Column M: Paste Special Values of Column L to preserve difference,  is then added to column D to balance</t>
  </si>
  <si>
    <t>These columns force the rounding to balance to zero for input to the Remittance Calculation Worksheet:
Column I: Sum of C:E (pre rounding)
Column M: Calculated Difference of A-H
Column K: Paste Special Values of Column J to preserve difference, J is then added to column D</t>
  </si>
  <si>
    <t>These columns force the rounding to balance to zero for input to the Remittance Calculation Worksheet:
Column Q: Sum of G:L + N:P (pre rounding)
Column R: Calculated Difference of A-M
Column S: Paste Special Values of Column S to preserve difference,  is then added to columns G or O to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</si>
</sst>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0" fillId="0" borderId="0" xfId="0" applyAlignment="1">
      <alignment horizontal="center" wrapText="1"/>
    </xf>
    <xf numFmtId="43" fontId="0" fillId="0" borderId="0" xfId="1" applyFont="1"/>
    <xf numFmtId="0" fontId="5" fillId="0" borderId="0" xfId="0" applyFont="1" applyAlignment="1">
      <alignment horizontal="center"/>
    </xf>
    <xf numFmtId="43" fontId="0" fillId="0" borderId="1" xfId="1" applyFont="1" applyBorder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7" fontId="2" fillId="4" borderId="1" xfId="1" applyNumberFormat="1" applyFont="1" applyFill="1" applyBorder="1"/>
    <xf numFmtId="43" fontId="0" fillId="0" borderId="1" xfId="1" applyFont="1" applyFill="1" applyBorder="1"/>
    <xf numFmtId="43" fontId="0" fillId="5" borderId="1" xfId="1" applyFont="1" applyFill="1" applyBorder="1"/>
    <xf numFmtId="43" fontId="0" fillId="6" borderId="1" xfId="1" applyFont="1" applyFill="1" applyBorder="1"/>
    <xf numFmtId="5" fontId="0" fillId="6" borderId="1" xfId="2" applyNumberFormat="1" applyFont="1" applyFill="1" applyBorder="1" applyAlignment="1">
      <alignment horizontal="center"/>
    </xf>
    <xf numFmtId="5" fontId="0" fillId="0" borderId="1" xfId="2" applyNumberFormat="1" applyFont="1" applyBorder="1" applyAlignment="1">
      <alignment horizontal="center"/>
    </xf>
    <xf numFmtId="5" fontId="0" fillId="5" borderId="1" xfId="2" applyNumberFormat="1" applyFont="1" applyFill="1" applyBorder="1" applyAlignment="1">
      <alignment horizontal="center"/>
    </xf>
    <xf numFmtId="5" fontId="0" fillId="7" borderId="1" xfId="2" applyNumberFormat="1" applyFont="1" applyFill="1" applyBorder="1" applyAlignment="1">
      <alignment horizontal="center"/>
    </xf>
    <xf numFmtId="43" fontId="0" fillId="7" borderId="1" xfId="1" applyFont="1" applyFill="1" applyBorder="1"/>
    <xf numFmtId="5" fontId="0" fillId="3" borderId="1" xfId="2" applyNumberFormat="1" applyFont="1" applyFill="1" applyBorder="1" applyAlignment="1">
      <alignment horizontal="center"/>
    </xf>
    <xf numFmtId="43" fontId="0" fillId="3" borderId="1" xfId="1" applyFont="1" applyFill="1" applyBorder="1"/>
    <xf numFmtId="43" fontId="0" fillId="9" borderId="1" xfId="0" applyNumberFormat="1" applyFill="1" applyBorder="1"/>
    <xf numFmtId="0" fontId="0" fillId="9" borderId="1" xfId="0" applyFill="1" applyBorder="1"/>
    <xf numFmtId="43" fontId="0" fillId="9" borderId="1" xfId="1" applyFont="1" applyFill="1" applyBorder="1"/>
    <xf numFmtId="0" fontId="0" fillId="0" borderId="0" xfId="0" applyFill="1"/>
    <xf numFmtId="43" fontId="0" fillId="7" borderId="1" xfId="1" applyNumberFormat="1" applyFont="1" applyFill="1" applyBorder="1"/>
    <xf numFmtId="43" fontId="0" fillId="0" borderId="1" xfId="1" applyNumberFormat="1" applyFont="1" applyFill="1" applyBorder="1"/>
    <xf numFmtId="43" fontId="0" fillId="0" borderId="1" xfId="1" applyNumberFormat="1" applyFont="1" applyBorder="1"/>
    <xf numFmtId="0" fontId="7" fillId="0" borderId="1" xfId="0" applyFont="1" applyFill="1" applyBorder="1" applyAlignment="1">
      <alignment horizontal="center" wrapText="1"/>
    </xf>
    <xf numFmtId="43" fontId="0" fillId="0" borderId="0" xfId="0" applyNumberFormat="1"/>
    <xf numFmtId="0" fontId="9" fillId="9" borderId="2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125"/>
  <sheetViews>
    <sheetView showGridLines="0" workbookViewId="0">
      <pane xSplit="1" ySplit="5" topLeftCell="C6" activePane="bottomRight" state="frozen"/>
      <selection activeCell="L1" sqref="L1:O1048576"/>
      <selection pane="topRight" activeCell="L1" sqref="L1:O1048576"/>
      <selection pane="bottomLeft" activeCell="L1" sqref="L1:O1048576"/>
      <selection pane="bottomRight" activeCell="C5" sqref="C5"/>
    </sheetView>
  </sheetViews>
  <sheetFormatPr defaultRowHeight="14.25" x14ac:dyDescent="0.2"/>
  <cols>
    <col min="1" max="1" width="16.125" customWidth="1"/>
    <col min="2" max="2" width="16.125" hidden="1" customWidth="1"/>
    <col min="3" max="10" width="16.125" customWidth="1"/>
    <col min="11" max="11" width="14.375" customWidth="1"/>
    <col min="12" max="14" width="14.375" hidden="1" customWidth="1"/>
    <col min="15" max="15" width="51.875" hidden="1" customWidth="1"/>
    <col min="16" max="16" width="14.375" customWidth="1"/>
  </cols>
  <sheetData>
    <row r="1" spans="1:19" ht="27" thickBot="1" x14ac:dyDescent="0.45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9" ht="18" x14ac:dyDescent="0.2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9" ht="9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9" ht="15" x14ac:dyDescent="0.25">
      <c r="A4" s="30" t="s">
        <v>9</v>
      </c>
      <c r="B4" s="30"/>
      <c r="C4" s="30"/>
      <c r="D4" s="30"/>
      <c r="E4" s="7">
        <v>23</v>
      </c>
      <c r="F4" s="7">
        <v>5</v>
      </c>
      <c r="G4" s="7">
        <v>24</v>
      </c>
      <c r="H4" s="7">
        <v>5</v>
      </c>
      <c r="I4" s="7">
        <v>10</v>
      </c>
      <c r="J4" s="7">
        <v>2</v>
      </c>
    </row>
    <row r="5" spans="1:19" ht="73.5" customHeight="1" x14ac:dyDescent="0.2">
      <c r="A5" s="5" t="s">
        <v>0</v>
      </c>
      <c r="B5" s="5" t="s">
        <v>25</v>
      </c>
      <c r="C5" s="5" t="s">
        <v>2</v>
      </c>
      <c r="D5" s="5" t="s">
        <v>3</v>
      </c>
      <c r="E5" s="5" t="s">
        <v>22</v>
      </c>
      <c r="F5" s="5" t="s">
        <v>4</v>
      </c>
      <c r="G5" s="5" t="s">
        <v>23</v>
      </c>
      <c r="H5" s="5" t="s">
        <v>6</v>
      </c>
      <c r="I5" s="6" t="s">
        <v>7</v>
      </c>
      <c r="J5" s="6" t="s">
        <v>24</v>
      </c>
      <c r="K5" s="5" t="s">
        <v>10</v>
      </c>
      <c r="L5" s="27" t="s">
        <v>27</v>
      </c>
      <c r="M5" s="28"/>
      <c r="N5" s="28"/>
      <c r="O5" s="29"/>
      <c r="P5" s="1"/>
      <c r="Q5" s="1"/>
      <c r="R5" s="1"/>
      <c r="S5" s="1"/>
    </row>
    <row r="6" spans="1:19" x14ac:dyDescent="0.2">
      <c r="A6" s="13">
        <v>1</v>
      </c>
      <c r="B6" s="9"/>
      <c r="C6" s="9"/>
      <c r="D6" s="9"/>
      <c r="E6" s="9">
        <f>ROUND((+$A6/6),2)+N6</f>
        <v>0.15</v>
      </c>
      <c r="F6" s="9">
        <f t="shared" ref="F6:J17" si="0">ROUND((+$A6/6),2)</f>
        <v>0.17</v>
      </c>
      <c r="G6" s="9">
        <f t="shared" si="0"/>
        <v>0.17</v>
      </c>
      <c r="H6" s="9">
        <f t="shared" si="0"/>
        <v>0.17</v>
      </c>
      <c r="I6" s="9">
        <f t="shared" si="0"/>
        <v>0.17</v>
      </c>
      <c r="J6" s="9">
        <f t="shared" si="0"/>
        <v>0.17</v>
      </c>
      <c r="K6" s="9">
        <f>SUM(C6:J6)</f>
        <v>1</v>
      </c>
      <c r="L6" s="18">
        <f>SUM(C6:J6)</f>
        <v>1</v>
      </c>
      <c r="M6" s="18">
        <f>+A6-L6</f>
        <v>0</v>
      </c>
      <c r="N6" s="19">
        <v>-2.0000000000000018E-2</v>
      </c>
      <c r="O6" s="19" t="str">
        <f>IF(+M6=0,"Good","Bad")</f>
        <v>Good</v>
      </c>
    </row>
    <row r="7" spans="1:19" x14ac:dyDescent="0.2">
      <c r="A7" s="12">
        <v>2</v>
      </c>
      <c r="B7" s="4"/>
      <c r="C7" s="4"/>
      <c r="D7" s="4"/>
      <c r="E7" s="8">
        <f t="shared" ref="E7:E17" si="1">ROUND((+$A7/6),2)+N7</f>
        <v>0.34999999999999981</v>
      </c>
      <c r="F7" s="4">
        <f t="shared" si="0"/>
        <v>0.33</v>
      </c>
      <c r="G7" s="4">
        <f t="shared" si="0"/>
        <v>0.33</v>
      </c>
      <c r="H7" s="4">
        <f t="shared" si="0"/>
        <v>0.33</v>
      </c>
      <c r="I7" s="4">
        <f t="shared" si="0"/>
        <v>0.33</v>
      </c>
      <c r="J7" s="4">
        <f t="shared" si="0"/>
        <v>0.33</v>
      </c>
      <c r="K7" s="4">
        <f t="shared" ref="K7:K70" si="2">SUM(C7:J7)</f>
        <v>2</v>
      </c>
      <c r="L7" s="18">
        <f t="shared" ref="L7:L70" si="3">SUM(C7:J7)</f>
        <v>2</v>
      </c>
      <c r="M7" s="18">
        <f t="shared" ref="M7:M70" si="4">+A7-L7</f>
        <v>0</v>
      </c>
      <c r="N7" s="19">
        <v>1.9999999999999796E-2</v>
      </c>
      <c r="O7" s="19" t="str">
        <f t="shared" ref="O7:O70" si="5">IF(+M7=0,"Good","Bad")</f>
        <v>Good</v>
      </c>
    </row>
    <row r="8" spans="1:19" x14ac:dyDescent="0.2">
      <c r="A8" s="13">
        <v>3</v>
      </c>
      <c r="B8" s="9"/>
      <c r="C8" s="9"/>
      <c r="D8" s="9"/>
      <c r="E8" s="9">
        <f t="shared" si="1"/>
        <v>0.5</v>
      </c>
      <c r="F8" s="9">
        <f t="shared" si="0"/>
        <v>0.5</v>
      </c>
      <c r="G8" s="9">
        <f t="shared" si="0"/>
        <v>0.5</v>
      </c>
      <c r="H8" s="9">
        <f t="shared" si="0"/>
        <v>0.5</v>
      </c>
      <c r="I8" s="9">
        <f t="shared" si="0"/>
        <v>0.5</v>
      </c>
      <c r="J8" s="9">
        <f t="shared" si="0"/>
        <v>0.5</v>
      </c>
      <c r="K8" s="9">
        <f t="shared" si="2"/>
        <v>3</v>
      </c>
      <c r="L8" s="18">
        <f t="shared" si="3"/>
        <v>3</v>
      </c>
      <c r="M8" s="18">
        <f t="shared" si="4"/>
        <v>0</v>
      </c>
      <c r="N8" s="19">
        <v>0</v>
      </c>
      <c r="O8" s="19" t="str">
        <f t="shared" si="5"/>
        <v>Good</v>
      </c>
    </row>
    <row r="9" spans="1:19" x14ac:dyDescent="0.2">
      <c r="A9" s="12">
        <v>4</v>
      </c>
      <c r="B9" s="4"/>
      <c r="C9" s="4"/>
      <c r="D9" s="4"/>
      <c r="E9" s="8">
        <f t="shared" si="1"/>
        <v>0.64999999999999958</v>
      </c>
      <c r="F9" s="4">
        <f t="shared" si="0"/>
        <v>0.67</v>
      </c>
      <c r="G9" s="4">
        <f t="shared" si="0"/>
        <v>0.67</v>
      </c>
      <c r="H9" s="4">
        <f t="shared" si="0"/>
        <v>0.67</v>
      </c>
      <c r="I9" s="4">
        <f t="shared" si="0"/>
        <v>0.67</v>
      </c>
      <c r="J9" s="4">
        <f t="shared" si="0"/>
        <v>0.67</v>
      </c>
      <c r="K9" s="4">
        <f t="shared" si="2"/>
        <v>3.9999999999999996</v>
      </c>
      <c r="L9" s="18">
        <f t="shared" si="3"/>
        <v>3.9999999999999996</v>
      </c>
      <c r="M9" s="18">
        <f t="shared" si="4"/>
        <v>0</v>
      </c>
      <c r="N9" s="19">
        <v>-2.0000000000000462E-2</v>
      </c>
      <c r="O9" s="19" t="str">
        <f t="shared" si="5"/>
        <v>Good</v>
      </c>
    </row>
    <row r="10" spans="1:19" x14ac:dyDescent="0.2">
      <c r="A10" s="13">
        <v>5</v>
      </c>
      <c r="B10" s="9"/>
      <c r="C10" s="9"/>
      <c r="D10" s="9"/>
      <c r="E10" s="9">
        <f t="shared" si="1"/>
        <v>0.85000000000000042</v>
      </c>
      <c r="F10" s="9">
        <f t="shared" si="0"/>
        <v>0.83</v>
      </c>
      <c r="G10" s="9">
        <f t="shared" si="0"/>
        <v>0.83</v>
      </c>
      <c r="H10" s="9">
        <f t="shared" si="0"/>
        <v>0.83</v>
      </c>
      <c r="I10" s="9">
        <f t="shared" si="0"/>
        <v>0.83</v>
      </c>
      <c r="J10" s="9">
        <f t="shared" si="0"/>
        <v>0.83</v>
      </c>
      <c r="K10" s="9">
        <f t="shared" si="2"/>
        <v>5</v>
      </c>
      <c r="L10" s="18">
        <f t="shared" si="3"/>
        <v>5</v>
      </c>
      <c r="M10" s="18">
        <f t="shared" si="4"/>
        <v>0</v>
      </c>
      <c r="N10" s="19">
        <v>2.0000000000000462E-2</v>
      </c>
      <c r="O10" s="19" t="str">
        <f t="shared" si="5"/>
        <v>Good</v>
      </c>
    </row>
    <row r="11" spans="1:19" x14ac:dyDescent="0.2">
      <c r="A11" s="12">
        <v>6</v>
      </c>
      <c r="B11" s="4"/>
      <c r="C11" s="4"/>
      <c r="D11" s="4"/>
      <c r="E11" s="8">
        <f t="shared" si="1"/>
        <v>1</v>
      </c>
      <c r="F11" s="4">
        <f t="shared" si="0"/>
        <v>1</v>
      </c>
      <c r="G11" s="4">
        <f t="shared" si="0"/>
        <v>1</v>
      </c>
      <c r="H11" s="4">
        <f t="shared" si="0"/>
        <v>1</v>
      </c>
      <c r="I11" s="4">
        <f t="shared" si="0"/>
        <v>1</v>
      </c>
      <c r="J11" s="4">
        <f t="shared" si="0"/>
        <v>1</v>
      </c>
      <c r="K11" s="4">
        <f t="shared" si="2"/>
        <v>6</v>
      </c>
      <c r="L11" s="18">
        <f t="shared" si="3"/>
        <v>6</v>
      </c>
      <c r="M11" s="18">
        <f t="shared" si="4"/>
        <v>0</v>
      </c>
      <c r="N11" s="19">
        <v>0</v>
      </c>
      <c r="O11" s="19" t="str">
        <f t="shared" si="5"/>
        <v>Good</v>
      </c>
    </row>
    <row r="12" spans="1:19" x14ac:dyDescent="0.2">
      <c r="A12" s="13">
        <v>7</v>
      </c>
      <c r="B12" s="9"/>
      <c r="C12" s="9"/>
      <c r="D12" s="9"/>
      <c r="E12" s="9">
        <f t="shared" si="1"/>
        <v>1.1500000000000004</v>
      </c>
      <c r="F12" s="9">
        <f t="shared" si="0"/>
        <v>1.17</v>
      </c>
      <c r="G12" s="9">
        <f t="shared" si="0"/>
        <v>1.17</v>
      </c>
      <c r="H12" s="9">
        <f t="shared" si="0"/>
        <v>1.17</v>
      </c>
      <c r="I12" s="9">
        <f t="shared" si="0"/>
        <v>1.17</v>
      </c>
      <c r="J12" s="9">
        <f t="shared" si="0"/>
        <v>1.17</v>
      </c>
      <c r="K12" s="9">
        <f t="shared" si="2"/>
        <v>7</v>
      </c>
      <c r="L12" s="18">
        <f t="shared" si="3"/>
        <v>7</v>
      </c>
      <c r="M12" s="18">
        <f t="shared" si="4"/>
        <v>0</v>
      </c>
      <c r="N12" s="19">
        <v>-1.9999999999999574E-2</v>
      </c>
      <c r="O12" s="19" t="str">
        <f t="shared" si="5"/>
        <v>Good</v>
      </c>
    </row>
    <row r="13" spans="1:19" x14ac:dyDescent="0.2">
      <c r="A13" s="12">
        <v>8</v>
      </c>
      <c r="B13" s="4"/>
      <c r="C13" s="4"/>
      <c r="D13" s="4"/>
      <c r="E13" s="8">
        <f t="shared" si="1"/>
        <v>1.3499999999999996</v>
      </c>
      <c r="F13" s="4">
        <f t="shared" si="0"/>
        <v>1.33</v>
      </c>
      <c r="G13" s="4">
        <f t="shared" si="0"/>
        <v>1.33</v>
      </c>
      <c r="H13" s="4">
        <f t="shared" si="0"/>
        <v>1.33</v>
      </c>
      <c r="I13" s="4">
        <f t="shared" si="0"/>
        <v>1.33</v>
      </c>
      <c r="J13" s="4">
        <f t="shared" si="0"/>
        <v>1.33</v>
      </c>
      <c r="K13" s="4">
        <f t="shared" si="2"/>
        <v>8</v>
      </c>
      <c r="L13" s="18">
        <f t="shared" si="3"/>
        <v>8</v>
      </c>
      <c r="M13" s="18">
        <f t="shared" si="4"/>
        <v>0</v>
      </c>
      <c r="N13" s="19">
        <v>1.9999999999999574E-2</v>
      </c>
      <c r="O13" s="19" t="str">
        <f t="shared" si="5"/>
        <v>Good</v>
      </c>
    </row>
    <row r="14" spans="1:19" x14ac:dyDescent="0.2">
      <c r="A14" s="13">
        <v>9</v>
      </c>
      <c r="B14" s="9"/>
      <c r="C14" s="9"/>
      <c r="D14" s="9"/>
      <c r="E14" s="9">
        <f t="shared" si="1"/>
        <v>1.5</v>
      </c>
      <c r="F14" s="9">
        <f t="shared" si="0"/>
        <v>1.5</v>
      </c>
      <c r="G14" s="9">
        <f t="shared" si="0"/>
        <v>1.5</v>
      </c>
      <c r="H14" s="9">
        <f t="shared" si="0"/>
        <v>1.5</v>
      </c>
      <c r="I14" s="9">
        <f t="shared" si="0"/>
        <v>1.5</v>
      </c>
      <c r="J14" s="9">
        <f t="shared" si="0"/>
        <v>1.5</v>
      </c>
      <c r="K14" s="9">
        <f t="shared" si="2"/>
        <v>9</v>
      </c>
      <c r="L14" s="18">
        <f t="shared" si="3"/>
        <v>9</v>
      </c>
      <c r="M14" s="18">
        <f t="shared" si="4"/>
        <v>0</v>
      </c>
      <c r="N14" s="19">
        <v>0</v>
      </c>
      <c r="O14" s="19" t="str">
        <f t="shared" si="5"/>
        <v>Good</v>
      </c>
    </row>
    <row r="15" spans="1:19" x14ac:dyDescent="0.2">
      <c r="A15" s="12">
        <v>10</v>
      </c>
      <c r="B15" s="4"/>
      <c r="C15" s="4"/>
      <c r="D15" s="4"/>
      <c r="E15" s="8">
        <f t="shared" si="1"/>
        <v>1.6500000000000004</v>
      </c>
      <c r="F15" s="4">
        <f t="shared" si="0"/>
        <v>1.67</v>
      </c>
      <c r="G15" s="4">
        <f t="shared" si="0"/>
        <v>1.67</v>
      </c>
      <c r="H15" s="4">
        <f t="shared" si="0"/>
        <v>1.67</v>
      </c>
      <c r="I15" s="4">
        <f t="shared" si="0"/>
        <v>1.67</v>
      </c>
      <c r="J15" s="4">
        <f t="shared" si="0"/>
        <v>1.67</v>
      </c>
      <c r="K15" s="4">
        <f t="shared" si="2"/>
        <v>10</v>
      </c>
      <c r="L15" s="18">
        <f t="shared" si="3"/>
        <v>10</v>
      </c>
      <c r="M15" s="18">
        <f t="shared" si="4"/>
        <v>0</v>
      </c>
      <c r="N15" s="19">
        <v>-1.9999999999999574E-2</v>
      </c>
      <c r="O15" s="19" t="str">
        <f t="shared" si="5"/>
        <v>Good</v>
      </c>
    </row>
    <row r="16" spans="1:19" x14ac:dyDescent="0.2">
      <c r="A16" s="13">
        <v>11</v>
      </c>
      <c r="B16" s="9"/>
      <c r="C16" s="9"/>
      <c r="D16" s="9"/>
      <c r="E16" s="9">
        <f t="shared" si="1"/>
        <v>1.8499999999999996</v>
      </c>
      <c r="F16" s="9">
        <f t="shared" si="0"/>
        <v>1.83</v>
      </c>
      <c r="G16" s="9">
        <f t="shared" si="0"/>
        <v>1.83</v>
      </c>
      <c r="H16" s="9">
        <f t="shared" si="0"/>
        <v>1.83</v>
      </c>
      <c r="I16" s="9">
        <f t="shared" si="0"/>
        <v>1.83</v>
      </c>
      <c r="J16" s="9">
        <f t="shared" si="0"/>
        <v>1.83</v>
      </c>
      <c r="K16" s="9">
        <f t="shared" si="2"/>
        <v>11</v>
      </c>
      <c r="L16" s="18">
        <f t="shared" si="3"/>
        <v>11</v>
      </c>
      <c r="M16" s="18">
        <f t="shared" si="4"/>
        <v>0</v>
      </c>
      <c r="N16" s="19">
        <v>1.9999999999999574E-2</v>
      </c>
      <c r="O16" s="19" t="str">
        <f t="shared" si="5"/>
        <v>Good</v>
      </c>
    </row>
    <row r="17" spans="1:15" x14ac:dyDescent="0.2">
      <c r="A17" s="12">
        <v>12</v>
      </c>
      <c r="B17" s="4"/>
      <c r="C17" s="4"/>
      <c r="D17" s="4"/>
      <c r="E17" s="8">
        <f t="shared" si="1"/>
        <v>2</v>
      </c>
      <c r="F17" s="4">
        <f t="shared" si="0"/>
        <v>2</v>
      </c>
      <c r="G17" s="4">
        <f t="shared" si="0"/>
        <v>2</v>
      </c>
      <c r="H17" s="4">
        <f t="shared" si="0"/>
        <v>2</v>
      </c>
      <c r="I17" s="4">
        <f t="shared" si="0"/>
        <v>2</v>
      </c>
      <c r="J17" s="4">
        <f t="shared" si="0"/>
        <v>2</v>
      </c>
      <c r="K17" s="4">
        <f t="shared" si="2"/>
        <v>12</v>
      </c>
      <c r="L17" s="18">
        <f t="shared" si="3"/>
        <v>12</v>
      </c>
      <c r="M17" s="18">
        <f t="shared" si="4"/>
        <v>0</v>
      </c>
      <c r="N17" s="19">
        <v>0</v>
      </c>
      <c r="O17" s="19" t="str">
        <f t="shared" si="5"/>
        <v>Good</v>
      </c>
    </row>
    <row r="18" spans="1:15" x14ac:dyDescent="0.2">
      <c r="A18" s="13">
        <v>13</v>
      </c>
      <c r="B18" s="9"/>
      <c r="C18" s="9"/>
      <c r="D18" s="9"/>
      <c r="E18" s="9">
        <f>ROUND(((+$A18-($J$4))/5),2)+N18</f>
        <v>2.2000000000000002</v>
      </c>
      <c r="F18" s="9">
        <f>ROUND(((+$A18-($J$4))/5),2)</f>
        <v>2.2000000000000002</v>
      </c>
      <c r="G18" s="9">
        <f>ROUND(((+$A18-($J$4))/5),2)</f>
        <v>2.2000000000000002</v>
      </c>
      <c r="H18" s="9">
        <f>ROUND(((+$A18-($J$4))/5),2)</f>
        <v>2.2000000000000002</v>
      </c>
      <c r="I18" s="9">
        <f>ROUND(((+$A18-($J$4))/5),2)</f>
        <v>2.2000000000000002</v>
      </c>
      <c r="J18" s="9">
        <f>+$J$4</f>
        <v>2</v>
      </c>
      <c r="K18" s="9">
        <f t="shared" si="2"/>
        <v>13</v>
      </c>
      <c r="L18" s="18">
        <f t="shared" si="3"/>
        <v>13</v>
      </c>
      <c r="M18" s="18">
        <f t="shared" si="4"/>
        <v>0</v>
      </c>
      <c r="N18" s="19">
        <v>0</v>
      </c>
      <c r="O18" s="19" t="str">
        <f t="shared" si="5"/>
        <v>Good</v>
      </c>
    </row>
    <row r="19" spans="1:15" x14ac:dyDescent="0.2">
      <c r="A19" s="12">
        <v>14</v>
      </c>
      <c r="B19" s="4"/>
      <c r="C19" s="4"/>
      <c r="D19" s="4"/>
      <c r="E19" s="8">
        <f t="shared" ref="E19:E31" si="6">ROUND(((+$A19-($J$4))/5),2)+N19</f>
        <v>2.4</v>
      </c>
      <c r="F19" s="4">
        <f t="shared" ref="F19:I32" si="7">ROUND(((+$A19-($J$4))/5),2)</f>
        <v>2.4</v>
      </c>
      <c r="G19" s="4">
        <f t="shared" si="7"/>
        <v>2.4</v>
      </c>
      <c r="H19" s="4">
        <f t="shared" si="7"/>
        <v>2.4</v>
      </c>
      <c r="I19" s="4">
        <f t="shared" si="7"/>
        <v>2.4</v>
      </c>
      <c r="J19" s="4">
        <f t="shared" ref="J19:J32" si="8">+$J$4</f>
        <v>2</v>
      </c>
      <c r="K19" s="4">
        <f t="shared" si="2"/>
        <v>14</v>
      </c>
      <c r="L19" s="18">
        <f t="shared" si="3"/>
        <v>14</v>
      </c>
      <c r="M19" s="18">
        <f t="shared" si="4"/>
        <v>0</v>
      </c>
      <c r="N19" s="19">
        <v>0</v>
      </c>
      <c r="O19" s="19" t="str">
        <f t="shared" si="5"/>
        <v>Good</v>
      </c>
    </row>
    <row r="20" spans="1:15" x14ac:dyDescent="0.2">
      <c r="A20" s="13">
        <v>15</v>
      </c>
      <c r="B20" s="9"/>
      <c r="C20" s="9"/>
      <c r="D20" s="9"/>
      <c r="E20" s="9">
        <f t="shared" si="6"/>
        <v>2.6</v>
      </c>
      <c r="F20" s="9">
        <f t="shared" si="7"/>
        <v>2.6</v>
      </c>
      <c r="G20" s="9">
        <f t="shared" si="7"/>
        <v>2.6</v>
      </c>
      <c r="H20" s="9">
        <f t="shared" si="7"/>
        <v>2.6</v>
      </c>
      <c r="I20" s="9">
        <f t="shared" si="7"/>
        <v>2.6</v>
      </c>
      <c r="J20" s="9">
        <f t="shared" si="8"/>
        <v>2</v>
      </c>
      <c r="K20" s="9">
        <f t="shared" si="2"/>
        <v>15</v>
      </c>
      <c r="L20" s="18">
        <f t="shared" si="3"/>
        <v>15</v>
      </c>
      <c r="M20" s="18">
        <f t="shared" si="4"/>
        <v>0</v>
      </c>
      <c r="N20" s="19">
        <v>0</v>
      </c>
      <c r="O20" s="19" t="str">
        <f t="shared" si="5"/>
        <v>Good</v>
      </c>
    </row>
    <row r="21" spans="1:15" x14ac:dyDescent="0.2">
      <c r="A21" s="12">
        <v>16</v>
      </c>
      <c r="B21" s="4"/>
      <c r="C21" s="4"/>
      <c r="D21" s="4"/>
      <c r="E21" s="8">
        <f t="shared" si="6"/>
        <v>2.8</v>
      </c>
      <c r="F21" s="4">
        <f t="shared" si="7"/>
        <v>2.8</v>
      </c>
      <c r="G21" s="4">
        <f t="shared" si="7"/>
        <v>2.8</v>
      </c>
      <c r="H21" s="4">
        <f t="shared" si="7"/>
        <v>2.8</v>
      </c>
      <c r="I21" s="4">
        <f t="shared" si="7"/>
        <v>2.8</v>
      </c>
      <c r="J21" s="4">
        <f t="shared" si="8"/>
        <v>2</v>
      </c>
      <c r="K21" s="4">
        <f t="shared" si="2"/>
        <v>16</v>
      </c>
      <c r="L21" s="18">
        <f t="shared" si="3"/>
        <v>16</v>
      </c>
      <c r="M21" s="18">
        <f t="shared" si="4"/>
        <v>0</v>
      </c>
      <c r="N21" s="19">
        <v>0</v>
      </c>
      <c r="O21" s="19" t="str">
        <f t="shared" si="5"/>
        <v>Good</v>
      </c>
    </row>
    <row r="22" spans="1:15" x14ac:dyDescent="0.2">
      <c r="A22" s="13">
        <v>17</v>
      </c>
      <c r="B22" s="9"/>
      <c r="C22" s="9"/>
      <c r="D22" s="9"/>
      <c r="E22" s="9">
        <f t="shared" si="6"/>
        <v>3</v>
      </c>
      <c r="F22" s="9">
        <f t="shared" si="7"/>
        <v>3</v>
      </c>
      <c r="G22" s="9">
        <f t="shared" si="7"/>
        <v>3</v>
      </c>
      <c r="H22" s="9">
        <f t="shared" si="7"/>
        <v>3</v>
      </c>
      <c r="I22" s="9">
        <f t="shared" si="7"/>
        <v>3</v>
      </c>
      <c r="J22" s="9">
        <f t="shared" si="8"/>
        <v>2</v>
      </c>
      <c r="K22" s="9">
        <f t="shared" si="2"/>
        <v>17</v>
      </c>
      <c r="L22" s="18">
        <f t="shared" si="3"/>
        <v>17</v>
      </c>
      <c r="M22" s="18">
        <f t="shared" si="4"/>
        <v>0</v>
      </c>
      <c r="N22" s="19">
        <v>0</v>
      </c>
      <c r="O22" s="19" t="str">
        <f t="shared" si="5"/>
        <v>Good</v>
      </c>
    </row>
    <row r="23" spans="1:15" x14ac:dyDescent="0.2">
      <c r="A23" s="12">
        <v>18</v>
      </c>
      <c r="B23" s="4"/>
      <c r="C23" s="4"/>
      <c r="D23" s="4"/>
      <c r="E23" s="8">
        <f t="shared" si="6"/>
        <v>3.2</v>
      </c>
      <c r="F23" s="4">
        <f t="shared" si="7"/>
        <v>3.2</v>
      </c>
      <c r="G23" s="4">
        <f t="shared" si="7"/>
        <v>3.2</v>
      </c>
      <c r="H23" s="4">
        <f t="shared" si="7"/>
        <v>3.2</v>
      </c>
      <c r="I23" s="4">
        <f t="shared" si="7"/>
        <v>3.2</v>
      </c>
      <c r="J23" s="4">
        <f t="shared" si="8"/>
        <v>2</v>
      </c>
      <c r="K23" s="4">
        <f t="shared" si="2"/>
        <v>18</v>
      </c>
      <c r="L23" s="18">
        <f t="shared" si="3"/>
        <v>18</v>
      </c>
      <c r="M23" s="18">
        <f t="shared" si="4"/>
        <v>0</v>
      </c>
      <c r="N23" s="19">
        <v>0</v>
      </c>
      <c r="O23" s="19" t="str">
        <f t="shared" si="5"/>
        <v>Good</v>
      </c>
    </row>
    <row r="24" spans="1:15" x14ac:dyDescent="0.2">
      <c r="A24" s="13">
        <v>19</v>
      </c>
      <c r="B24" s="9"/>
      <c r="C24" s="9"/>
      <c r="D24" s="9"/>
      <c r="E24" s="9">
        <f t="shared" si="6"/>
        <v>3.4</v>
      </c>
      <c r="F24" s="9">
        <f t="shared" si="7"/>
        <v>3.4</v>
      </c>
      <c r="G24" s="9">
        <f t="shared" si="7"/>
        <v>3.4</v>
      </c>
      <c r="H24" s="9">
        <f t="shared" si="7"/>
        <v>3.4</v>
      </c>
      <c r="I24" s="9">
        <f t="shared" si="7"/>
        <v>3.4</v>
      </c>
      <c r="J24" s="9">
        <f t="shared" si="8"/>
        <v>2</v>
      </c>
      <c r="K24" s="9">
        <f t="shared" si="2"/>
        <v>19</v>
      </c>
      <c r="L24" s="18">
        <f t="shared" si="3"/>
        <v>19</v>
      </c>
      <c r="M24" s="18">
        <f t="shared" si="4"/>
        <v>0</v>
      </c>
      <c r="N24" s="19">
        <v>0</v>
      </c>
      <c r="O24" s="19" t="str">
        <f t="shared" si="5"/>
        <v>Good</v>
      </c>
    </row>
    <row r="25" spans="1:15" x14ac:dyDescent="0.2">
      <c r="A25" s="12">
        <v>20</v>
      </c>
      <c r="B25" s="4"/>
      <c r="C25" s="4"/>
      <c r="D25" s="4"/>
      <c r="E25" s="8">
        <f t="shared" si="6"/>
        <v>3.6</v>
      </c>
      <c r="F25" s="4">
        <f t="shared" si="7"/>
        <v>3.6</v>
      </c>
      <c r="G25" s="4">
        <f t="shared" si="7"/>
        <v>3.6</v>
      </c>
      <c r="H25" s="4">
        <f t="shared" si="7"/>
        <v>3.6</v>
      </c>
      <c r="I25" s="4">
        <f t="shared" si="7"/>
        <v>3.6</v>
      </c>
      <c r="J25" s="4">
        <f t="shared" si="8"/>
        <v>2</v>
      </c>
      <c r="K25" s="4">
        <f t="shared" si="2"/>
        <v>20</v>
      </c>
      <c r="L25" s="18">
        <f t="shared" si="3"/>
        <v>20</v>
      </c>
      <c r="M25" s="18">
        <f t="shared" si="4"/>
        <v>0</v>
      </c>
      <c r="N25" s="19">
        <v>0</v>
      </c>
      <c r="O25" s="19" t="str">
        <f t="shared" si="5"/>
        <v>Good</v>
      </c>
    </row>
    <row r="26" spans="1:15" x14ac:dyDescent="0.2">
      <c r="A26" s="13">
        <v>21</v>
      </c>
      <c r="B26" s="9"/>
      <c r="C26" s="9"/>
      <c r="D26" s="9"/>
      <c r="E26" s="9">
        <f t="shared" si="6"/>
        <v>3.8</v>
      </c>
      <c r="F26" s="9">
        <f t="shared" si="7"/>
        <v>3.8</v>
      </c>
      <c r="G26" s="9">
        <f t="shared" si="7"/>
        <v>3.8</v>
      </c>
      <c r="H26" s="9">
        <f t="shared" si="7"/>
        <v>3.8</v>
      </c>
      <c r="I26" s="9">
        <f t="shared" si="7"/>
        <v>3.8</v>
      </c>
      <c r="J26" s="9">
        <f t="shared" si="8"/>
        <v>2</v>
      </c>
      <c r="K26" s="9">
        <f t="shared" si="2"/>
        <v>21</v>
      </c>
      <c r="L26" s="18">
        <f t="shared" si="3"/>
        <v>21</v>
      </c>
      <c r="M26" s="18">
        <f t="shared" si="4"/>
        <v>0</v>
      </c>
      <c r="N26" s="19">
        <v>0</v>
      </c>
      <c r="O26" s="19" t="str">
        <f t="shared" si="5"/>
        <v>Good</v>
      </c>
    </row>
    <row r="27" spans="1:15" x14ac:dyDescent="0.2">
      <c r="A27" s="12">
        <v>22</v>
      </c>
      <c r="B27" s="4"/>
      <c r="C27" s="4"/>
      <c r="D27" s="4"/>
      <c r="E27" s="8">
        <f t="shared" si="6"/>
        <v>4</v>
      </c>
      <c r="F27" s="4">
        <f t="shared" si="7"/>
        <v>4</v>
      </c>
      <c r="G27" s="4">
        <f t="shared" si="7"/>
        <v>4</v>
      </c>
      <c r="H27" s="4">
        <f t="shared" si="7"/>
        <v>4</v>
      </c>
      <c r="I27" s="4">
        <f t="shared" si="7"/>
        <v>4</v>
      </c>
      <c r="J27" s="4">
        <f t="shared" si="8"/>
        <v>2</v>
      </c>
      <c r="K27" s="4">
        <f t="shared" si="2"/>
        <v>22</v>
      </c>
      <c r="L27" s="18">
        <f t="shared" si="3"/>
        <v>22</v>
      </c>
      <c r="M27" s="18">
        <f t="shared" si="4"/>
        <v>0</v>
      </c>
      <c r="N27" s="19">
        <v>0</v>
      </c>
      <c r="O27" s="19" t="str">
        <f t="shared" si="5"/>
        <v>Good</v>
      </c>
    </row>
    <row r="28" spans="1:15" x14ac:dyDescent="0.2">
      <c r="A28" s="13">
        <v>23</v>
      </c>
      <c r="B28" s="9"/>
      <c r="C28" s="9"/>
      <c r="D28" s="9"/>
      <c r="E28" s="9">
        <f t="shared" si="6"/>
        <v>4.2</v>
      </c>
      <c r="F28" s="9">
        <f t="shared" si="7"/>
        <v>4.2</v>
      </c>
      <c r="G28" s="9">
        <f t="shared" si="7"/>
        <v>4.2</v>
      </c>
      <c r="H28" s="9">
        <f t="shared" si="7"/>
        <v>4.2</v>
      </c>
      <c r="I28" s="9">
        <f t="shared" si="7"/>
        <v>4.2</v>
      </c>
      <c r="J28" s="9">
        <f t="shared" si="8"/>
        <v>2</v>
      </c>
      <c r="K28" s="9">
        <f t="shared" si="2"/>
        <v>23</v>
      </c>
      <c r="L28" s="18">
        <f t="shared" si="3"/>
        <v>23</v>
      </c>
      <c r="M28" s="18">
        <f t="shared" si="4"/>
        <v>0</v>
      </c>
      <c r="N28" s="19">
        <v>0</v>
      </c>
      <c r="O28" s="19" t="str">
        <f t="shared" si="5"/>
        <v>Good</v>
      </c>
    </row>
    <row r="29" spans="1:15" x14ac:dyDescent="0.2">
      <c r="A29" s="12">
        <v>24</v>
      </c>
      <c r="B29" s="4"/>
      <c r="C29" s="4"/>
      <c r="D29" s="4"/>
      <c r="E29" s="8">
        <f t="shared" si="6"/>
        <v>4.4000000000000004</v>
      </c>
      <c r="F29" s="4">
        <f t="shared" si="7"/>
        <v>4.4000000000000004</v>
      </c>
      <c r="G29" s="4">
        <f t="shared" si="7"/>
        <v>4.4000000000000004</v>
      </c>
      <c r="H29" s="4">
        <f t="shared" si="7"/>
        <v>4.4000000000000004</v>
      </c>
      <c r="I29" s="4">
        <f t="shared" si="7"/>
        <v>4.4000000000000004</v>
      </c>
      <c r="J29" s="4">
        <f t="shared" si="8"/>
        <v>2</v>
      </c>
      <c r="K29" s="4">
        <f t="shared" si="2"/>
        <v>24</v>
      </c>
      <c r="L29" s="18">
        <f t="shared" si="3"/>
        <v>24</v>
      </c>
      <c r="M29" s="18">
        <f t="shared" si="4"/>
        <v>0</v>
      </c>
      <c r="N29" s="19">
        <v>0</v>
      </c>
      <c r="O29" s="19" t="str">
        <f t="shared" si="5"/>
        <v>Good</v>
      </c>
    </row>
    <row r="30" spans="1:15" x14ac:dyDescent="0.2">
      <c r="A30" s="13">
        <v>25</v>
      </c>
      <c r="B30" s="9"/>
      <c r="C30" s="9"/>
      <c r="D30" s="9"/>
      <c r="E30" s="9">
        <f t="shared" si="6"/>
        <v>4.5999999999999996</v>
      </c>
      <c r="F30" s="9">
        <f t="shared" si="7"/>
        <v>4.5999999999999996</v>
      </c>
      <c r="G30" s="9">
        <f t="shared" si="7"/>
        <v>4.5999999999999996</v>
      </c>
      <c r="H30" s="9">
        <f t="shared" si="7"/>
        <v>4.5999999999999996</v>
      </c>
      <c r="I30" s="9">
        <f t="shared" si="7"/>
        <v>4.5999999999999996</v>
      </c>
      <c r="J30" s="9">
        <f t="shared" si="8"/>
        <v>2</v>
      </c>
      <c r="K30" s="9">
        <f t="shared" si="2"/>
        <v>25</v>
      </c>
      <c r="L30" s="18">
        <f t="shared" si="3"/>
        <v>25</v>
      </c>
      <c r="M30" s="18">
        <f t="shared" si="4"/>
        <v>0</v>
      </c>
      <c r="N30" s="19">
        <v>0</v>
      </c>
      <c r="O30" s="19" t="str">
        <f t="shared" si="5"/>
        <v>Good</v>
      </c>
    </row>
    <row r="31" spans="1:15" x14ac:dyDescent="0.2">
      <c r="A31" s="12">
        <v>26</v>
      </c>
      <c r="B31" s="4"/>
      <c r="C31" s="4"/>
      <c r="D31" s="4"/>
      <c r="E31" s="8">
        <f t="shared" si="6"/>
        <v>4.8</v>
      </c>
      <c r="F31" s="4">
        <f t="shared" si="7"/>
        <v>4.8</v>
      </c>
      <c r="G31" s="4">
        <f t="shared" si="7"/>
        <v>4.8</v>
      </c>
      <c r="H31" s="4">
        <f t="shared" si="7"/>
        <v>4.8</v>
      </c>
      <c r="I31" s="4">
        <f t="shared" si="7"/>
        <v>4.8</v>
      </c>
      <c r="J31" s="4">
        <f t="shared" si="8"/>
        <v>2</v>
      </c>
      <c r="K31" s="4">
        <f t="shared" si="2"/>
        <v>26</v>
      </c>
      <c r="L31" s="18">
        <f t="shared" si="3"/>
        <v>26</v>
      </c>
      <c r="M31" s="18">
        <f t="shared" si="4"/>
        <v>0</v>
      </c>
      <c r="N31" s="19">
        <v>0</v>
      </c>
      <c r="O31" s="19" t="str">
        <f t="shared" si="5"/>
        <v>Good</v>
      </c>
    </row>
    <row r="32" spans="1:15" x14ac:dyDescent="0.2">
      <c r="A32" s="13">
        <v>27</v>
      </c>
      <c r="B32" s="9"/>
      <c r="C32" s="9"/>
      <c r="D32" s="9"/>
      <c r="E32" s="9">
        <f>ROUND(((+$A32-($J$4))/5),2)+N32</f>
        <v>5</v>
      </c>
      <c r="F32" s="9">
        <f t="shared" si="7"/>
        <v>5</v>
      </c>
      <c r="G32" s="9">
        <f t="shared" si="7"/>
        <v>5</v>
      </c>
      <c r="H32" s="9">
        <f t="shared" si="7"/>
        <v>5</v>
      </c>
      <c r="I32" s="9">
        <f t="shared" si="7"/>
        <v>5</v>
      </c>
      <c r="J32" s="9">
        <f t="shared" si="8"/>
        <v>2</v>
      </c>
      <c r="K32" s="9">
        <f t="shared" si="2"/>
        <v>27</v>
      </c>
      <c r="L32" s="18">
        <f t="shared" si="3"/>
        <v>27</v>
      </c>
      <c r="M32" s="18">
        <f t="shared" si="4"/>
        <v>0</v>
      </c>
      <c r="N32" s="19">
        <v>0</v>
      </c>
      <c r="O32" s="19" t="str">
        <f t="shared" si="5"/>
        <v>Good</v>
      </c>
    </row>
    <row r="33" spans="1:15" x14ac:dyDescent="0.2">
      <c r="A33" s="12">
        <v>28</v>
      </c>
      <c r="B33" s="4"/>
      <c r="C33" s="4"/>
      <c r="D33" s="4"/>
      <c r="E33" s="8">
        <f>ROUND((((+$A33-(+$F$4+$H$4+$J$4))/3)),2)+N33</f>
        <v>5.3399999999999981</v>
      </c>
      <c r="F33" s="4">
        <f>+$F$4</f>
        <v>5</v>
      </c>
      <c r="G33" s="8">
        <f>ROUND((((+$A33-(+$F$4+$H$4+$J$4))/3)),2)</f>
        <v>5.33</v>
      </c>
      <c r="H33" s="4">
        <f>+$H$4</f>
        <v>5</v>
      </c>
      <c r="I33" s="8">
        <f>ROUND((((+$A33-(+$F$4+$H$4+$J$4))/3)),2)</f>
        <v>5.33</v>
      </c>
      <c r="J33" s="4">
        <f t="shared" ref="J33:J82" si="9">+$J$4</f>
        <v>2</v>
      </c>
      <c r="K33" s="4">
        <f t="shared" si="2"/>
        <v>28</v>
      </c>
      <c r="L33" s="18">
        <f t="shared" si="3"/>
        <v>28</v>
      </c>
      <c r="M33" s="18">
        <f t="shared" si="4"/>
        <v>0</v>
      </c>
      <c r="N33" s="19">
        <v>9.9999999999980105E-3</v>
      </c>
      <c r="O33" s="19" t="str">
        <f t="shared" si="5"/>
        <v>Good</v>
      </c>
    </row>
    <row r="34" spans="1:15" x14ac:dyDescent="0.2">
      <c r="A34" s="13">
        <v>29</v>
      </c>
      <c r="B34" s="9"/>
      <c r="C34" s="9"/>
      <c r="D34" s="9"/>
      <c r="E34" s="9">
        <f t="shared" ref="E34:E47" si="10">ROUND((((+$A34-(+$F$4+$H$4+$J$4))/3)),2)+N34</f>
        <v>5.6600000000000019</v>
      </c>
      <c r="F34" s="9">
        <f t="shared" ref="F34:F47" si="11">+$F$4</f>
        <v>5</v>
      </c>
      <c r="G34" s="9">
        <f t="shared" ref="G34:G47" si="12">ROUND((((+$A34-(+$F$4+$H$4+$J$4))/3)),2)</f>
        <v>5.67</v>
      </c>
      <c r="H34" s="9">
        <f t="shared" ref="H34:H47" si="13">+$H$4</f>
        <v>5</v>
      </c>
      <c r="I34" s="9">
        <f t="shared" ref="I34:I47" si="14">ROUND((((+$A34-(+$F$4+$H$4+$J$4))/3)),2)</f>
        <v>5.67</v>
      </c>
      <c r="J34" s="9">
        <f t="shared" si="9"/>
        <v>2</v>
      </c>
      <c r="K34" s="9">
        <f t="shared" si="2"/>
        <v>29</v>
      </c>
      <c r="L34" s="18">
        <f t="shared" si="3"/>
        <v>29</v>
      </c>
      <c r="M34" s="18">
        <f t="shared" si="4"/>
        <v>0</v>
      </c>
      <c r="N34" s="19">
        <v>-9.9999999999980105E-3</v>
      </c>
      <c r="O34" s="19" t="str">
        <f t="shared" si="5"/>
        <v>Good</v>
      </c>
    </row>
    <row r="35" spans="1:15" x14ac:dyDescent="0.2">
      <c r="A35" s="12">
        <v>30</v>
      </c>
      <c r="B35" s="4"/>
      <c r="C35" s="4"/>
      <c r="D35" s="4"/>
      <c r="E35" s="8">
        <f t="shared" si="10"/>
        <v>6</v>
      </c>
      <c r="F35" s="4">
        <f t="shared" si="11"/>
        <v>5</v>
      </c>
      <c r="G35" s="4">
        <f t="shared" si="12"/>
        <v>6</v>
      </c>
      <c r="H35" s="4">
        <f t="shared" si="13"/>
        <v>5</v>
      </c>
      <c r="I35" s="4">
        <f t="shared" si="14"/>
        <v>6</v>
      </c>
      <c r="J35" s="4">
        <f t="shared" si="9"/>
        <v>2</v>
      </c>
      <c r="K35" s="4">
        <f t="shared" si="2"/>
        <v>30</v>
      </c>
      <c r="L35" s="18">
        <f t="shared" si="3"/>
        <v>30</v>
      </c>
      <c r="M35" s="18">
        <f t="shared" si="4"/>
        <v>0</v>
      </c>
      <c r="N35" s="19">
        <v>0</v>
      </c>
      <c r="O35" s="19" t="str">
        <f t="shared" si="5"/>
        <v>Good</v>
      </c>
    </row>
    <row r="36" spans="1:15" x14ac:dyDescent="0.2">
      <c r="A36" s="13">
        <v>31</v>
      </c>
      <c r="B36" s="9"/>
      <c r="C36" s="9"/>
      <c r="D36" s="9"/>
      <c r="E36" s="9">
        <f t="shared" si="10"/>
        <v>6.3399999999999981</v>
      </c>
      <c r="F36" s="9">
        <f t="shared" si="11"/>
        <v>5</v>
      </c>
      <c r="G36" s="9">
        <f t="shared" si="12"/>
        <v>6.33</v>
      </c>
      <c r="H36" s="9">
        <f t="shared" si="13"/>
        <v>5</v>
      </c>
      <c r="I36" s="9">
        <f t="shared" si="14"/>
        <v>6.33</v>
      </c>
      <c r="J36" s="9">
        <f t="shared" si="9"/>
        <v>2</v>
      </c>
      <c r="K36" s="9">
        <f t="shared" si="2"/>
        <v>31</v>
      </c>
      <c r="L36" s="18">
        <f t="shared" si="3"/>
        <v>31</v>
      </c>
      <c r="M36" s="18">
        <f t="shared" si="4"/>
        <v>0</v>
      </c>
      <c r="N36" s="19">
        <v>9.9999999999980105E-3</v>
      </c>
      <c r="O36" s="19" t="str">
        <f t="shared" si="5"/>
        <v>Good</v>
      </c>
    </row>
    <row r="37" spans="1:15" x14ac:dyDescent="0.2">
      <c r="A37" s="12">
        <v>32</v>
      </c>
      <c r="B37" s="4"/>
      <c r="C37" s="4"/>
      <c r="D37" s="4"/>
      <c r="E37" s="8">
        <f t="shared" si="10"/>
        <v>6.6600000000000019</v>
      </c>
      <c r="F37" s="4">
        <f t="shared" si="11"/>
        <v>5</v>
      </c>
      <c r="G37" s="4">
        <f t="shared" si="12"/>
        <v>6.67</v>
      </c>
      <c r="H37" s="4">
        <f t="shared" si="13"/>
        <v>5</v>
      </c>
      <c r="I37" s="4">
        <f t="shared" si="14"/>
        <v>6.67</v>
      </c>
      <c r="J37" s="4">
        <f t="shared" si="9"/>
        <v>2</v>
      </c>
      <c r="K37" s="4">
        <f t="shared" si="2"/>
        <v>32</v>
      </c>
      <c r="L37" s="18">
        <f t="shared" si="3"/>
        <v>32</v>
      </c>
      <c r="M37" s="18">
        <f t="shared" si="4"/>
        <v>0</v>
      </c>
      <c r="N37" s="19">
        <v>-9.9999999999980105E-3</v>
      </c>
      <c r="O37" s="19" t="str">
        <f t="shared" si="5"/>
        <v>Good</v>
      </c>
    </row>
    <row r="38" spans="1:15" x14ac:dyDescent="0.2">
      <c r="A38" s="13">
        <v>33</v>
      </c>
      <c r="B38" s="9"/>
      <c r="C38" s="9"/>
      <c r="D38" s="9"/>
      <c r="E38" s="9">
        <f t="shared" si="10"/>
        <v>7</v>
      </c>
      <c r="F38" s="9">
        <f t="shared" si="11"/>
        <v>5</v>
      </c>
      <c r="G38" s="9">
        <f t="shared" si="12"/>
        <v>7</v>
      </c>
      <c r="H38" s="9">
        <f t="shared" si="13"/>
        <v>5</v>
      </c>
      <c r="I38" s="9">
        <f t="shared" si="14"/>
        <v>7</v>
      </c>
      <c r="J38" s="9">
        <f t="shared" si="9"/>
        <v>2</v>
      </c>
      <c r="K38" s="9">
        <f t="shared" si="2"/>
        <v>33</v>
      </c>
      <c r="L38" s="18">
        <f t="shared" si="3"/>
        <v>33</v>
      </c>
      <c r="M38" s="18">
        <f t="shared" si="4"/>
        <v>0</v>
      </c>
      <c r="N38" s="19">
        <v>0</v>
      </c>
      <c r="O38" s="19" t="str">
        <f t="shared" si="5"/>
        <v>Good</v>
      </c>
    </row>
    <row r="39" spans="1:15" x14ac:dyDescent="0.2">
      <c r="A39" s="12">
        <v>34</v>
      </c>
      <c r="B39" s="4"/>
      <c r="C39" s="4"/>
      <c r="D39" s="4"/>
      <c r="E39" s="8">
        <f t="shared" si="10"/>
        <v>7.3399999999999981</v>
      </c>
      <c r="F39" s="4">
        <f t="shared" si="11"/>
        <v>5</v>
      </c>
      <c r="G39" s="4">
        <f t="shared" si="12"/>
        <v>7.33</v>
      </c>
      <c r="H39" s="4">
        <f t="shared" si="13"/>
        <v>5</v>
      </c>
      <c r="I39" s="4">
        <f t="shared" si="14"/>
        <v>7.33</v>
      </c>
      <c r="J39" s="4">
        <f t="shared" si="9"/>
        <v>2</v>
      </c>
      <c r="K39" s="4">
        <f t="shared" si="2"/>
        <v>34</v>
      </c>
      <c r="L39" s="18">
        <f t="shared" si="3"/>
        <v>34</v>
      </c>
      <c r="M39" s="18">
        <f t="shared" si="4"/>
        <v>0</v>
      </c>
      <c r="N39" s="19">
        <v>9.9999999999980105E-3</v>
      </c>
      <c r="O39" s="19" t="str">
        <f t="shared" si="5"/>
        <v>Good</v>
      </c>
    </row>
    <row r="40" spans="1:15" x14ac:dyDescent="0.2">
      <c r="A40" s="13">
        <v>35</v>
      </c>
      <c r="B40" s="9"/>
      <c r="C40" s="9"/>
      <c r="D40" s="9"/>
      <c r="E40" s="9">
        <f t="shared" si="10"/>
        <v>7.6600000000000019</v>
      </c>
      <c r="F40" s="9">
        <f t="shared" si="11"/>
        <v>5</v>
      </c>
      <c r="G40" s="9">
        <f t="shared" si="12"/>
        <v>7.67</v>
      </c>
      <c r="H40" s="9">
        <f t="shared" si="13"/>
        <v>5</v>
      </c>
      <c r="I40" s="9">
        <f t="shared" si="14"/>
        <v>7.67</v>
      </c>
      <c r="J40" s="9">
        <f t="shared" si="9"/>
        <v>2</v>
      </c>
      <c r="K40" s="9">
        <f t="shared" si="2"/>
        <v>35</v>
      </c>
      <c r="L40" s="18">
        <f t="shared" si="3"/>
        <v>35</v>
      </c>
      <c r="M40" s="18">
        <f t="shared" si="4"/>
        <v>0</v>
      </c>
      <c r="N40" s="19">
        <v>-9.9999999999980105E-3</v>
      </c>
      <c r="O40" s="19" t="str">
        <f t="shared" si="5"/>
        <v>Good</v>
      </c>
    </row>
    <row r="41" spans="1:15" x14ac:dyDescent="0.2">
      <c r="A41" s="12">
        <v>36</v>
      </c>
      <c r="B41" s="4"/>
      <c r="C41" s="4"/>
      <c r="D41" s="4"/>
      <c r="E41" s="8">
        <f t="shared" si="10"/>
        <v>8</v>
      </c>
      <c r="F41" s="4">
        <f t="shared" si="11"/>
        <v>5</v>
      </c>
      <c r="G41" s="4">
        <f t="shared" si="12"/>
        <v>8</v>
      </c>
      <c r="H41" s="4">
        <f t="shared" si="13"/>
        <v>5</v>
      </c>
      <c r="I41" s="4">
        <f t="shared" si="14"/>
        <v>8</v>
      </c>
      <c r="J41" s="4">
        <f t="shared" si="9"/>
        <v>2</v>
      </c>
      <c r="K41" s="4">
        <f t="shared" si="2"/>
        <v>36</v>
      </c>
      <c r="L41" s="18">
        <f t="shared" si="3"/>
        <v>36</v>
      </c>
      <c r="M41" s="18">
        <f t="shared" si="4"/>
        <v>0</v>
      </c>
      <c r="N41" s="19">
        <v>0</v>
      </c>
      <c r="O41" s="19" t="str">
        <f t="shared" si="5"/>
        <v>Good</v>
      </c>
    </row>
    <row r="42" spans="1:15" x14ac:dyDescent="0.2">
      <c r="A42" s="13">
        <v>37</v>
      </c>
      <c r="B42" s="9"/>
      <c r="C42" s="9"/>
      <c r="D42" s="9"/>
      <c r="E42" s="9">
        <f t="shared" si="10"/>
        <v>8.3399999999999981</v>
      </c>
      <c r="F42" s="9">
        <f t="shared" si="11"/>
        <v>5</v>
      </c>
      <c r="G42" s="9">
        <f t="shared" si="12"/>
        <v>8.33</v>
      </c>
      <c r="H42" s="9">
        <f t="shared" si="13"/>
        <v>5</v>
      </c>
      <c r="I42" s="9">
        <f t="shared" si="14"/>
        <v>8.33</v>
      </c>
      <c r="J42" s="9">
        <f t="shared" si="9"/>
        <v>2</v>
      </c>
      <c r="K42" s="9">
        <f t="shared" si="2"/>
        <v>37</v>
      </c>
      <c r="L42" s="18">
        <f t="shared" si="3"/>
        <v>37</v>
      </c>
      <c r="M42" s="18">
        <f t="shared" si="4"/>
        <v>0</v>
      </c>
      <c r="N42" s="19">
        <v>9.9999999999980105E-3</v>
      </c>
      <c r="O42" s="19" t="str">
        <f t="shared" si="5"/>
        <v>Good</v>
      </c>
    </row>
    <row r="43" spans="1:15" x14ac:dyDescent="0.2">
      <c r="A43" s="12">
        <v>38</v>
      </c>
      <c r="B43" s="4"/>
      <c r="C43" s="4"/>
      <c r="D43" s="4"/>
      <c r="E43" s="8">
        <f t="shared" si="10"/>
        <v>8.6600000000000019</v>
      </c>
      <c r="F43" s="4">
        <f t="shared" si="11"/>
        <v>5</v>
      </c>
      <c r="G43" s="4">
        <f t="shared" si="12"/>
        <v>8.67</v>
      </c>
      <c r="H43" s="4">
        <f t="shared" si="13"/>
        <v>5</v>
      </c>
      <c r="I43" s="4">
        <f t="shared" si="14"/>
        <v>8.67</v>
      </c>
      <c r="J43" s="4">
        <f t="shared" si="9"/>
        <v>2</v>
      </c>
      <c r="K43" s="4">
        <f t="shared" si="2"/>
        <v>38</v>
      </c>
      <c r="L43" s="18">
        <f t="shared" si="3"/>
        <v>38</v>
      </c>
      <c r="M43" s="18">
        <f t="shared" si="4"/>
        <v>0</v>
      </c>
      <c r="N43" s="19">
        <v>-9.9999999999980105E-3</v>
      </c>
      <c r="O43" s="19" t="str">
        <f t="shared" si="5"/>
        <v>Good</v>
      </c>
    </row>
    <row r="44" spans="1:15" x14ac:dyDescent="0.2">
      <c r="A44" s="13">
        <v>39</v>
      </c>
      <c r="B44" s="9"/>
      <c r="C44" s="9"/>
      <c r="D44" s="9"/>
      <c r="E44" s="9">
        <f t="shared" si="10"/>
        <v>9</v>
      </c>
      <c r="F44" s="9">
        <f t="shared" si="11"/>
        <v>5</v>
      </c>
      <c r="G44" s="9">
        <f t="shared" si="12"/>
        <v>9</v>
      </c>
      <c r="H44" s="9">
        <f t="shared" si="13"/>
        <v>5</v>
      </c>
      <c r="I44" s="9">
        <f t="shared" si="14"/>
        <v>9</v>
      </c>
      <c r="J44" s="9">
        <f t="shared" si="9"/>
        <v>2</v>
      </c>
      <c r="K44" s="9">
        <f t="shared" si="2"/>
        <v>39</v>
      </c>
      <c r="L44" s="18">
        <f t="shared" si="3"/>
        <v>39</v>
      </c>
      <c r="M44" s="18">
        <f t="shared" si="4"/>
        <v>0</v>
      </c>
      <c r="N44" s="19">
        <v>0</v>
      </c>
      <c r="O44" s="19" t="str">
        <f t="shared" si="5"/>
        <v>Good</v>
      </c>
    </row>
    <row r="45" spans="1:15" x14ac:dyDescent="0.2">
      <c r="A45" s="12">
        <v>40</v>
      </c>
      <c r="B45" s="4"/>
      <c r="C45" s="4"/>
      <c r="D45" s="4"/>
      <c r="E45" s="8">
        <f t="shared" si="10"/>
        <v>9.3399999999999981</v>
      </c>
      <c r="F45" s="4">
        <f t="shared" si="11"/>
        <v>5</v>
      </c>
      <c r="G45" s="4">
        <f t="shared" si="12"/>
        <v>9.33</v>
      </c>
      <c r="H45" s="4">
        <f t="shared" si="13"/>
        <v>5</v>
      </c>
      <c r="I45" s="4">
        <f t="shared" si="14"/>
        <v>9.33</v>
      </c>
      <c r="J45" s="4">
        <f t="shared" si="9"/>
        <v>2</v>
      </c>
      <c r="K45" s="4">
        <f t="shared" si="2"/>
        <v>40</v>
      </c>
      <c r="L45" s="18">
        <f t="shared" si="3"/>
        <v>40</v>
      </c>
      <c r="M45" s="18">
        <f t="shared" si="4"/>
        <v>0</v>
      </c>
      <c r="N45" s="19">
        <v>9.9999999999980105E-3</v>
      </c>
      <c r="O45" s="19" t="str">
        <f t="shared" si="5"/>
        <v>Good</v>
      </c>
    </row>
    <row r="46" spans="1:15" x14ac:dyDescent="0.2">
      <c r="A46" s="13">
        <v>41</v>
      </c>
      <c r="B46" s="9"/>
      <c r="C46" s="9"/>
      <c r="D46" s="9"/>
      <c r="E46" s="9">
        <f t="shared" si="10"/>
        <v>9.6600000000000019</v>
      </c>
      <c r="F46" s="9">
        <f t="shared" si="11"/>
        <v>5</v>
      </c>
      <c r="G46" s="9">
        <f t="shared" si="12"/>
        <v>9.67</v>
      </c>
      <c r="H46" s="9">
        <f t="shared" si="13"/>
        <v>5</v>
      </c>
      <c r="I46" s="9">
        <f t="shared" si="14"/>
        <v>9.67</v>
      </c>
      <c r="J46" s="9">
        <f t="shared" si="9"/>
        <v>2</v>
      </c>
      <c r="K46" s="9">
        <f t="shared" si="2"/>
        <v>41</v>
      </c>
      <c r="L46" s="18">
        <f t="shared" si="3"/>
        <v>41</v>
      </c>
      <c r="M46" s="18">
        <f t="shared" si="4"/>
        <v>0</v>
      </c>
      <c r="N46" s="19">
        <v>-9.9999999999980105E-3</v>
      </c>
      <c r="O46" s="19" t="str">
        <f t="shared" si="5"/>
        <v>Good</v>
      </c>
    </row>
    <row r="47" spans="1:15" x14ac:dyDescent="0.2">
      <c r="A47" s="12">
        <v>42</v>
      </c>
      <c r="B47" s="4"/>
      <c r="C47" s="4"/>
      <c r="D47" s="4"/>
      <c r="E47" s="8">
        <f t="shared" si="10"/>
        <v>10</v>
      </c>
      <c r="F47" s="4">
        <f t="shared" si="11"/>
        <v>5</v>
      </c>
      <c r="G47" s="4">
        <f t="shared" si="12"/>
        <v>10</v>
      </c>
      <c r="H47" s="4">
        <f t="shared" si="13"/>
        <v>5</v>
      </c>
      <c r="I47" s="4">
        <f t="shared" si="14"/>
        <v>10</v>
      </c>
      <c r="J47" s="4">
        <f t="shared" si="9"/>
        <v>2</v>
      </c>
      <c r="K47" s="4">
        <f t="shared" si="2"/>
        <v>42</v>
      </c>
      <c r="L47" s="18">
        <f t="shared" si="3"/>
        <v>42</v>
      </c>
      <c r="M47" s="18">
        <f t="shared" si="4"/>
        <v>0</v>
      </c>
      <c r="N47" s="19">
        <v>0</v>
      </c>
      <c r="O47" s="19" t="str">
        <f t="shared" si="5"/>
        <v>Good</v>
      </c>
    </row>
    <row r="48" spans="1:15" x14ac:dyDescent="0.2">
      <c r="A48" s="13">
        <v>43</v>
      </c>
      <c r="B48" s="9"/>
      <c r="C48" s="9"/>
      <c r="D48" s="9"/>
      <c r="E48" s="9">
        <f>ROUND((((+$A48-(+$F$4+$H$4+$J$4+$I$4))/2)),2)+N48</f>
        <v>10.5</v>
      </c>
      <c r="F48" s="9">
        <f t="shared" ref="F48:F74" si="15">+$F$4</f>
        <v>5</v>
      </c>
      <c r="G48" s="9">
        <f>ROUND((((+$A48-(+$F$4+$H$4+$J$4+$I$4))/2)),2)</f>
        <v>10.5</v>
      </c>
      <c r="H48" s="9">
        <f t="shared" ref="H48:H73" si="16">+$H$4</f>
        <v>5</v>
      </c>
      <c r="I48" s="9">
        <f>+$I$4</f>
        <v>10</v>
      </c>
      <c r="J48" s="9">
        <f t="shared" si="9"/>
        <v>2</v>
      </c>
      <c r="K48" s="9">
        <f t="shared" si="2"/>
        <v>43</v>
      </c>
      <c r="L48" s="18">
        <f t="shared" si="3"/>
        <v>43</v>
      </c>
      <c r="M48" s="18">
        <f t="shared" si="4"/>
        <v>0</v>
      </c>
      <c r="N48" s="19">
        <v>0</v>
      </c>
      <c r="O48" s="19" t="str">
        <f t="shared" si="5"/>
        <v>Good</v>
      </c>
    </row>
    <row r="49" spans="1:15" x14ac:dyDescent="0.2">
      <c r="A49" s="12">
        <v>44</v>
      </c>
      <c r="B49" s="4"/>
      <c r="C49" s="4"/>
      <c r="D49" s="4"/>
      <c r="E49" s="8">
        <f t="shared" ref="E49:E73" si="17">ROUND((((+$A49-(+$F$4+$H$4+$J$4+$I$4))/2)),2)+N49</f>
        <v>11</v>
      </c>
      <c r="F49" s="4">
        <f t="shared" si="15"/>
        <v>5</v>
      </c>
      <c r="G49" s="4">
        <f t="shared" ref="G49:G73" si="18">ROUND((((+$A49-(+$F$4+$H$4+$J$4+$I$4))/2)),2)</f>
        <v>11</v>
      </c>
      <c r="H49" s="4">
        <f t="shared" si="16"/>
        <v>5</v>
      </c>
      <c r="I49" s="4">
        <f t="shared" ref="I49:I73" si="19">+$I$4</f>
        <v>10</v>
      </c>
      <c r="J49" s="4">
        <f t="shared" si="9"/>
        <v>2</v>
      </c>
      <c r="K49" s="4">
        <f t="shared" si="2"/>
        <v>44</v>
      </c>
      <c r="L49" s="18">
        <f t="shared" si="3"/>
        <v>44</v>
      </c>
      <c r="M49" s="18">
        <f t="shared" si="4"/>
        <v>0</v>
      </c>
      <c r="N49" s="19">
        <v>0</v>
      </c>
      <c r="O49" s="19" t="str">
        <f t="shared" si="5"/>
        <v>Good</v>
      </c>
    </row>
    <row r="50" spans="1:15" x14ac:dyDescent="0.2">
      <c r="A50" s="13">
        <v>45</v>
      </c>
      <c r="B50" s="9"/>
      <c r="C50" s="9"/>
      <c r="D50" s="9"/>
      <c r="E50" s="9">
        <f t="shared" si="17"/>
        <v>11.5</v>
      </c>
      <c r="F50" s="9">
        <f t="shared" si="15"/>
        <v>5</v>
      </c>
      <c r="G50" s="9">
        <f t="shared" si="18"/>
        <v>11.5</v>
      </c>
      <c r="H50" s="9">
        <f t="shared" si="16"/>
        <v>5</v>
      </c>
      <c r="I50" s="9">
        <f t="shared" si="19"/>
        <v>10</v>
      </c>
      <c r="J50" s="9">
        <f t="shared" si="9"/>
        <v>2</v>
      </c>
      <c r="K50" s="9">
        <f t="shared" si="2"/>
        <v>45</v>
      </c>
      <c r="L50" s="18">
        <f t="shared" si="3"/>
        <v>45</v>
      </c>
      <c r="M50" s="18">
        <f t="shared" si="4"/>
        <v>0</v>
      </c>
      <c r="N50" s="19">
        <v>0</v>
      </c>
      <c r="O50" s="19" t="str">
        <f t="shared" si="5"/>
        <v>Good</v>
      </c>
    </row>
    <row r="51" spans="1:15" x14ac:dyDescent="0.2">
      <c r="A51" s="12">
        <v>46</v>
      </c>
      <c r="B51" s="4"/>
      <c r="C51" s="4"/>
      <c r="D51" s="4"/>
      <c r="E51" s="8">
        <f t="shared" si="17"/>
        <v>12</v>
      </c>
      <c r="F51" s="4">
        <f t="shared" si="15"/>
        <v>5</v>
      </c>
      <c r="G51" s="4">
        <f t="shared" si="18"/>
        <v>12</v>
      </c>
      <c r="H51" s="4">
        <f t="shared" si="16"/>
        <v>5</v>
      </c>
      <c r="I51" s="4">
        <f t="shared" si="19"/>
        <v>10</v>
      </c>
      <c r="J51" s="4">
        <f t="shared" si="9"/>
        <v>2</v>
      </c>
      <c r="K51" s="4">
        <f t="shared" si="2"/>
        <v>46</v>
      </c>
      <c r="L51" s="18">
        <f t="shared" si="3"/>
        <v>46</v>
      </c>
      <c r="M51" s="18">
        <f t="shared" si="4"/>
        <v>0</v>
      </c>
      <c r="N51" s="19">
        <v>0</v>
      </c>
      <c r="O51" s="19" t="str">
        <f t="shared" si="5"/>
        <v>Good</v>
      </c>
    </row>
    <row r="52" spans="1:15" x14ac:dyDescent="0.2">
      <c r="A52" s="13">
        <v>47</v>
      </c>
      <c r="B52" s="9"/>
      <c r="C52" s="9"/>
      <c r="D52" s="9"/>
      <c r="E52" s="9">
        <f t="shared" si="17"/>
        <v>12.5</v>
      </c>
      <c r="F52" s="9">
        <f t="shared" si="15"/>
        <v>5</v>
      </c>
      <c r="G52" s="9">
        <f t="shared" si="18"/>
        <v>12.5</v>
      </c>
      <c r="H52" s="9">
        <f t="shared" si="16"/>
        <v>5</v>
      </c>
      <c r="I52" s="9">
        <f t="shared" si="19"/>
        <v>10</v>
      </c>
      <c r="J52" s="9">
        <f t="shared" si="9"/>
        <v>2</v>
      </c>
      <c r="K52" s="9">
        <f t="shared" si="2"/>
        <v>47</v>
      </c>
      <c r="L52" s="18">
        <f t="shared" si="3"/>
        <v>47</v>
      </c>
      <c r="M52" s="18">
        <f t="shared" si="4"/>
        <v>0</v>
      </c>
      <c r="N52" s="19">
        <v>0</v>
      </c>
      <c r="O52" s="19" t="str">
        <f t="shared" si="5"/>
        <v>Good</v>
      </c>
    </row>
    <row r="53" spans="1:15" x14ac:dyDescent="0.2">
      <c r="A53" s="12">
        <v>48</v>
      </c>
      <c r="B53" s="4"/>
      <c r="C53" s="4"/>
      <c r="D53" s="4"/>
      <c r="E53" s="8">
        <f t="shared" si="17"/>
        <v>13</v>
      </c>
      <c r="F53" s="4">
        <f t="shared" si="15"/>
        <v>5</v>
      </c>
      <c r="G53" s="4">
        <f t="shared" si="18"/>
        <v>13</v>
      </c>
      <c r="H53" s="4">
        <f t="shared" si="16"/>
        <v>5</v>
      </c>
      <c r="I53" s="4">
        <f t="shared" si="19"/>
        <v>10</v>
      </c>
      <c r="J53" s="4">
        <f t="shared" si="9"/>
        <v>2</v>
      </c>
      <c r="K53" s="4">
        <f t="shared" si="2"/>
        <v>48</v>
      </c>
      <c r="L53" s="18">
        <f t="shared" si="3"/>
        <v>48</v>
      </c>
      <c r="M53" s="18">
        <f t="shared" si="4"/>
        <v>0</v>
      </c>
      <c r="N53" s="19">
        <v>0</v>
      </c>
      <c r="O53" s="19" t="str">
        <f t="shared" si="5"/>
        <v>Good</v>
      </c>
    </row>
    <row r="54" spans="1:15" x14ac:dyDescent="0.2">
      <c r="A54" s="13">
        <v>49</v>
      </c>
      <c r="B54" s="9"/>
      <c r="C54" s="9"/>
      <c r="D54" s="9"/>
      <c r="E54" s="9">
        <f t="shared" si="17"/>
        <v>13.5</v>
      </c>
      <c r="F54" s="9">
        <f t="shared" si="15"/>
        <v>5</v>
      </c>
      <c r="G54" s="9">
        <f t="shared" si="18"/>
        <v>13.5</v>
      </c>
      <c r="H54" s="9">
        <f t="shared" si="16"/>
        <v>5</v>
      </c>
      <c r="I54" s="9">
        <f t="shared" si="19"/>
        <v>10</v>
      </c>
      <c r="J54" s="9">
        <f t="shared" si="9"/>
        <v>2</v>
      </c>
      <c r="K54" s="9">
        <f t="shared" si="2"/>
        <v>49</v>
      </c>
      <c r="L54" s="18">
        <f t="shared" si="3"/>
        <v>49</v>
      </c>
      <c r="M54" s="18">
        <f t="shared" si="4"/>
        <v>0</v>
      </c>
      <c r="N54" s="19">
        <v>0</v>
      </c>
      <c r="O54" s="19" t="str">
        <f t="shared" si="5"/>
        <v>Good</v>
      </c>
    </row>
    <row r="55" spans="1:15" x14ac:dyDescent="0.2">
      <c r="A55" s="12">
        <v>50</v>
      </c>
      <c r="B55" s="4"/>
      <c r="C55" s="4"/>
      <c r="D55" s="4"/>
      <c r="E55" s="8">
        <f t="shared" si="17"/>
        <v>14</v>
      </c>
      <c r="F55" s="4">
        <f t="shared" si="15"/>
        <v>5</v>
      </c>
      <c r="G55" s="4">
        <f t="shared" si="18"/>
        <v>14</v>
      </c>
      <c r="H55" s="4">
        <f t="shared" si="16"/>
        <v>5</v>
      </c>
      <c r="I55" s="4">
        <f t="shared" si="19"/>
        <v>10</v>
      </c>
      <c r="J55" s="4">
        <f t="shared" si="9"/>
        <v>2</v>
      </c>
      <c r="K55" s="4">
        <f t="shared" si="2"/>
        <v>50</v>
      </c>
      <c r="L55" s="18">
        <f t="shared" si="3"/>
        <v>50</v>
      </c>
      <c r="M55" s="18">
        <f t="shared" si="4"/>
        <v>0</v>
      </c>
      <c r="N55" s="19">
        <v>0</v>
      </c>
      <c r="O55" s="19" t="str">
        <f t="shared" si="5"/>
        <v>Good</v>
      </c>
    </row>
    <row r="56" spans="1:15" x14ac:dyDescent="0.2">
      <c r="A56" s="13">
        <v>51</v>
      </c>
      <c r="B56" s="9"/>
      <c r="C56" s="9"/>
      <c r="D56" s="9"/>
      <c r="E56" s="9">
        <f t="shared" si="17"/>
        <v>14.5</v>
      </c>
      <c r="F56" s="9">
        <f t="shared" si="15"/>
        <v>5</v>
      </c>
      <c r="G56" s="9">
        <f t="shared" si="18"/>
        <v>14.5</v>
      </c>
      <c r="H56" s="9">
        <f t="shared" si="16"/>
        <v>5</v>
      </c>
      <c r="I56" s="9">
        <f t="shared" si="19"/>
        <v>10</v>
      </c>
      <c r="J56" s="9">
        <f t="shared" si="9"/>
        <v>2</v>
      </c>
      <c r="K56" s="9">
        <f t="shared" si="2"/>
        <v>51</v>
      </c>
      <c r="L56" s="18">
        <f t="shared" si="3"/>
        <v>51</v>
      </c>
      <c r="M56" s="18">
        <f t="shared" si="4"/>
        <v>0</v>
      </c>
      <c r="N56" s="19">
        <v>0</v>
      </c>
      <c r="O56" s="19" t="str">
        <f t="shared" si="5"/>
        <v>Good</v>
      </c>
    </row>
    <row r="57" spans="1:15" x14ac:dyDescent="0.2">
      <c r="A57" s="12">
        <v>52</v>
      </c>
      <c r="B57" s="4"/>
      <c r="C57" s="4"/>
      <c r="D57" s="4"/>
      <c r="E57" s="8">
        <f t="shared" si="17"/>
        <v>15</v>
      </c>
      <c r="F57" s="4">
        <f t="shared" si="15"/>
        <v>5</v>
      </c>
      <c r="G57" s="4">
        <f t="shared" si="18"/>
        <v>15</v>
      </c>
      <c r="H57" s="4">
        <f t="shared" si="16"/>
        <v>5</v>
      </c>
      <c r="I57" s="4">
        <f t="shared" si="19"/>
        <v>10</v>
      </c>
      <c r="J57" s="4">
        <f t="shared" si="9"/>
        <v>2</v>
      </c>
      <c r="K57" s="4">
        <f t="shared" si="2"/>
        <v>52</v>
      </c>
      <c r="L57" s="18">
        <f t="shared" si="3"/>
        <v>52</v>
      </c>
      <c r="M57" s="18">
        <f t="shared" si="4"/>
        <v>0</v>
      </c>
      <c r="N57" s="19">
        <v>0</v>
      </c>
      <c r="O57" s="19" t="str">
        <f t="shared" si="5"/>
        <v>Good</v>
      </c>
    </row>
    <row r="58" spans="1:15" x14ac:dyDescent="0.2">
      <c r="A58" s="13">
        <v>53</v>
      </c>
      <c r="B58" s="9"/>
      <c r="C58" s="9"/>
      <c r="D58" s="9"/>
      <c r="E58" s="9">
        <f t="shared" si="17"/>
        <v>15.5</v>
      </c>
      <c r="F58" s="9">
        <f t="shared" si="15"/>
        <v>5</v>
      </c>
      <c r="G58" s="9">
        <f t="shared" si="18"/>
        <v>15.5</v>
      </c>
      <c r="H58" s="9">
        <f t="shared" si="16"/>
        <v>5</v>
      </c>
      <c r="I58" s="9">
        <f t="shared" si="19"/>
        <v>10</v>
      </c>
      <c r="J58" s="9">
        <f t="shared" si="9"/>
        <v>2</v>
      </c>
      <c r="K58" s="9">
        <f t="shared" si="2"/>
        <v>53</v>
      </c>
      <c r="L58" s="18">
        <f t="shared" si="3"/>
        <v>53</v>
      </c>
      <c r="M58" s="18">
        <f t="shared" si="4"/>
        <v>0</v>
      </c>
      <c r="N58" s="19">
        <v>0</v>
      </c>
      <c r="O58" s="19" t="str">
        <f t="shared" si="5"/>
        <v>Good</v>
      </c>
    </row>
    <row r="59" spans="1:15" x14ac:dyDescent="0.2">
      <c r="A59" s="12">
        <v>54</v>
      </c>
      <c r="B59" s="4"/>
      <c r="C59" s="4"/>
      <c r="D59" s="4"/>
      <c r="E59" s="8">
        <f t="shared" si="17"/>
        <v>16</v>
      </c>
      <c r="F59" s="4">
        <f t="shared" si="15"/>
        <v>5</v>
      </c>
      <c r="G59" s="4">
        <f t="shared" si="18"/>
        <v>16</v>
      </c>
      <c r="H59" s="4">
        <f t="shared" si="16"/>
        <v>5</v>
      </c>
      <c r="I59" s="4">
        <f t="shared" si="19"/>
        <v>10</v>
      </c>
      <c r="J59" s="4">
        <f t="shared" si="9"/>
        <v>2</v>
      </c>
      <c r="K59" s="4">
        <f t="shared" si="2"/>
        <v>54</v>
      </c>
      <c r="L59" s="18">
        <f t="shared" si="3"/>
        <v>54</v>
      </c>
      <c r="M59" s="18">
        <f t="shared" si="4"/>
        <v>0</v>
      </c>
      <c r="N59" s="19">
        <v>0</v>
      </c>
      <c r="O59" s="19" t="str">
        <f t="shared" si="5"/>
        <v>Good</v>
      </c>
    </row>
    <row r="60" spans="1:15" x14ac:dyDescent="0.2">
      <c r="A60" s="13">
        <v>55</v>
      </c>
      <c r="B60" s="9"/>
      <c r="C60" s="9"/>
      <c r="D60" s="9"/>
      <c r="E60" s="9">
        <f t="shared" si="17"/>
        <v>16.5</v>
      </c>
      <c r="F60" s="9">
        <f t="shared" si="15"/>
        <v>5</v>
      </c>
      <c r="G60" s="9">
        <f t="shared" si="18"/>
        <v>16.5</v>
      </c>
      <c r="H60" s="9">
        <f t="shared" si="16"/>
        <v>5</v>
      </c>
      <c r="I60" s="9">
        <f t="shared" si="19"/>
        <v>10</v>
      </c>
      <c r="J60" s="9">
        <f t="shared" si="9"/>
        <v>2</v>
      </c>
      <c r="K60" s="9">
        <f t="shared" si="2"/>
        <v>55</v>
      </c>
      <c r="L60" s="18">
        <f t="shared" si="3"/>
        <v>55</v>
      </c>
      <c r="M60" s="18">
        <f t="shared" si="4"/>
        <v>0</v>
      </c>
      <c r="N60" s="19">
        <v>0</v>
      </c>
      <c r="O60" s="19" t="str">
        <f t="shared" si="5"/>
        <v>Good</v>
      </c>
    </row>
    <row r="61" spans="1:15" x14ac:dyDescent="0.2">
      <c r="A61" s="12">
        <v>56</v>
      </c>
      <c r="B61" s="4"/>
      <c r="C61" s="4"/>
      <c r="D61" s="4"/>
      <c r="E61" s="8">
        <f t="shared" si="17"/>
        <v>17</v>
      </c>
      <c r="F61" s="4">
        <f t="shared" si="15"/>
        <v>5</v>
      </c>
      <c r="G61" s="4">
        <f t="shared" si="18"/>
        <v>17</v>
      </c>
      <c r="H61" s="4">
        <f t="shared" si="16"/>
        <v>5</v>
      </c>
      <c r="I61" s="4">
        <f t="shared" si="19"/>
        <v>10</v>
      </c>
      <c r="J61" s="4">
        <f t="shared" si="9"/>
        <v>2</v>
      </c>
      <c r="K61" s="4">
        <f t="shared" si="2"/>
        <v>56</v>
      </c>
      <c r="L61" s="18">
        <f t="shared" si="3"/>
        <v>56</v>
      </c>
      <c r="M61" s="18">
        <f t="shared" si="4"/>
        <v>0</v>
      </c>
      <c r="N61" s="19">
        <v>0</v>
      </c>
      <c r="O61" s="19" t="str">
        <f t="shared" si="5"/>
        <v>Good</v>
      </c>
    </row>
    <row r="62" spans="1:15" x14ac:dyDescent="0.2">
      <c r="A62" s="13">
        <v>57</v>
      </c>
      <c r="B62" s="9"/>
      <c r="C62" s="9"/>
      <c r="D62" s="9"/>
      <c r="E62" s="9">
        <f t="shared" si="17"/>
        <v>17.5</v>
      </c>
      <c r="F62" s="9">
        <f t="shared" si="15"/>
        <v>5</v>
      </c>
      <c r="G62" s="9">
        <f t="shared" si="18"/>
        <v>17.5</v>
      </c>
      <c r="H62" s="9">
        <f t="shared" si="16"/>
        <v>5</v>
      </c>
      <c r="I62" s="9">
        <f t="shared" si="19"/>
        <v>10</v>
      </c>
      <c r="J62" s="9">
        <f t="shared" si="9"/>
        <v>2</v>
      </c>
      <c r="K62" s="9">
        <f t="shared" si="2"/>
        <v>57</v>
      </c>
      <c r="L62" s="18">
        <f t="shared" si="3"/>
        <v>57</v>
      </c>
      <c r="M62" s="18">
        <f t="shared" si="4"/>
        <v>0</v>
      </c>
      <c r="N62" s="19">
        <v>0</v>
      </c>
      <c r="O62" s="19" t="str">
        <f t="shared" si="5"/>
        <v>Good</v>
      </c>
    </row>
    <row r="63" spans="1:15" x14ac:dyDescent="0.2">
      <c r="A63" s="12">
        <v>58</v>
      </c>
      <c r="B63" s="4"/>
      <c r="C63" s="4"/>
      <c r="D63" s="4"/>
      <c r="E63" s="8">
        <f t="shared" si="17"/>
        <v>18</v>
      </c>
      <c r="F63" s="4">
        <f t="shared" si="15"/>
        <v>5</v>
      </c>
      <c r="G63" s="4">
        <f t="shared" si="18"/>
        <v>18</v>
      </c>
      <c r="H63" s="4">
        <f t="shared" si="16"/>
        <v>5</v>
      </c>
      <c r="I63" s="4">
        <f t="shared" si="19"/>
        <v>10</v>
      </c>
      <c r="J63" s="4">
        <f t="shared" si="9"/>
        <v>2</v>
      </c>
      <c r="K63" s="4">
        <f t="shared" si="2"/>
        <v>58</v>
      </c>
      <c r="L63" s="18">
        <f t="shared" si="3"/>
        <v>58</v>
      </c>
      <c r="M63" s="18">
        <f t="shared" si="4"/>
        <v>0</v>
      </c>
      <c r="N63" s="19">
        <v>0</v>
      </c>
      <c r="O63" s="19" t="str">
        <f t="shared" si="5"/>
        <v>Good</v>
      </c>
    </row>
    <row r="64" spans="1:15" x14ac:dyDescent="0.2">
      <c r="A64" s="13">
        <v>59</v>
      </c>
      <c r="B64" s="9"/>
      <c r="C64" s="9"/>
      <c r="D64" s="9"/>
      <c r="E64" s="9">
        <f t="shared" si="17"/>
        <v>18.5</v>
      </c>
      <c r="F64" s="9">
        <f t="shared" si="15"/>
        <v>5</v>
      </c>
      <c r="G64" s="9">
        <f t="shared" si="18"/>
        <v>18.5</v>
      </c>
      <c r="H64" s="9">
        <f t="shared" si="16"/>
        <v>5</v>
      </c>
      <c r="I64" s="9">
        <f t="shared" si="19"/>
        <v>10</v>
      </c>
      <c r="J64" s="9">
        <f t="shared" si="9"/>
        <v>2</v>
      </c>
      <c r="K64" s="9">
        <f t="shared" si="2"/>
        <v>59</v>
      </c>
      <c r="L64" s="18">
        <f t="shared" si="3"/>
        <v>59</v>
      </c>
      <c r="M64" s="18">
        <f t="shared" si="4"/>
        <v>0</v>
      </c>
      <c r="N64" s="19">
        <v>0</v>
      </c>
      <c r="O64" s="19" t="str">
        <f t="shared" si="5"/>
        <v>Good</v>
      </c>
    </row>
    <row r="65" spans="1:16" x14ac:dyDescent="0.2">
      <c r="A65" s="12">
        <v>60</v>
      </c>
      <c r="B65" s="4"/>
      <c r="C65" s="4"/>
      <c r="D65" s="4"/>
      <c r="E65" s="8">
        <f t="shared" si="17"/>
        <v>19</v>
      </c>
      <c r="F65" s="4">
        <f t="shared" si="15"/>
        <v>5</v>
      </c>
      <c r="G65" s="4">
        <f t="shared" si="18"/>
        <v>19</v>
      </c>
      <c r="H65" s="4">
        <f t="shared" si="16"/>
        <v>5</v>
      </c>
      <c r="I65" s="4">
        <f t="shared" si="19"/>
        <v>10</v>
      </c>
      <c r="J65" s="4">
        <f t="shared" si="9"/>
        <v>2</v>
      </c>
      <c r="K65" s="4">
        <f t="shared" si="2"/>
        <v>60</v>
      </c>
      <c r="L65" s="18">
        <f t="shared" si="3"/>
        <v>60</v>
      </c>
      <c r="M65" s="18">
        <f t="shared" si="4"/>
        <v>0</v>
      </c>
      <c r="N65" s="19">
        <v>0</v>
      </c>
      <c r="O65" s="19" t="str">
        <f t="shared" si="5"/>
        <v>Good</v>
      </c>
    </row>
    <row r="66" spans="1:16" x14ac:dyDescent="0.2">
      <c r="A66" s="13">
        <v>61</v>
      </c>
      <c r="B66" s="9"/>
      <c r="C66" s="9"/>
      <c r="D66" s="9"/>
      <c r="E66" s="9">
        <f t="shared" si="17"/>
        <v>19.5</v>
      </c>
      <c r="F66" s="9">
        <f t="shared" si="15"/>
        <v>5</v>
      </c>
      <c r="G66" s="9">
        <f t="shared" si="18"/>
        <v>19.5</v>
      </c>
      <c r="H66" s="9">
        <f t="shared" si="16"/>
        <v>5</v>
      </c>
      <c r="I66" s="9">
        <f t="shared" si="19"/>
        <v>10</v>
      </c>
      <c r="J66" s="9">
        <f t="shared" si="9"/>
        <v>2</v>
      </c>
      <c r="K66" s="9">
        <f t="shared" si="2"/>
        <v>61</v>
      </c>
      <c r="L66" s="18">
        <f t="shared" si="3"/>
        <v>61</v>
      </c>
      <c r="M66" s="18">
        <f t="shared" si="4"/>
        <v>0</v>
      </c>
      <c r="N66" s="19">
        <v>0</v>
      </c>
      <c r="O66" s="19" t="str">
        <f t="shared" si="5"/>
        <v>Good</v>
      </c>
    </row>
    <row r="67" spans="1:16" x14ac:dyDescent="0.2">
      <c r="A67" s="12">
        <v>62</v>
      </c>
      <c r="B67" s="4"/>
      <c r="C67" s="4"/>
      <c r="D67" s="4"/>
      <c r="E67" s="8">
        <f t="shared" si="17"/>
        <v>20</v>
      </c>
      <c r="F67" s="4">
        <f t="shared" si="15"/>
        <v>5</v>
      </c>
      <c r="G67" s="4">
        <f t="shared" si="18"/>
        <v>20</v>
      </c>
      <c r="H67" s="4">
        <f t="shared" si="16"/>
        <v>5</v>
      </c>
      <c r="I67" s="4">
        <f t="shared" si="19"/>
        <v>10</v>
      </c>
      <c r="J67" s="4">
        <f t="shared" si="9"/>
        <v>2</v>
      </c>
      <c r="K67" s="4">
        <f t="shared" si="2"/>
        <v>62</v>
      </c>
      <c r="L67" s="18">
        <f t="shared" si="3"/>
        <v>62</v>
      </c>
      <c r="M67" s="18">
        <f t="shared" si="4"/>
        <v>0</v>
      </c>
      <c r="N67" s="19">
        <v>0</v>
      </c>
      <c r="O67" s="19" t="str">
        <f t="shared" si="5"/>
        <v>Good</v>
      </c>
    </row>
    <row r="68" spans="1:16" x14ac:dyDescent="0.2">
      <c r="A68" s="13">
        <v>63</v>
      </c>
      <c r="B68" s="9"/>
      <c r="C68" s="9"/>
      <c r="D68" s="9"/>
      <c r="E68" s="9">
        <f t="shared" si="17"/>
        <v>20.5</v>
      </c>
      <c r="F68" s="9">
        <f t="shared" si="15"/>
        <v>5</v>
      </c>
      <c r="G68" s="9">
        <f t="shared" si="18"/>
        <v>20.5</v>
      </c>
      <c r="H68" s="9">
        <f t="shared" si="16"/>
        <v>5</v>
      </c>
      <c r="I68" s="9">
        <f t="shared" si="19"/>
        <v>10</v>
      </c>
      <c r="J68" s="9">
        <f t="shared" si="9"/>
        <v>2</v>
      </c>
      <c r="K68" s="9">
        <f t="shared" si="2"/>
        <v>63</v>
      </c>
      <c r="L68" s="18">
        <f t="shared" si="3"/>
        <v>63</v>
      </c>
      <c r="M68" s="18">
        <f t="shared" si="4"/>
        <v>0</v>
      </c>
      <c r="N68" s="19">
        <v>0</v>
      </c>
      <c r="O68" s="19" t="str">
        <f t="shared" si="5"/>
        <v>Good</v>
      </c>
    </row>
    <row r="69" spans="1:16" x14ac:dyDescent="0.2">
      <c r="A69" s="12">
        <v>64</v>
      </c>
      <c r="B69" s="4"/>
      <c r="C69" s="4"/>
      <c r="D69" s="4"/>
      <c r="E69" s="8">
        <f t="shared" si="17"/>
        <v>21</v>
      </c>
      <c r="F69" s="4">
        <f t="shared" si="15"/>
        <v>5</v>
      </c>
      <c r="G69" s="4">
        <f t="shared" si="18"/>
        <v>21</v>
      </c>
      <c r="H69" s="4">
        <f t="shared" si="16"/>
        <v>5</v>
      </c>
      <c r="I69" s="4">
        <f t="shared" si="19"/>
        <v>10</v>
      </c>
      <c r="J69" s="4">
        <f t="shared" si="9"/>
        <v>2</v>
      </c>
      <c r="K69" s="4">
        <f t="shared" si="2"/>
        <v>64</v>
      </c>
      <c r="L69" s="18">
        <f t="shared" si="3"/>
        <v>64</v>
      </c>
      <c r="M69" s="18">
        <f t="shared" si="4"/>
        <v>0</v>
      </c>
      <c r="N69" s="19">
        <v>0</v>
      </c>
      <c r="O69" s="19" t="str">
        <f t="shared" si="5"/>
        <v>Good</v>
      </c>
    </row>
    <row r="70" spans="1:16" x14ac:dyDescent="0.2">
      <c r="A70" s="13">
        <v>65</v>
      </c>
      <c r="B70" s="9"/>
      <c r="C70" s="9"/>
      <c r="D70" s="9"/>
      <c r="E70" s="9">
        <f t="shared" si="17"/>
        <v>21.5</v>
      </c>
      <c r="F70" s="9">
        <f t="shared" si="15"/>
        <v>5</v>
      </c>
      <c r="G70" s="9">
        <f t="shared" si="18"/>
        <v>21.5</v>
      </c>
      <c r="H70" s="9">
        <f t="shared" si="16"/>
        <v>5</v>
      </c>
      <c r="I70" s="9">
        <f t="shared" si="19"/>
        <v>10</v>
      </c>
      <c r="J70" s="9">
        <f t="shared" si="9"/>
        <v>2</v>
      </c>
      <c r="K70" s="9">
        <f t="shared" si="2"/>
        <v>65</v>
      </c>
      <c r="L70" s="18">
        <f t="shared" si="3"/>
        <v>65</v>
      </c>
      <c r="M70" s="18">
        <f t="shared" si="4"/>
        <v>0</v>
      </c>
      <c r="N70" s="19">
        <v>0</v>
      </c>
      <c r="O70" s="19" t="str">
        <f t="shared" si="5"/>
        <v>Good</v>
      </c>
    </row>
    <row r="71" spans="1:16" x14ac:dyDescent="0.2">
      <c r="A71" s="12">
        <v>66</v>
      </c>
      <c r="B71" s="4"/>
      <c r="C71" s="4"/>
      <c r="D71" s="4"/>
      <c r="E71" s="4">
        <f t="shared" si="17"/>
        <v>22</v>
      </c>
      <c r="F71" s="4">
        <f t="shared" si="15"/>
        <v>5</v>
      </c>
      <c r="G71" s="4">
        <f t="shared" si="18"/>
        <v>22</v>
      </c>
      <c r="H71" s="4">
        <f t="shared" si="16"/>
        <v>5</v>
      </c>
      <c r="I71" s="4">
        <f t="shared" si="19"/>
        <v>10</v>
      </c>
      <c r="J71" s="4">
        <f t="shared" si="9"/>
        <v>2</v>
      </c>
      <c r="K71" s="4">
        <f t="shared" ref="K71:K134" si="20">SUM(C71:J71)</f>
        <v>66</v>
      </c>
      <c r="L71" s="18">
        <f t="shared" ref="L71:L134" si="21">SUM(C71:J71)</f>
        <v>66</v>
      </c>
      <c r="M71" s="18">
        <f t="shared" ref="M71:M134" si="22">+A71-L71</f>
        <v>0</v>
      </c>
      <c r="N71" s="19">
        <v>0</v>
      </c>
      <c r="O71" s="19" t="str">
        <f t="shared" ref="O71:O134" si="23">IF(+M71=0,"Good","Bad")</f>
        <v>Good</v>
      </c>
    </row>
    <row r="72" spans="1:16" x14ac:dyDescent="0.2">
      <c r="A72" s="13">
        <v>67</v>
      </c>
      <c r="B72" s="9"/>
      <c r="C72" s="9"/>
      <c r="D72" s="9"/>
      <c r="E72" s="9">
        <f t="shared" si="17"/>
        <v>22.5</v>
      </c>
      <c r="F72" s="9">
        <f t="shared" si="15"/>
        <v>5</v>
      </c>
      <c r="G72" s="9">
        <f t="shared" si="18"/>
        <v>22.5</v>
      </c>
      <c r="H72" s="9">
        <f t="shared" si="16"/>
        <v>5</v>
      </c>
      <c r="I72" s="9">
        <f t="shared" si="19"/>
        <v>10</v>
      </c>
      <c r="J72" s="9">
        <f t="shared" si="9"/>
        <v>2</v>
      </c>
      <c r="K72" s="9">
        <f t="shared" si="20"/>
        <v>67</v>
      </c>
      <c r="L72" s="18">
        <f t="shared" si="21"/>
        <v>67</v>
      </c>
      <c r="M72" s="18">
        <f t="shared" si="22"/>
        <v>0</v>
      </c>
      <c r="N72" s="19">
        <v>0</v>
      </c>
      <c r="O72" s="19" t="str">
        <f t="shared" si="23"/>
        <v>Good</v>
      </c>
    </row>
    <row r="73" spans="1:16" x14ac:dyDescent="0.2">
      <c r="A73" s="12">
        <v>68</v>
      </c>
      <c r="B73" s="4"/>
      <c r="C73" s="4"/>
      <c r="D73" s="4"/>
      <c r="E73" s="4">
        <f t="shared" si="17"/>
        <v>23</v>
      </c>
      <c r="F73" s="4">
        <f t="shared" si="15"/>
        <v>5</v>
      </c>
      <c r="G73" s="4">
        <f t="shared" si="18"/>
        <v>23</v>
      </c>
      <c r="H73" s="4">
        <f t="shared" si="16"/>
        <v>5</v>
      </c>
      <c r="I73" s="4">
        <f t="shared" si="19"/>
        <v>10</v>
      </c>
      <c r="J73" s="4">
        <f t="shared" si="9"/>
        <v>2</v>
      </c>
      <c r="K73" s="4">
        <f t="shared" si="20"/>
        <v>68</v>
      </c>
      <c r="L73" s="18">
        <f t="shared" si="21"/>
        <v>68</v>
      </c>
      <c r="M73" s="18">
        <f t="shared" si="22"/>
        <v>0</v>
      </c>
      <c r="N73" s="20">
        <v>0</v>
      </c>
      <c r="O73" s="19" t="str">
        <f t="shared" si="23"/>
        <v>Good</v>
      </c>
    </row>
    <row r="74" spans="1:16" x14ac:dyDescent="0.2">
      <c r="A74" s="13">
        <v>69</v>
      </c>
      <c r="B74" s="9"/>
      <c r="C74" s="9"/>
      <c r="D74" s="9"/>
      <c r="E74" s="9">
        <f>+$E$4</f>
        <v>23</v>
      </c>
      <c r="F74" s="9">
        <f t="shared" si="15"/>
        <v>5</v>
      </c>
      <c r="G74" s="9">
        <f>(+$A74-(+$F$4+$H$4+$J$4+$I$4+$E$4))</f>
        <v>24</v>
      </c>
      <c r="H74" s="9">
        <f t="shared" ref="H74:H95" si="24">+$H$4</f>
        <v>5</v>
      </c>
      <c r="I74" s="9">
        <f t="shared" ref="I74:I112" si="25">+$I$4</f>
        <v>10</v>
      </c>
      <c r="J74" s="9">
        <f t="shared" si="9"/>
        <v>2</v>
      </c>
      <c r="K74" s="9">
        <f t="shared" si="20"/>
        <v>69</v>
      </c>
      <c r="L74" s="18">
        <f t="shared" si="21"/>
        <v>69</v>
      </c>
      <c r="M74" s="18">
        <f t="shared" si="22"/>
        <v>0</v>
      </c>
      <c r="N74" s="20">
        <v>0</v>
      </c>
      <c r="O74" s="19" t="str">
        <f t="shared" si="23"/>
        <v>Good</v>
      </c>
      <c r="P74" s="21"/>
    </row>
    <row r="75" spans="1:16" x14ac:dyDescent="0.2">
      <c r="A75" s="12">
        <v>70</v>
      </c>
      <c r="B75" s="4">
        <f>ROUNDDOWN((A75-(+F75+G75+H75+I75+J75))/2.05,2)</f>
        <v>11.7</v>
      </c>
      <c r="C75" s="4"/>
      <c r="D75" s="4">
        <v>1</v>
      </c>
      <c r="E75" s="4">
        <f t="shared" ref="E75:E133" si="26">+$E$4</f>
        <v>23</v>
      </c>
      <c r="F75" s="4">
        <f t="shared" ref="F75:F97" si="27">+$F$4</f>
        <v>5</v>
      </c>
      <c r="G75" s="4">
        <f t="shared" ref="G75:G130" si="28">+$G$4</f>
        <v>24</v>
      </c>
      <c r="H75" s="4">
        <f t="shared" si="24"/>
        <v>5</v>
      </c>
      <c r="I75" s="4">
        <f t="shared" si="25"/>
        <v>10</v>
      </c>
      <c r="J75" s="4">
        <f t="shared" si="9"/>
        <v>2</v>
      </c>
      <c r="K75" s="4">
        <f t="shared" si="20"/>
        <v>70</v>
      </c>
      <c r="L75" s="18">
        <f t="shared" si="21"/>
        <v>70</v>
      </c>
      <c r="M75" s="18">
        <f t="shared" si="22"/>
        <v>0</v>
      </c>
      <c r="N75" s="20">
        <v>0</v>
      </c>
      <c r="O75" s="19" t="str">
        <f t="shared" si="23"/>
        <v>Good</v>
      </c>
    </row>
    <row r="76" spans="1:16" x14ac:dyDescent="0.2">
      <c r="A76" s="13">
        <v>71</v>
      </c>
      <c r="B76" s="9">
        <f t="shared" ref="B76:B139" si="29">ROUNDDOWN((A76-(+F76+G76+H76+I76+J76))/2.05,2)</f>
        <v>12.19</v>
      </c>
      <c r="C76" s="9"/>
      <c r="D76" s="9">
        <v>2</v>
      </c>
      <c r="E76" s="9">
        <f t="shared" si="26"/>
        <v>23</v>
      </c>
      <c r="F76" s="9">
        <f t="shared" si="27"/>
        <v>5</v>
      </c>
      <c r="G76" s="9">
        <f t="shared" si="28"/>
        <v>24</v>
      </c>
      <c r="H76" s="9">
        <f t="shared" si="24"/>
        <v>5</v>
      </c>
      <c r="I76" s="9">
        <f t="shared" si="25"/>
        <v>10</v>
      </c>
      <c r="J76" s="9">
        <f t="shared" si="9"/>
        <v>2</v>
      </c>
      <c r="K76" s="9">
        <f t="shared" si="20"/>
        <v>71</v>
      </c>
      <c r="L76" s="18">
        <f t="shared" si="21"/>
        <v>71</v>
      </c>
      <c r="M76" s="18">
        <f t="shared" si="22"/>
        <v>0</v>
      </c>
      <c r="N76" s="20">
        <v>0</v>
      </c>
      <c r="O76" s="19" t="str">
        <f t="shared" si="23"/>
        <v>Good</v>
      </c>
    </row>
    <row r="77" spans="1:16" x14ac:dyDescent="0.2">
      <c r="A77" s="12">
        <v>72</v>
      </c>
      <c r="B77" s="4">
        <f t="shared" si="29"/>
        <v>12.68</v>
      </c>
      <c r="C77" s="4"/>
      <c r="D77" s="4">
        <v>3</v>
      </c>
      <c r="E77" s="4">
        <f t="shared" si="26"/>
        <v>23</v>
      </c>
      <c r="F77" s="4">
        <f t="shared" si="27"/>
        <v>5</v>
      </c>
      <c r="G77" s="4">
        <f t="shared" si="28"/>
        <v>24</v>
      </c>
      <c r="H77" s="4">
        <f t="shared" si="24"/>
        <v>5</v>
      </c>
      <c r="I77" s="4">
        <f t="shared" si="25"/>
        <v>10</v>
      </c>
      <c r="J77" s="4">
        <f t="shared" si="9"/>
        <v>2</v>
      </c>
      <c r="K77" s="4">
        <f t="shared" si="20"/>
        <v>72</v>
      </c>
      <c r="L77" s="18">
        <f t="shared" si="21"/>
        <v>72</v>
      </c>
      <c r="M77" s="18">
        <f t="shared" si="22"/>
        <v>0</v>
      </c>
      <c r="N77" s="20">
        <v>0</v>
      </c>
      <c r="O77" s="19" t="str">
        <f t="shared" si="23"/>
        <v>Good</v>
      </c>
    </row>
    <row r="78" spans="1:16" x14ac:dyDescent="0.2">
      <c r="A78" s="13">
        <v>73</v>
      </c>
      <c r="B78" s="9">
        <f t="shared" si="29"/>
        <v>13.17</v>
      </c>
      <c r="C78" s="9"/>
      <c r="D78" s="9">
        <v>4</v>
      </c>
      <c r="E78" s="9">
        <f t="shared" si="26"/>
        <v>23</v>
      </c>
      <c r="F78" s="9">
        <f t="shared" si="27"/>
        <v>5</v>
      </c>
      <c r="G78" s="9">
        <f t="shared" si="28"/>
        <v>24</v>
      </c>
      <c r="H78" s="9">
        <f t="shared" si="24"/>
        <v>5</v>
      </c>
      <c r="I78" s="9">
        <f t="shared" si="25"/>
        <v>10</v>
      </c>
      <c r="J78" s="9">
        <f t="shared" si="9"/>
        <v>2</v>
      </c>
      <c r="K78" s="9">
        <f t="shared" si="20"/>
        <v>73</v>
      </c>
      <c r="L78" s="18">
        <f t="shared" si="21"/>
        <v>73</v>
      </c>
      <c r="M78" s="18">
        <f t="shared" si="22"/>
        <v>0</v>
      </c>
      <c r="N78" s="20">
        <v>0</v>
      </c>
      <c r="O78" s="19" t="str">
        <f t="shared" si="23"/>
        <v>Good</v>
      </c>
    </row>
    <row r="79" spans="1:16" x14ac:dyDescent="0.2">
      <c r="A79" s="12">
        <v>74</v>
      </c>
      <c r="B79" s="4">
        <f t="shared" si="29"/>
        <v>13.65</v>
      </c>
      <c r="C79" s="4">
        <f>ROUNDUP(B79*1.7,2)-E79</f>
        <v>0.21000000000000085</v>
      </c>
      <c r="D79" s="4">
        <f>ROUNDUP(B79*0.35,2)+N79</f>
        <v>4.7899999999999903</v>
      </c>
      <c r="E79" s="4">
        <f t="shared" si="26"/>
        <v>23</v>
      </c>
      <c r="F79" s="4">
        <f t="shared" si="27"/>
        <v>5</v>
      </c>
      <c r="G79" s="4">
        <f t="shared" si="28"/>
        <v>24</v>
      </c>
      <c r="H79" s="4">
        <f t="shared" si="24"/>
        <v>5</v>
      </c>
      <c r="I79" s="4">
        <f t="shared" si="25"/>
        <v>10</v>
      </c>
      <c r="J79" s="4">
        <f t="shared" si="9"/>
        <v>2</v>
      </c>
      <c r="K79" s="4">
        <f t="shared" si="20"/>
        <v>74</v>
      </c>
      <c r="L79" s="18">
        <f t="shared" si="21"/>
        <v>74</v>
      </c>
      <c r="M79" s="18">
        <f t="shared" si="22"/>
        <v>0</v>
      </c>
      <c r="N79" s="20">
        <v>9.9999999999909051E-3</v>
      </c>
      <c r="O79" s="19" t="str">
        <f t="shared" si="23"/>
        <v>Good</v>
      </c>
    </row>
    <row r="80" spans="1:16" x14ac:dyDescent="0.2">
      <c r="A80" s="13">
        <v>75</v>
      </c>
      <c r="B80" s="9">
        <f t="shared" si="29"/>
        <v>14.14</v>
      </c>
      <c r="C80" s="9">
        <f t="shared" ref="C80:C139" si="30">ROUNDUP(B80*1.7,2)-E80</f>
        <v>1.0400000000000027</v>
      </c>
      <c r="D80" s="9">
        <f t="shared" ref="D80:D143" si="31">ROUNDUP(B80*0.35,2)+N80</f>
        <v>4.9599999999999911</v>
      </c>
      <c r="E80" s="9">
        <f t="shared" si="26"/>
        <v>23</v>
      </c>
      <c r="F80" s="9">
        <f t="shared" si="27"/>
        <v>5</v>
      </c>
      <c r="G80" s="9">
        <f t="shared" si="28"/>
        <v>24</v>
      </c>
      <c r="H80" s="9">
        <f t="shared" si="24"/>
        <v>5</v>
      </c>
      <c r="I80" s="9">
        <f t="shared" si="25"/>
        <v>10</v>
      </c>
      <c r="J80" s="9">
        <f t="shared" si="9"/>
        <v>2</v>
      </c>
      <c r="K80" s="9">
        <f t="shared" si="20"/>
        <v>75</v>
      </c>
      <c r="L80" s="18">
        <f t="shared" si="21"/>
        <v>75</v>
      </c>
      <c r="M80" s="18">
        <f t="shared" si="22"/>
        <v>0</v>
      </c>
      <c r="N80" s="20">
        <v>9.9999999999909051E-3</v>
      </c>
      <c r="O80" s="19" t="str">
        <f t="shared" si="23"/>
        <v>Good</v>
      </c>
    </row>
    <row r="81" spans="1:15" x14ac:dyDescent="0.2">
      <c r="A81" s="12">
        <v>76</v>
      </c>
      <c r="B81" s="4">
        <f t="shared" si="29"/>
        <v>14.63</v>
      </c>
      <c r="C81" s="4">
        <f t="shared" si="30"/>
        <v>1.8800000000000026</v>
      </c>
      <c r="D81" s="4">
        <f t="shared" si="31"/>
        <v>5.1199999999999948</v>
      </c>
      <c r="E81" s="4">
        <f t="shared" si="26"/>
        <v>23</v>
      </c>
      <c r="F81" s="4">
        <f t="shared" si="27"/>
        <v>5</v>
      </c>
      <c r="G81" s="4">
        <f t="shared" si="28"/>
        <v>24</v>
      </c>
      <c r="H81" s="4">
        <f t="shared" si="24"/>
        <v>5</v>
      </c>
      <c r="I81" s="4">
        <f t="shared" si="25"/>
        <v>10</v>
      </c>
      <c r="J81" s="4">
        <f t="shared" si="9"/>
        <v>2</v>
      </c>
      <c r="K81" s="4">
        <f t="shared" si="20"/>
        <v>76</v>
      </c>
      <c r="L81" s="18">
        <f t="shared" si="21"/>
        <v>76</v>
      </c>
      <c r="M81" s="18">
        <f t="shared" si="22"/>
        <v>0</v>
      </c>
      <c r="N81" s="20">
        <v>-1.0000000000005116E-2</v>
      </c>
      <c r="O81" s="19" t="str">
        <f t="shared" si="23"/>
        <v>Good</v>
      </c>
    </row>
    <row r="82" spans="1:15" x14ac:dyDescent="0.2">
      <c r="A82" s="13">
        <v>77</v>
      </c>
      <c r="B82" s="9">
        <f t="shared" si="29"/>
        <v>15.12</v>
      </c>
      <c r="C82" s="9">
        <f t="shared" si="30"/>
        <v>2.7100000000000009</v>
      </c>
      <c r="D82" s="9">
        <f t="shared" si="31"/>
        <v>5.2899999999999947</v>
      </c>
      <c r="E82" s="9">
        <f t="shared" si="26"/>
        <v>23</v>
      </c>
      <c r="F82" s="9">
        <f t="shared" si="27"/>
        <v>5</v>
      </c>
      <c r="G82" s="9">
        <f t="shared" si="28"/>
        <v>24</v>
      </c>
      <c r="H82" s="9">
        <f t="shared" si="24"/>
        <v>5</v>
      </c>
      <c r="I82" s="9">
        <f t="shared" si="25"/>
        <v>10</v>
      </c>
      <c r="J82" s="9">
        <f t="shared" si="9"/>
        <v>2</v>
      </c>
      <c r="K82" s="9">
        <f t="shared" si="20"/>
        <v>77</v>
      </c>
      <c r="L82" s="18">
        <f t="shared" si="21"/>
        <v>77</v>
      </c>
      <c r="M82" s="18">
        <f t="shared" si="22"/>
        <v>0</v>
      </c>
      <c r="N82" s="20">
        <v>-1.0000000000005116E-2</v>
      </c>
      <c r="O82" s="19" t="str">
        <f t="shared" si="23"/>
        <v>Good</v>
      </c>
    </row>
    <row r="83" spans="1:15" x14ac:dyDescent="0.2">
      <c r="A83" s="12">
        <v>78</v>
      </c>
      <c r="B83" s="4">
        <f t="shared" si="29"/>
        <v>15.6</v>
      </c>
      <c r="C83" s="4">
        <f t="shared" si="30"/>
        <v>3.5199999999999996</v>
      </c>
      <c r="D83" s="4">
        <f t="shared" si="31"/>
        <v>5.479999999999996</v>
      </c>
      <c r="E83" s="4">
        <f t="shared" si="26"/>
        <v>23</v>
      </c>
      <c r="F83" s="4">
        <f t="shared" si="27"/>
        <v>5</v>
      </c>
      <c r="G83" s="4">
        <f t="shared" si="28"/>
        <v>24</v>
      </c>
      <c r="H83" s="4">
        <f t="shared" si="24"/>
        <v>5</v>
      </c>
      <c r="I83" s="4">
        <f t="shared" si="25"/>
        <v>10</v>
      </c>
      <c r="J83" s="4">
        <f t="shared" ref="J83:J146" si="32">+$J$4</f>
        <v>2</v>
      </c>
      <c r="K83" s="4">
        <f t="shared" si="20"/>
        <v>78</v>
      </c>
      <c r="L83" s="18">
        <f t="shared" si="21"/>
        <v>78</v>
      </c>
      <c r="M83" s="18">
        <f t="shared" si="22"/>
        <v>0</v>
      </c>
      <c r="N83" s="20">
        <v>1.9999999999996021E-2</v>
      </c>
      <c r="O83" s="19" t="str">
        <f t="shared" si="23"/>
        <v>Good</v>
      </c>
    </row>
    <row r="84" spans="1:15" x14ac:dyDescent="0.2">
      <c r="A84" s="13">
        <v>79</v>
      </c>
      <c r="B84" s="9">
        <f t="shared" si="29"/>
        <v>16.09</v>
      </c>
      <c r="C84" s="9">
        <f t="shared" si="30"/>
        <v>4.360000000000003</v>
      </c>
      <c r="D84" s="9">
        <f t="shared" si="31"/>
        <v>5.64</v>
      </c>
      <c r="E84" s="9">
        <f t="shared" si="26"/>
        <v>23</v>
      </c>
      <c r="F84" s="9">
        <f t="shared" si="27"/>
        <v>5</v>
      </c>
      <c r="G84" s="9">
        <f t="shared" si="28"/>
        <v>24</v>
      </c>
      <c r="H84" s="9">
        <f t="shared" si="24"/>
        <v>5</v>
      </c>
      <c r="I84" s="9">
        <f t="shared" si="25"/>
        <v>10</v>
      </c>
      <c r="J84" s="9">
        <f t="shared" si="32"/>
        <v>2</v>
      </c>
      <c r="K84" s="9">
        <f t="shared" si="20"/>
        <v>79</v>
      </c>
      <c r="L84" s="18">
        <f t="shared" si="21"/>
        <v>79</v>
      </c>
      <c r="M84" s="18">
        <f t="shared" si="22"/>
        <v>0</v>
      </c>
      <c r="N84" s="20">
        <v>0</v>
      </c>
      <c r="O84" s="19" t="str">
        <f t="shared" si="23"/>
        <v>Good</v>
      </c>
    </row>
    <row r="85" spans="1:15" x14ac:dyDescent="0.2">
      <c r="A85" s="12">
        <v>80</v>
      </c>
      <c r="B85" s="4">
        <f t="shared" si="29"/>
        <v>16.579999999999998</v>
      </c>
      <c r="C85" s="4">
        <f t="shared" si="30"/>
        <v>5.1900000000000013</v>
      </c>
      <c r="D85" s="4">
        <f t="shared" si="31"/>
        <v>5.81</v>
      </c>
      <c r="E85" s="4">
        <f t="shared" si="26"/>
        <v>23</v>
      </c>
      <c r="F85" s="4">
        <f t="shared" si="27"/>
        <v>5</v>
      </c>
      <c r="G85" s="4">
        <f t="shared" si="28"/>
        <v>24</v>
      </c>
      <c r="H85" s="4">
        <f t="shared" si="24"/>
        <v>5</v>
      </c>
      <c r="I85" s="4">
        <f t="shared" si="25"/>
        <v>10</v>
      </c>
      <c r="J85" s="4">
        <f t="shared" si="32"/>
        <v>2</v>
      </c>
      <c r="K85" s="4">
        <f t="shared" si="20"/>
        <v>80</v>
      </c>
      <c r="L85" s="18">
        <f t="shared" si="21"/>
        <v>80</v>
      </c>
      <c r="M85" s="18">
        <f t="shared" si="22"/>
        <v>0</v>
      </c>
      <c r="N85" s="20">
        <v>0</v>
      </c>
      <c r="O85" s="19" t="str">
        <f t="shared" si="23"/>
        <v>Good</v>
      </c>
    </row>
    <row r="86" spans="1:15" x14ac:dyDescent="0.2">
      <c r="A86" s="13">
        <v>81</v>
      </c>
      <c r="B86" s="9">
        <f t="shared" si="29"/>
        <v>17.07</v>
      </c>
      <c r="C86" s="9">
        <f t="shared" si="30"/>
        <v>6.0200000000000031</v>
      </c>
      <c r="D86" s="9">
        <f t="shared" si="31"/>
        <v>5.9799999999999995</v>
      </c>
      <c r="E86" s="9">
        <f t="shared" si="26"/>
        <v>23</v>
      </c>
      <c r="F86" s="9">
        <f t="shared" si="27"/>
        <v>5</v>
      </c>
      <c r="G86" s="9">
        <f t="shared" si="28"/>
        <v>24</v>
      </c>
      <c r="H86" s="9">
        <f t="shared" si="24"/>
        <v>5</v>
      </c>
      <c r="I86" s="9">
        <f t="shared" si="25"/>
        <v>10</v>
      </c>
      <c r="J86" s="9">
        <f t="shared" si="32"/>
        <v>2</v>
      </c>
      <c r="K86" s="9">
        <f t="shared" si="20"/>
        <v>81</v>
      </c>
      <c r="L86" s="18">
        <f t="shared" si="21"/>
        <v>81</v>
      </c>
      <c r="M86" s="18">
        <f t="shared" si="22"/>
        <v>0</v>
      </c>
      <c r="N86" s="20">
        <v>0</v>
      </c>
      <c r="O86" s="19" t="str">
        <f t="shared" si="23"/>
        <v>Good</v>
      </c>
    </row>
    <row r="87" spans="1:15" x14ac:dyDescent="0.2">
      <c r="A87" s="12">
        <v>82</v>
      </c>
      <c r="B87" s="4">
        <f t="shared" si="29"/>
        <v>17.559999999999999</v>
      </c>
      <c r="C87" s="4">
        <f t="shared" si="30"/>
        <v>6.860000000000003</v>
      </c>
      <c r="D87" s="4">
        <f t="shared" si="31"/>
        <v>6.1399999999999944</v>
      </c>
      <c r="E87" s="4">
        <f t="shared" si="26"/>
        <v>23</v>
      </c>
      <c r="F87" s="4">
        <f t="shared" si="27"/>
        <v>5</v>
      </c>
      <c r="G87" s="4">
        <f t="shared" si="28"/>
        <v>24</v>
      </c>
      <c r="H87" s="4">
        <f t="shared" si="24"/>
        <v>5</v>
      </c>
      <c r="I87" s="4">
        <f t="shared" si="25"/>
        <v>10</v>
      </c>
      <c r="J87" s="4">
        <f t="shared" si="32"/>
        <v>2</v>
      </c>
      <c r="K87" s="4">
        <f t="shared" si="20"/>
        <v>82</v>
      </c>
      <c r="L87" s="18">
        <f t="shared" si="21"/>
        <v>82</v>
      </c>
      <c r="M87" s="18">
        <f t="shared" si="22"/>
        <v>0</v>
      </c>
      <c r="N87" s="20">
        <v>-1.0000000000005116E-2</v>
      </c>
      <c r="O87" s="19" t="str">
        <f t="shared" si="23"/>
        <v>Good</v>
      </c>
    </row>
    <row r="88" spans="1:15" x14ac:dyDescent="0.2">
      <c r="A88" s="13">
        <v>83</v>
      </c>
      <c r="B88" s="9">
        <f t="shared" si="29"/>
        <v>18.04</v>
      </c>
      <c r="C88" s="9">
        <f t="shared" si="30"/>
        <v>7.6700000000000017</v>
      </c>
      <c r="D88" s="9">
        <f t="shared" si="31"/>
        <v>6.3299999999999903</v>
      </c>
      <c r="E88" s="9">
        <f t="shared" si="26"/>
        <v>23</v>
      </c>
      <c r="F88" s="9">
        <f t="shared" si="27"/>
        <v>5</v>
      </c>
      <c r="G88" s="9">
        <f t="shared" si="28"/>
        <v>24</v>
      </c>
      <c r="H88" s="9">
        <f t="shared" si="24"/>
        <v>5</v>
      </c>
      <c r="I88" s="9">
        <f t="shared" si="25"/>
        <v>10</v>
      </c>
      <c r="J88" s="9">
        <f t="shared" si="32"/>
        <v>2</v>
      </c>
      <c r="K88" s="9">
        <f t="shared" si="20"/>
        <v>83</v>
      </c>
      <c r="L88" s="18">
        <f t="shared" si="21"/>
        <v>83</v>
      </c>
      <c r="M88" s="18">
        <f t="shared" si="22"/>
        <v>0</v>
      </c>
      <c r="N88" s="20">
        <v>9.9999999999909051E-3</v>
      </c>
      <c r="O88" s="19" t="str">
        <f t="shared" si="23"/>
        <v>Good</v>
      </c>
    </row>
    <row r="89" spans="1:15" x14ac:dyDescent="0.2">
      <c r="A89" s="12">
        <v>84</v>
      </c>
      <c r="B89" s="4">
        <f t="shared" si="29"/>
        <v>18.53</v>
      </c>
      <c r="C89" s="4">
        <f t="shared" si="30"/>
        <v>8.5100000000000016</v>
      </c>
      <c r="D89" s="4">
        <f t="shared" si="31"/>
        <v>6.49</v>
      </c>
      <c r="E89" s="4">
        <f t="shared" si="26"/>
        <v>23</v>
      </c>
      <c r="F89" s="4">
        <f t="shared" si="27"/>
        <v>5</v>
      </c>
      <c r="G89" s="4">
        <f t="shared" si="28"/>
        <v>24</v>
      </c>
      <c r="H89" s="4">
        <f t="shared" si="24"/>
        <v>5</v>
      </c>
      <c r="I89" s="4">
        <f t="shared" si="25"/>
        <v>10</v>
      </c>
      <c r="J89" s="4">
        <f t="shared" si="32"/>
        <v>2</v>
      </c>
      <c r="K89" s="4">
        <f t="shared" si="20"/>
        <v>84</v>
      </c>
      <c r="L89" s="18">
        <f t="shared" si="21"/>
        <v>84</v>
      </c>
      <c r="M89" s="18">
        <f t="shared" si="22"/>
        <v>0</v>
      </c>
      <c r="N89" s="20">
        <v>0</v>
      </c>
      <c r="O89" s="19" t="str">
        <f t="shared" si="23"/>
        <v>Good</v>
      </c>
    </row>
    <row r="90" spans="1:15" x14ac:dyDescent="0.2">
      <c r="A90" s="13">
        <v>85</v>
      </c>
      <c r="B90" s="9">
        <f t="shared" si="29"/>
        <v>19.02</v>
      </c>
      <c r="C90" s="9">
        <f t="shared" si="30"/>
        <v>9.3399999999999963</v>
      </c>
      <c r="D90" s="9">
        <f t="shared" si="31"/>
        <v>6.66</v>
      </c>
      <c r="E90" s="9">
        <f t="shared" si="26"/>
        <v>23</v>
      </c>
      <c r="F90" s="9">
        <f t="shared" si="27"/>
        <v>5</v>
      </c>
      <c r="G90" s="9">
        <f t="shared" si="28"/>
        <v>24</v>
      </c>
      <c r="H90" s="9">
        <f t="shared" si="24"/>
        <v>5</v>
      </c>
      <c r="I90" s="9">
        <f t="shared" si="25"/>
        <v>10</v>
      </c>
      <c r="J90" s="9">
        <f t="shared" si="32"/>
        <v>2</v>
      </c>
      <c r="K90" s="9">
        <f t="shared" si="20"/>
        <v>85</v>
      </c>
      <c r="L90" s="18">
        <f t="shared" si="21"/>
        <v>85</v>
      </c>
      <c r="M90" s="18">
        <f t="shared" si="22"/>
        <v>0</v>
      </c>
      <c r="N90" s="20">
        <v>0</v>
      </c>
      <c r="O90" s="19" t="str">
        <f t="shared" si="23"/>
        <v>Good</v>
      </c>
    </row>
    <row r="91" spans="1:15" x14ac:dyDescent="0.2">
      <c r="A91" s="12">
        <v>86</v>
      </c>
      <c r="B91" s="4">
        <f t="shared" si="29"/>
        <v>19.510000000000002</v>
      </c>
      <c r="C91" s="4">
        <f t="shared" si="30"/>
        <v>10.169999999999995</v>
      </c>
      <c r="D91" s="4">
        <f t="shared" si="31"/>
        <v>6.83</v>
      </c>
      <c r="E91" s="4">
        <f t="shared" si="26"/>
        <v>23</v>
      </c>
      <c r="F91" s="4">
        <f t="shared" si="27"/>
        <v>5</v>
      </c>
      <c r="G91" s="4">
        <f t="shared" si="28"/>
        <v>24</v>
      </c>
      <c r="H91" s="4">
        <f t="shared" si="24"/>
        <v>5</v>
      </c>
      <c r="I91" s="4">
        <f t="shared" si="25"/>
        <v>10</v>
      </c>
      <c r="J91" s="4">
        <f t="shared" si="32"/>
        <v>2</v>
      </c>
      <c r="K91" s="4">
        <f t="shared" si="20"/>
        <v>86</v>
      </c>
      <c r="L91" s="18">
        <f t="shared" si="21"/>
        <v>86</v>
      </c>
      <c r="M91" s="18">
        <f t="shared" si="22"/>
        <v>0</v>
      </c>
      <c r="N91" s="20">
        <v>0</v>
      </c>
      <c r="O91" s="19" t="str">
        <f t="shared" si="23"/>
        <v>Good</v>
      </c>
    </row>
    <row r="92" spans="1:15" x14ac:dyDescent="0.2">
      <c r="A92" s="13">
        <v>87</v>
      </c>
      <c r="B92" s="9">
        <f t="shared" si="29"/>
        <v>20</v>
      </c>
      <c r="C92" s="9">
        <f t="shared" si="30"/>
        <v>11</v>
      </c>
      <c r="D92" s="9">
        <f t="shared" si="31"/>
        <v>7</v>
      </c>
      <c r="E92" s="9">
        <f t="shared" si="26"/>
        <v>23</v>
      </c>
      <c r="F92" s="9">
        <f t="shared" si="27"/>
        <v>5</v>
      </c>
      <c r="G92" s="9">
        <f t="shared" si="28"/>
        <v>24</v>
      </c>
      <c r="H92" s="9">
        <f t="shared" si="24"/>
        <v>5</v>
      </c>
      <c r="I92" s="9">
        <f t="shared" si="25"/>
        <v>10</v>
      </c>
      <c r="J92" s="9">
        <f t="shared" si="32"/>
        <v>2</v>
      </c>
      <c r="K92" s="9">
        <f t="shared" si="20"/>
        <v>87</v>
      </c>
      <c r="L92" s="18">
        <f t="shared" si="21"/>
        <v>87</v>
      </c>
      <c r="M92" s="18">
        <f t="shared" si="22"/>
        <v>0</v>
      </c>
      <c r="N92" s="20">
        <v>0</v>
      </c>
      <c r="O92" s="19" t="str">
        <f t="shared" si="23"/>
        <v>Good</v>
      </c>
    </row>
    <row r="93" spans="1:15" x14ac:dyDescent="0.2">
      <c r="A93" s="12">
        <v>88</v>
      </c>
      <c r="B93" s="4">
        <f t="shared" si="29"/>
        <v>20.48</v>
      </c>
      <c r="C93" s="4">
        <f t="shared" si="30"/>
        <v>11.82</v>
      </c>
      <c r="D93" s="4">
        <f t="shared" si="31"/>
        <v>7.1799999999999908</v>
      </c>
      <c r="E93" s="4">
        <f t="shared" si="26"/>
        <v>23</v>
      </c>
      <c r="F93" s="4">
        <f t="shared" si="27"/>
        <v>5</v>
      </c>
      <c r="G93" s="4">
        <f t="shared" si="28"/>
        <v>24</v>
      </c>
      <c r="H93" s="4">
        <f t="shared" si="24"/>
        <v>5</v>
      </c>
      <c r="I93" s="4">
        <f t="shared" si="25"/>
        <v>10</v>
      </c>
      <c r="J93" s="4">
        <f t="shared" si="32"/>
        <v>2</v>
      </c>
      <c r="K93" s="4">
        <f t="shared" si="20"/>
        <v>88</v>
      </c>
      <c r="L93" s="18">
        <f t="shared" si="21"/>
        <v>88</v>
      </c>
      <c r="M93" s="18">
        <f t="shared" si="22"/>
        <v>0</v>
      </c>
      <c r="N93" s="20">
        <v>9.9999999999909051E-3</v>
      </c>
      <c r="O93" s="19" t="str">
        <f t="shared" si="23"/>
        <v>Good</v>
      </c>
    </row>
    <row r="94" spans="1:15" x14ac:dyDescent="0.2">
      <c r="A94" s="13">
        <v>89</v>
      </c>
      <c r="B94" s="9">
        <f t="shared" si="29"/>
        <v>20.97</v>
      </c>
      <c r="C94" s="9">
        <f t="shared" si="30"/>
        <v>12.649999999999999</v>
      </c>
      <c r="D94" s="9">
        <f t="shared" si="31"/>
        <v>7.350000000000005</v>
      </c>
      <c r="E94" s="9">
        <f t="shared" si="26"/>
        <v>23</v>
      </c>
      <c r="F94" s="9">
        <f t="shared" si="27"/>
        <v>5</v>
      </c>
      <c r="G94" s="9">
        <f t="shared" si="28"/>
        <v>24</v>
      </c>
      <c r="H94" s="9">
        <f t="shared" si="24"/>
        <v>5</v>
      </c>
      <c r="I94" s="9">
        <f t="shared" si="25"/>
        <v>10</v>
      </c>
      <c r="J94" s="9">
        <f t="shared" si="32"/>
        <v>2</v>
      </c>
      <c r="K94" s="9">
        <f t="shared" si="20"/>
        <v>89</v>
      </c>
      <c r="L94" s="18">
        <f t="shared" si="21"/>
        <v>89</v>
      </c>
      <c r="M94" s="18">
        <f t="shared" si="22"/>
        <v>0</v>
      </c>
      <c r="N94" s="20">
        <v>1.0000000000005116E-2</v>
      </c>
      <c r="O94" s="19" t="str">
        <f t="shared" si="23"/>
        <v>Good</v>
      </c>
    </row>
    <row r="95" spans="1:15" x14ac:dyDescent="0.2">
      <c r="A95" s="12">
        <v>90</v>
      </c>
      <c r="B95" s="4">
        <f t="shared" si="29"/>
        <v>21.46</v>
      </c>
      <c r="C95" s="4">
        <f t="shared" si="30"/>
        <v>13.489999999999995</v>
      </c>
      <c r="D95" s="4">
        <f t="shared" si="31"/>
        <v>7.5100000000000087</v>
      </c>
      <c r="E95" s="4">
        <f t="shared" si="26"/>
        <v>23</v>
      </c>
      <c r="F95" s="4">
        <f t="shared" si="27"/>
        <v>5</v>
      </c>
      <c r="G95" s="4">
        <f t="shared" si="28"/>
        <v>24</v>
      </c>
      <c r="H95" s="4">
        <f t="shared" si="24"/>
        <v>5</v>
      </c>
      <c r="I95" s="4">
        <f t="shared" si="25"/>
        <v>10</v>
      </c>
      <c r="J95" s="4">
        <f t="shared" si="32"/>
        <v>2</v>
      </c>
      <c r="K95" s="4">
        <f t="shared" si="20"/>
        <v>90</v>
      </c>
      <c r="L95" s="18">
        <f t="shared" si="21"/>
        <v>90</v>
      </c>
      <c r="M95" s="18">
        <f t="shared" si="22"/>
        <v>0</v>
      </c>
      <c r="N95" s="20">
        <v>-9.9999999999909051E-3</v>
      </c>
      <c r="O95" s="19" t="str">
        <f t="shared" si="23"/>
        <v>Good</v>
      </c>
    </row>
    <row r="96" spans="1:15" x14ac:dyDescent="0.2">
      <c r="A96" s="13">
        <v>91</v>
      </c>
      <c r="B96" s="9">
        <f t="shared" si="29"/>
        <v>21.95</v>
      </c>
      <c r="C96" s="9">
        <f t="shared" si="30"/>
        <v>14.32</v>
      </c>
      <c r="D96" s="9">
        <f t="shared" si="31"/>
        <v>7.6800000000000086</v>
      </c>
      <c r="E96" s="9">
        <f t="shared" si="26"/>
        <v>23</v>
      </c>
      <c r="F96" s="9">
        <f t="shared" si="27"/>
        <v>5</v>
      </c>
      <c r="G96" s="9">
        <f t="shared" si="28"/>
        <v>24</v>
      </c>
      <c r="H96" s="9">
        <f t="shared" ref="H96:H159" si="33">+$H$4</f>
        <v>5</v>
      </c>
      <c r="I96" s="9">
        <f t="shared" si="25"/>
        <v>10</v>
      </c>
      <c r="J96" s="9">
        <f t="shared" si="32"/>
        <v>2</v>
      </c>
      <c r="K96" s="9">
        <f t="shared" si="20"/>
        <v>91</v>
      </c>
      <c r="L96" s="18">
        <f t="shared" si="21"/>
        <v>91</v>
      </c>
      <c r="M96" s="18">
        <f t="shared" si="22"/>
        <v>0</v>
      </c>
      <c r="N96" s="20">
        <v>-9.9999999999909051E-3</v>
      </c>
      <c r="O96" s="19" t="str">
        <f t="shared" si="23"/>
        <v>Good</v>
      </c>
    </row>
    <row r="97" spans="1:15" x14ac:dyDescent="0.2">
      <c r="A97" s="12">
        <v>92</v>
      </c>
      <c r="B97" s="4">
        <f t="shared" si="29"/>
        <v>22.43</v>
      </c>
      <c r="C97" s="4">
        <f t="shared" si="30"/>
        <v>15.14</v>
      </c>
      <c r="D97" s="4">
        <f t="shared" si="31"/>
        <v>7.8599999999999994</v>
      </c>
      <c r="E97" s="4">
        <f t="shared" si="26"/>
        <v>23</v>
      </c>
      <c r="F97" s="4">
        <f t="shared" si="27"/>
        <v>5</v>
      </c>
      <c r="G97" s="4">
        <f t="shared" si="28"/>
        <v>24</v>
      </c>
      <c r="H97" s="4">
        <f t="shared" si="33"/>
        <v>5</v>
      </c>
      <c r="I97" s="4">
        <f t="shared" si="25"/>
        <v>10</v>
      </c>
      <c r="J97" s="4">
        <f t="shared" si="32"/>
        <v>2</v>
      </c>
      <c r="K97" s="4">
        <f t="shared" si="20"/>
        <v>92</v>
      </c>
      <c r="L97" s="18">
        <f t="shared" si="21"/>
        <v>92</v>
      </c>
      <c r="M97" s="18">
        <f t="shared" si="22"/>
        <v>0</v>
      </c>
      <c r="N97" s="20">
        <v>0</v>
      </c>
      <c r="O97" s="19" t="str">
        <f t="shared" si="23"/>
        <v>Good</v>
      </c>
    </row>
    <row r="98" spans="1:15" x14ac:dyDescent="0.2">
      <c r="A98" s="13">
        <v>93</v>
      </c>
      <c r="B98" s="9">
        <f t="shared" si="29"/>
        <v>22.92</v>
      </c>
      <c r="C98" s="9">
        <f t="shared" si="30"/>
        <v>15.969999999999999</v>
      </c>
      <c r="D98" s="9">
        <f t="shared" si="31"/>
        <v>8.0299999999999994</v>
      </c>
      <c r="E98" s="9">
        <f t="shared" si="26"/>
        <v>23</v>
      </c>
      <c r="F98" s="9">
        <f t="shared" ref="F98:F161" si="34">+$F$4</f>
        <v>5</v>
      </c>
      <c r="G98" s="9">
        <f t="shared" si="28"/>
        <v>24</v>
      </c>
      <c r="H98" s="9">
        <f t="shared" si="33"/>
        <v>5</v>
      </c>
      <c r="I98" s="9">
        <f t="shared" si="25"/>
        <v>10</v>
      </c>
      <c r="J98" s="9">
        <f t="shared" si="32"/>
        <v>2</v>
      </c>
      <c r="K98" s="9">
        <f t="shared" si="20"/>
        <v>93</v>
      </c>
      <c r="L98" s="18">
        <f t="shared" si="21"/>
        <v>93</v>
      </c>
      <c r="M98" s="18">
        <f t="shared" si="22"/>
        <v>0</v>
      </c>
      <c r="N98" s="20">
        <v>0</v>
      </c>
      <c r="O98" s="19" t="str">
        <f t="shared" si="23"/>
        <v>Good</v>
      </c>
    </row>
    <row r="99" spans="1:15" x14ac:dyDescent="0.2">
      <c r="A99" s="12">
        <v>94</v>
      </c>
      <c r="B99" s="4">
        <f t="shared" si="29"/>
        <v>23.41</v>
      </c>
      <c r="C99" s="4">
        <f t="shared" si="30"/>
        <v>16.799999999999997</v>
      </c>
      <c r="D99" s="4">
        <f t="shared" si="31"/>
        <v>8.1999999999999993</v>
      </c>
      <c r="E99" s="4">
        <f t="shared" si="26"/>
        <v>23</v>
      </c>
      <c r="F99" s="4">
        <f t="shared" si="34"/>
        <v>5</v>
      </c>
      <c r="G99" s="4">
        <f t="shared" si="28"/>
        <v>24</v>
      </c>
      <c r="H99" s="4">
        <f t="shared" si="33"/>
        <v>5</v>
      </c>
      <c r="I99" s="4">
        <f t="shared" si="25"/>
        <v>10</v>
      </c>
      <c r="J99" s="4">
        <f t="shared" si="32"/>
        <v>2</v>
      </c>
      <c r="K99" s="4">
        <f t="shared" si="20"/>
        <v>94</v>
      </c>
      <c r="L99" s="18">
        <f t="shared" si="21"/>
        <v>94</v>
      </c>
      <c r="M99" s="18">
        <f t="shared" si="22"/>
        <v>0</v>
      </c>
      <c r="N99" s="20">
        <v>0</v>
      </c>
      <c r="O99" s="19" t="str">
        <f t="shared" si="23"/>
        <v>Good</v>
      </c>
    </row>
    <row r="100" spans="1:15" x14ac:dyDescent="0.2">
      <c r="A100" s="13">
        <v>95</v>
      </c>
      <c r="B100" s="9">
        <f t="shared" si="29"/>
        <v>23.9</v>
      </c>
      <c r="C100" s="9">
        <f t="shared" si="30"/>
        <v>17.630000000000003</v>
      </c>
      <c r="D100" s="9">
        <f t="shared" si="31"/>
        <v>8.3699999999999992</v>
      </c>
      <c r="E100" s="9">
        <f t="shared" si="26"/>
        <v>23</v>
      </c>
      <c r="F100" s="9">
        <f t="shared" si="34"/>
        <v>5</v>
      </c>
      <c r="G100" s="9">
        <f t="shared" si="28"/>
        <v>24</v>
      </c>
      <c r="H100" s="9">
        <f t="shared" si="33"/>
        <v>5</v>
      </c>
      <c r="I100" s="9">
        <f t="shared" si="25"/>
        <v>10</v>
      </c>
      <c r="J100" s="9">
        <f t="shared" si="32"/>
        <v>2</v>
      </c>
      <c r="K100" s="9">
        <f t="shared" si="20"/>
        <v>95</v>
      </c>
      <c r="L100" s="18">
        <f t="shared" si="21"/>
        <v>95</v>
      </c>
      <c r="M100" s="18">
        <f t="shared" si="22"/>
        <v>0</v>
      </c>
      <c r="N100" s="20">
        <v>0</v>
      </c>
      <c r="O100" s="19" t="str">
        <f t="shared" si="23"/>
        <v>Good</v>
      </c>
    </row>
    <row r="101" spans="1:15" x14ac:dyDescent="0.2">
      <c r="A101" s="12">
        <v>96</v>
      </c>
      <c r="B101" s="4">
        <f t="shared" si="29"/>
        <v>24.39</v>
      </c>
      <c r="C101" s="4">
        <f t="shared" si="30"/>
        <v>18.47</v>
      </c>
      <c r="D101" s="4">
        <f t="shared" si="31"/>
        <v>8.5300000000000082</v>
      </c>
      <c r="E101" s="4">
        <f t="shared" si="26"/>
        <v>23</v>
      </c>
      <c r="F101" s="4">
        <f t="shared" si="34"/>
        <v>5</v>
      </c>
      <c r="G101" s="4">
        <f t="shared" si="28"/>
        <v>24</v>
      </c>
      <c r="H101" s="4">
        <f t="shared" si="33"/>
        <v>5</v>
      </c>
      <c r="I101" s="4">
        <f t="shared" si="25"/>
        <v>10</v>
      </c>
      <c r="J101" s="4">
        <f t="shared" si="32"/>
        <v>2</v>
      </c>
      <c r="K101" s="4">
        <f t="shared" si="20"/>
        <v>96</v>
      </c>
      <c r="L101" s="18">
        <f t="shared" si="21"/>
        <v>96</v>
      </c>
      <c r="M101" s="18">
        <f t="shared" si="22"/>
        <v>0</v>
      </c>
      <c r="N101" s="20">
        <v>-9.9999999999909051E-3</v>
      </c>
      <c r="O101" s="19" t="str">
        <f t="shared" si="23"/>
        <v>Good</v>
      </c>
    </row>
    <row r="102" spans="1:15" x14ac:dyDescent="0.2">
      <c r="A102" s="13">
        <v>97</v>
      </c>
      <c r="B102" s="9">
        <f t="shared" si="29"/>
        <v>24.87</v>
      </c>
      <c r="C102" s="9">
        <f t="shared" si="30"/>
        <v>19.28</v>
      </c>
      <c r="D102" s="9">
        <f t="shared" si="31"/>
        <v>8.71999999999999</v>
      </c>
      <c r="E102" s="9">
        <f t="shared" si="26"/>
        <v>23</v>
      </c>
      <c r="F102" s="9">
        <f t="shared" si="34"/>
        <v>5</v>
      </c>
      <c r="G102" s="9">
        <f t="shared" si="28"/>
        <v>24</v>
      </c>
      <c r="H102" s="9">
        <f t="shared" si="33"/>
        <v>5</v>
      </c>
      <c r="I102" s="9">
        <f t="shared" si="25"/>
        <v>10</v>
      </c>
      <c r="J102" s="9">
        <f t="shared" si="32"/>
        <v>2</v>
      </c>
      <c r="K102" s="9">
        <f t="shared" si="20"/>
        <v>97</v>
      </c>
      <c r="L102" s="18">
        <f t="shared" si="21"/>
        <v>97</v>
      </c>
      <c r="M102" s="18">
        <f t="shared" si="22"/>
        <v>0</v>
      </c>
      <c r="N102" s="20">
        <v>9.9999999999909051E-3</v>
      </c>
      <c r="O102" s="19" t="str">
        <f t="shared" si="23"/>
        <v>Good</v>
      </c>
    </row>
    <row r="103" spans="1:15" x14ac:dyDescent="0.2">
      <c r="A103" s="12">
        <v>98</v>
      </c>
      <c r="B103" s="4">
        <f t="shared" si="29"/>
        <v>25.36</v>
      </c>
      <c r="C103" s="4">
        <f t="shared" si="30"/>
        <v>20.119999999999997</v>
      </c>
      <c r="D103" s="4">
        <f t="shared" si="31"/>
        <v>8.879999999999999</v>
      </c>
      <c r="E103" s="4">
        <f t="shared" si="26"/>
        <v>23</v>
      </c>
      <c r="F103" s="4">
        <f t="shared" si="34"/>
        <v>5</v>
      </c>
      <c r="G103" s="4">
        <f t="shared" si="28"/>
        <v>24</v>
      </c>
      <c r="H103" s="4">
        <f t="shared" si="33"/>
        <v>5</v>
      </c>
      <c r="I103" s="4">
        <f t="shared" si="25"/>
        <v>10</v>
      </c>
      <c r="J103" s="4">
        <f t="shared" si="32"/>
        <v>2</v>
      </c>
      <c r="K103" s="4">
        <f t="shared" si="20"/>
        <v>98</v>
      </c>
      <c r="L103" s="18">
        <f t="shared" si="21"/>
        <v>98</v>
      </c>
      <c r="M103" s="18">
        <f t="shared" si="22"/>
        <v>0</v>
      </c>
      <c r="N103" s="20">
        <v>0</v>
      </c>
      <c r="O103" s="19" t="str">
        <f t="shared" si="23"/>
        <v>Good</v>
      </c>
    </row>
    <row r="104" spans="1:15" x14ac:dyDescent="0.2">
      <c r="A104" s="13">
        <v>99</v>
      </c>
      <c r="B104" s="9">
        <f t="shared" si="29"/>
        <v>25.85</v>
      </c>
      <c r="C104" s="9">
        <f t="shared" si="30"/>
        <v>20.949999999999996</v>
      </c>
      <c r="D104" s="9">
        <f t="shared" si="31"/>
        <v>9.0499999999999989</v>
      </c>
      <c r="E104" s="9">
        <f t="shared" si="26"/>
        <v>23</v>
      </c>
      <c r="F104" s="9">
        <f t="shared" si="34"/>
        <v>5</v>
      </c>
      <c r="G104" s="9">
        <f t="shared" si="28"/>
        <v>24</v>
      </c>
      <c r="H104" s="9">
        <f t="shared" si="33"/>
        <v>5</v>
      </c>
      <c r="I104" s="9">
        <f t="shared" si="25"/>
        <v>10</v>
      </c>
      <c r="J104" s="9">
        <f t="shared" si="32"/>
        <v>2</v>
      </c>
      <c r="K104" s="9">
        <f t="shared" si="20"/>
        <v>99</v>
      </c>
      <c r="L104" s="18">
        <f t="shared" si="21"/>
        <v>99</v>
      </c>
      <c r="M104" s="18">
        <f t="shared" si="22"/>
        <v>0</v>
      </c>
      <c r="N104" s="20">
        <v>0</v>
      </c>
      <c r="O104" s="19" t="str">
        <f t="shared" si="23"/>
        <v>Good</v>
      </c>
    </row>
    <row r="105" spans="1:15" x14ac:dyDescent="0.2">
      <c r="A105" s="12">
        <v>100</v>
      </c>
      <c r="B105" s="4">
        <f t="shared" si="29"/>
        <v>26.34</v>
      </c>
      <c r="C105" s="4">
        <f t="shared" si="30"/>
        <v>21.78</v>
      </c>
      <c r="D105" s="4">
        <f t="shared" si="31"/>
        <v>9.2200000000000006</v>
      </c>
      <c r="E105" s="4">
        <f t="shared" si="26"/>
        <v>23</v>
      </c>
      <c r="F105" s="4">
        <f t="shared" si="34"/>
        <v>5</v>
      </c>
      <c r="G105" s="4">
        <f t="shared" si="28"/>
        <v>24</v>
      </c>
      <c r="H105" s="4">
        <f t="shared" si="33"/>
        <v>5</v>
      </c>
      <c r="I105" s="4">
        <f t="shared" si="25"/>
        <v>10</v>
      </c>
      <c r="J105" s="4">
        <f t="shared" si="32"/>
        <v>2</v>
      </c>
      <c r="K105" s="4">
        <f t="shared" si="20"/>
        <v>100</v>
      </c>
      <c r="L105" s="18">
        <f t="shared" si="21"/>
        <v>100</v>
      </c>
      <c r="M105" s="18">
        <f t="shared" si="22"/>
        <v>0</v>
      </c>
      <c r="N105" s="20">
        <v>0</v>
      </c>
      <c r="O105" s="19" t="str">
        <f t="shared" si="23"/>
        <v>Good</v>
      </c>
    </row>
    <row r="106" spans="1:15" x14ac:dyDescent="0.2">
      <c r="A106" s="13">
        <v>101</v>
      </c>
      <c r="B106" s="9">
        <f t="shared" si="29"/>
        <v>26.82</v>
      </c>
      <c r="C106" s="9">
        <f t="shared" si="30"/>
        <v>22.6</v>
      </c>
      <c r="D106" s="9">
        <f t="shared" si="31"/>
        <v>9.3999999999999915</v>
      </c>
      <c r="E106" s="9">
        <f t="shared" si="26"/>
        <v>23</v>
      </c>
      <c r="F106" s="9">
        <f t="shared" si="34"/>
        <v>5</v>
      </c>
      <c r="G106" s="9">
        <f t="shared" si="28"/>
        <v>24</v>
      </c>
      <c r="H106" s="9">
        <f t="shared" si="33"/>
        <v>5</v>
      </c>
      <c r="I106" s="9">
        <f t="shared" si="25"/>
        <v>10</v>
      </c>
      <c r="J106" s="9">
        <f t="shared" si="32"/>
        <v>2</v>
      </c>
      <c r="K106" s="9">
        <f t="shared" si="20"/>
        <v>101</v>
      </c>
      <c r="L106" s="18">
        <f t="shared" si="21"/>
        <v>101</v>
      </c>
      <c r="M106" s="18">
        <f t="shared" si="22"/>
        <v>0</v>
      </c>
      <c r="N106" s="20">
        <v>9.9999999999909051E-3</v>
      </c>
      <c r="O106" s="19" t="str">
        <f t="shared" si="23"/>
        <v>Good</v>
      </c>
    </row>
    <row r="107" spans="1:15" x14ac:dyDescent="0.2">
      <c r="A107" s="12">
        <v>102</v>
      </c>
      <c r="B107" s="4">
        <f t="shared" si="29"/>
        <v>27.31</v>
      </c>
      <c r="C107" s="4">
        <f t="shared" si="30"/>
        <v>23.43</v>
      </c>
      <c r="D107" s="4">
        <f t="shared" si="31"/>
        <v>9.5699999999999914</v>
      </c>
      <c r="E107" s="4">
        <f t="shared" si="26"/>
        <v>23</v>
      </c>
      <c r="F107" s="4">
        <f t="shared" si="34"/>
        <v>5</v>
      </c>
      <c r="G107" s="4">
        <f t="shared" si="28"/>
        <v>24</v>
      </c>
      <c r="H107" s="4">
        <f t="shared" si="33"/>
        <v>5</v>
      </c>
      <c r="I107" s="4">
        <f t="shared" si="25"/>
        <v>10</v>
      </c>
      <c r="J107" s="4">
        <f t="shared" si="32"/>
        <v>2</v>
      </c>
      <c r="K107" s="4">
        <f t="shared" si="20"/>
        <v>102</v>
      </c>
      <c r="L107" s="18">
        <f t="shared" si="21"/>
        <v>102</v>
      </c>
      <c r="M107" s="18">
        <f t="shared" si="22"/>
        <v>0</v>
      </c>
      <c r="N107" s="20">
        <v>9.9999999999909051E-3</v>
      </c>
      <c r="O107" s="19" t="str">
        <f t="shared" si="23"/>
        <v>Good</v>
      </c>
    </row>
    <row r="108" spans="1:15" x14ac:dyDescent="0.2">
      <c r="A108" s="13">
        <v>103</v>
      </c>
      <c r="B108" s="9">
        <f t="shared" si="29"/>
        <v>27.8</v>
      </c>
      <c r="C108" s="9">
        <f t="shared" si="30"/>
        <v>24.259999999999998</v>
      </c>
      <c r="D108" s="9">
        <f t="shared" si="31"/>
        <v>9.7400000000000055</v>
      </c>
      <c r="E108" s="9">
        <f t="shared" si="26"/>
        <v>23</v>
      </c>
      <c r="F108" s="9">
        <f t="shared" si="34"/>
        <v>5</v>
      </c>
      <c r="G108" s="9">
        <f t="shared" si="28"/>
        <v>24</v>
      </c>
      <c r="H108" s="9">
        <f t="shared" si="33"/>
        <v>5</v>
      </c>
      <c r="I108" s="9">
        <f t="shared" si="25"/>
        <v>10</v>
      </c>
      <c r="J108" s="9">
        <f t="shared" si="32"/>
        <v>2</v>
      </c>
      <c r="K108" s="9">
        <f t="shared" si="20"/>
        <v>103</v>
      </c>
      <c r="L108" s="18">
        <f t="shared" si="21"/>
        <v>103</v>
      </c>
      <c r="M108" s="18">
        <f t="shared" si="22"/>
        <v>0</v>
      </c>
      <c r="N108" s="20">
        <v>1.0000000000005116E-2</v>
      </c>
      <c r="O108" s="19" t="str">
        <f t="shared" si="23"/>
        <v>Good</v>
      </c>
    </row>
    <row r="109" spans="1:15" x14ac:dyDescent="0.2">
      <c r="A109" s="12">
        <v>104</v>
      </c>
      <c r="B109" s="4">
        <f t="shared" si="29"/>
        <v>28.29</v>
      </c>
      <c r="C109" s="4">
        <f t="shared" si="30"/>
        <v>25.1</v>
      </c>
      <c r="D109" s="4">
        <f t="shared" si="31"/>
        <v>9.899999999999995</v>
      </c>
      <c r="E109" s="4">
        <f t="shared" si="26"/>
        <v>23</v>
      </c>
      <c r="F109" s="4">
        <f t="shared" si="34"/>
        <v>5</v>
      </c>
      <c r="G109" s="4">
        <f t="shared" si="28"/>
        <v>24</v>
      </c>
      <c r="H109" s="4">
        <f t="shared" si="33"/>
        <v>5</v>
      </c>
      <c r="I109" s="4">
        <f t="shared" si="25"/>
        <v>10</v>
      </c>
      <c r="J109" s="4">
        <f t="shared" si="32"/>
        <v>2</v>
      </c>
      <c r="K109" s="4">
        <f t="shared" si="20"/>
        <v>104</v>
      </c>
      <c r="L109" s="18">
        <f t="shared" si="21"/>
        <v>104</v>
      </c>
      <c r="M109" s="18">
        <f t="shared" si="22"/>
        <v>0</v>
      </c>
      <c r="N109" s="20">
        <v>-1.0000000000005116E-2</v>
      </c>
      <c r="O109" s="19" t="str">
        <f t="shared" si="23"/>
        <v>Good</v>
      </c>
    </row>
    <row r="110" spans="1:15" x14ac:dyDescent="0.2">
      <c r="A110" s="13">
        <v>105</v>
      </c>
      <c r="B110" s="9">
        <f t="shared" si="29"/>
        <v>28.78</v>
      </c>
      <c r="C110" s="9">
        <f t="shared" si="30"/>
        <v>25.93</v>
      </c>
      <c r="D110" s="9">
        <f t="shared" si="31"/>
        <v>10.070000000000009</v>
      </c>
      <c r="E110" s="9">
        <f t="shared" si="26"/>
        <v>23</v>
      </c>
      <c r="F110" s="9">
        <f t="shared" si="34"/>
        <v>5</v>
      </c>
      <c r="G110" s="9">
        <f t="shared" si="28"/>
        <v>24</v>
      </c>
      <c r="H110" s="9">
        <f t="shared" si="33"/>
        <v>5</v>
      </c>
      <c r="I110" s="9">
        <f t="shared" si="25"/>
        <v>10</v>
      </c>
      <c r="J110" s="9">
        <f t="shared" si="32"/>
        <v>2</v>
      </c>
      <c r="K110" s="9">
        <f t="shared" si="20"/>
        <v>105</v>
      </c>
      <c r="L110" s="18">
        <f t="shared" si="21"/>
        <v>105</v>
      </c>
      <c r="M110" s="18">
        <f t="shared" si="22"/>
        <v>0</v>
      </c>
      <c r="N110" s="20">
        <v>-9.9999999999909051E-3</v>
      </c>
      <c r="O110" s="19" t="str">
        <f t="shared" si="23"/>
        <v>Good</v>
      </c>
    </row>
    <row r="111" spans="1:15" x14ac:dyDescent="0.2">
      <c r="A111" s="12">
        <v>106</v>
      </c>
      <c r="B111" s="4">
        <f t="shared" si="29"/>
        <v>29.26</v>
      </c>
      <c r="C111" s="4">
        <f t="shared" si="30"/>
        <v>26.75</v>
      </c>
      <c r="D111" s="4">
        <f t="shared" si="31"/>
        <v>10.25</v>
      </c>
      <c r="E111" s="4">
        <f t="shared" si="26"/>
        <v>23</v>
      </c>
      <c r="F111" s="4">
        <f t="shared" si="34"/>
        <v>5</v>
      </c>
      <c r="G111" s="4">
        <f t="shared" si="28"/>
        <v>24</v>
      </c>
      <c r="H111" s="4">
        <f t="shared" si="33"/>
        <v>5</v>
      </c>
      <c r="I111" s="4">
        <f t="shared" si="25"/>
        <v>10</v>
      </c>
      <c r="J111" s="4">
        <f t="shared" si="32"/>
        <v>2</v>
      </c>
      <c r="K111" s="4">
        <f t="shared" si="20"/>
        <v>106</v>
      </c>
      <c r="L111" s="18">
        <f t="shared" si="21"/>
        <v>106</v>
      </c>
      <c r="M111" s="18">
        <f t="shared" si="22"/>
        <v>0</v>
      </c>
      <c r="N111" s="20">
        <v>0</v>
      </c>
      <c r="O111" s="19" t="str">
        <f t="shared" si="23"/>
        <v>Good</v>
      </c>
    </row>
    <row r="112" spans="1:15" x14ac:dyDescent="0.2">
      <c r="A112" s="13">
        <v>107</v>
      </c>
      <c r="B112" s="9">
        <f t="shared" si="29"/>
        <v>29.75</v>
      </c>
      <c r="C112" s="9">
        <f t="shared" si="30"/>
        <v>27.58</v>
      </c>
      <c r="D112" s="9">
        <f t="shared" si="31"/>
        <v>10.42</v>
      </c>
      <c r="E112" s="9">
        <f t="shared" si="26"/>
        <v>23</v>
      </c>
      <c r="F112" s="9">
        <f t="shared" si="34"/>
        <v>5</v>
      </c>
      <c r="G112" s="9">
        <f t="shared" si="28"/>
        <v>24</v>
      </c>
      <c r="H112" s="9">
        <f t="shared" si="33"/>
        <v>5</v>
      </c>
      <c r="I112" s="9">
        <f t="shared" si="25"/>
        <v>10</v>
      </c>
      <c r="J112" s="9">
        <f t="shared" si="32"/>
        <v>2</v>
      </c>
      <c r="K112" s="9">
        <f t="shared" si="20"/>
        <v>107</v>
      </c>
      <c r="L112" s="18">
        <f t="shared" si="21"/>
        <v>107</v>
      </c>
      <c r="M112" s="18">
        <f t="shared" si="22"/>
        <v>0</v>
      </c>
      <c r="N112" s="20">
        <v>0</v>
      </c>
      <c r="O112" s="19" t="str">
        <f t="shared" si="23"/>
        <v>Good</v>
      </c>
    </row>
    <row r="113" spans="1:15" x14ac:dyDescent="0.2">
      <c r="A113" s="12">
        <v>108</v>
      </c>
      <c r="B113" s="4">
        <f t="shared" si="29"/>
        <v>30.24</v>
      </c>
      <c r="C113" s="4">
        <f t="shared" si="30"/>
        <v>28.409999999999997</v>
      </c>
      <c r="D113" s="4">
        <f t="shared" si="31"/>
        <v>10.59</v>
      </c>
      <c r="E113" s="4">
        <f t="shared" si="26"/>
        <v>23</v>
      </c>
      <c r="F113" s="4">
        <f t="shared" si="34"/>
        <v>5</v>
      </c>
      <c r="G113" s="4">
        <f t="shared" si="28"/>
        <v>24</v>
      </c>
      <c r="H113" s="4">
        <f t="shared" si="33"/>
        <v>5</v>
      </c>
      <c r="I113" s="4">
        <f t="shared" ref="I113:I176" si="35">+$I$4</f>
        <v>10</v>
      </c>
      <c r="J113" s="4">
        <f t="shared" si="32"/>
        <v>2</v>
      </c>
      <c r="K113" s="4">
        <f t="shared" si="20"/>
        <v>108</v>
      </c>
      <c r="L113" s="18">
        <f t="shared" si="21"/>
        <v>108</v>
      </c>
      <c r="M113" s="18">
        <f t="shared" si="22"/>
        <v>0</v>
      </c>
      <c r="N113" s="20">
        <v>0</v>
      </c>
      <c r="O113" s="19" t="str">
        <f t="shared" si="23"/>
        <v>Good</v>
      </c>
    </row>
    <row r="114" spans="1:15" x14ac:dyDescent="0.2">
      <c r="A114" s="13">
        <v>109</v>
      </c>
      <c r="B114" s="9">
        <f t="shared" si="29"/>
        <v>30.73</v>
      </c>
      <c r="C114" s="9">
        <f t="shared" si="30"/>
        <v>29.25</v>
      </c>
      <c r="D114" s="9">
        <f t="shared" si="31"/>
        <v>10.750000000000009</v>
      </c>
      <c r="E114" s="9">
        <f t="shared" si="26"/>
        <v>23</v>
      </c>
      <c r="F114" s="9">
        <f t="shared" si="34"/>
        <v>5</v>
      </c>
      <c r="G114" s="9">
        <f t="shared" si="28"/>
        <v>24</v>
      </c>
      <c r="H114" s="9">
        <f t="shared" si="33"/>
        <v>5</v>
      </c>
      <c r="I114" s="9">
        <f t="shared" si="35"/>
        <v>10</v>
      </c>
      <c r="J114" s="9">
        <f t="shared" si="32"/>
        <v>2</v>
      </c>
      <c r="K114" s="9">
        <f t="shared" si="20"/>
        <v>109</v>
      </c>
      <c r="L114" s="18">
        <f t="shared" si="21"/>
        <v>109</v>
      </c>
      <c r="M114" s="18">
        <f t="shared" si="22"/>
        <v>0</v>
      </c>
      <c r="N114" s="20">
        <v>-9.9999999999909051E-3</v>
      </c>
      <c r="O114" s="19" t="str">
        <f t="shared" si="23"/>
        <v>Good</v>
      </c>
    </row>
    <row r="115" spans="1:15" x14ac:dyDescent="0.2">
      <c r="A115" s="12">
        <v>110</v>
      </c>
      <c r="B115" s="4">
        <f t="shared" si="29"/>
        <v>31.21</v>
      </c>
      <c r="C115" s="4">
        <f t="shared" si="30"/>
        <v>30.059999999999995</v>
      </c>
      <c r="D115" s="4">
        <f t="shared" si="31"/>
        <v>10.940000000000005</v>
      </c>
      <c r="E115" s="4">
        <f t="shared" si="26"/>
        <v>23</v>
      </c>
      <c r="F115" s="4">
        <f t="shared" si="34"/>
        <v>5</v>
      </c>
      <c r="G115" s="4">
        <f t="shared" si="28"/>
        <v>24</v>
      </c>
      <c r="H115" s="4">
        <f t="shared" si="33"/>
        <v>5</v>
      </c>
      <c r="I115" s="4">
        <f t="shared" si="35"/>
        <v>10</v>
      </c>
      <c r="J115" s="4">
        <f t="shared" si="32"/>
        <v>2</v>
      </c>
      <c r="K115" s="4">
        <f t="shared" si="20"/>
        <v>110</v>
      </c>
      <c r="L115" s="18">
        <f t="shared" si="21"/>
        <v>110</v>
      </c>
      <c r="M115" s="18">
        <f t="shared" si="22"/>
        <v>0</v>
      </c>
      <c r="N115" s="20">
        <v>1.0000000000005116E-2</v>
      </c>
      <c r="O115" s="19" t="str">
        <f t="shared" si="23"/>
        <v>Good</v>
      </c>
    </row>
    <row r="116" spans="1:15" x14ac:dyDescent="0.2">
      <c r="A116" s="13">
        <v>111</v>
      </c>
      <c r="B116" s="9">
        <f t="shared" si="29"/>
        <v>31.7</v>
      </c>
      <c r="C116" s="9">
        <f t="shared" si="30"/>
        <v>30.89</v>
      </c>
      <c r="D116" s="9">
        <f t="shared" si="31"/>
        <v>11.109999999999991</v>
      </c>
      <c r="E116" s="9">
        <f t="shared" si="26"/>
        <v>23</v>
      </c>
      <c r="F116" s="9">
        <f t="shared" si="34"/>
        <v>5</v>
      </c>
      <c r="G116" s="9">
        <f t="shared" si="28"/>
        <v>24</v>
      </c>
      <c r="H116" s="9">
        <f t="shared" si="33"/>
        <v>5</v>
      </c>
      <c r="I116" s="9">
        <f t="shared" si="35"/>
        <v>10</v>
      </c>
      <c r="J116" s="9">
        <f t="shared" si="32"/>
        <v>2</v>
      </c>
      <c r="K116" s="9">
        <f t="shared" si="20"/>
        <v>111</v>
      </c>
      <c r="L116" s="18">
        <f t="shared" si="21"/>
        <v>111</v>
      </c>
      <c r="M116" s="18">
        <f t="shared" si="22"/>
        <v>0</v>
      </c>
      <c r="N116" s="20">
        <v>9.9999999999909051E-3</v>
      </c>
      <c r="O116" s="19" t="str">
        <f t="shared" si="23"/>
        <v>Good</v>
      </c>
    </row>
    <row r="117" spans="1:15" x14ac:dyDescent="0.2">
      <c r="A117" s="12">
        <v>112</v>
      </c>
      <c r="B117" s="4">
        <f t="shared" si="29"/>
        <v>32.19</v>
      </c>
      <c r="C117" s="4">
        <f t="shared" si="30"/>
        <v>31.729999999999997</v>
      </c>
      <c r="D117" s="4">
        <f t="shared" si="31"/>
        <v>11.27</v>
      </c>
      <c r="E117" s="4">
        <f t="shared" si="26"/>
        <v>23</v>
      </c>
      <c r="F117" s="4">
        <f t="shared" si="34"/>
        <v>5</v>
      </c>
      <c r="G117" s="4">
        <f t="shared" si="28"/>
        <v>24</v>
      </c>
      <c r="H117" s="4">
        <f t="shared" si="33"/>
        <v>5</v>
      </c>
      <c r="I117" s="4">
        <f t="shared" si="35"/>
        <v>10</v>
      </c>
      <c r="J117" s="4">
        <f t="shared" si="32"/>
        <v>2</v>
      </c>
      <c r="K117" s="4">
        <f t="shared" si="20"/>
        <v>112</v>
      </c>
      <c r="L117" s="18">
        <f t="shared" si="21"/>
        <v>112</v>
      </c>
      <c r="M117" s="18">
        <f t="shared" si="22"/>
        <v>0</v>
      </c>
      <c r="N117" s="20">
        <v>0</v>
      </c>
      <c r="O117" s="19" t="str">
        <f t="shared" si="23"/>
        <v>Good</v>
      </c>
    </row>
    <row r="118" spans="1:15" x14ac:dyDescent="0.2">
      <c r="A118" s="13">
        <v>113</v>
      </c>
      <c r="B118" s="9">
        <f t="shared" si="29"/>
        <v>32.68</v>
      </c>
      <c r="C118" s="9">
        <f t="shared" si="30"/>
        <v>32.559999999999995</v>
      </c>
      <c r="D118" s="9">
        <f t="shared" si="31"/>
        <v>11.44</v>
      </c>
      <c r="E118" s="9">
        <f t="shared" si="26"/>
        <v>23</v>
      </c>
      <c r="F118" s="9">
        <f t="shared" si="34"/>
        <v>5</v>
      </c>
      <c r="G118" s="9">
        <f t="shared" si="28"/>
        <v>24</v>
      </c>
      <c r="H118" s="9">
        <f t="shared" si="33"/>
        <v>5</v>
      </c>
      <c r="I118" s="9">
        <f t="shared" si="35"/>
        <v>10</v>
      </c>
      <c r="J118" s="9">
        <f t="shared" si="32"/>
        <v>2</v>
      </c>
      <c r="K118" s="9">
        <f t="shared" si="20"/>
        <v>113</v>
      </c>
      <c r="L118" s="18">
        <f t="shared" si="21"/>
        <v>113</v>
      </c>
      <c r="M118" s="18">
        <f t="shared" si="22"/>
        <v>0</v>
      </c>
      <c r="N118" s="20">
        <v>0</v>
      </c>
      <c r="O118" s="19" t="str">
        <f t="shared" si="23"/>
        <v>Good</v>
      </c>
    </row>
    <row r="119" spans="1:15" x14ac:dyDescent="0.2">
      <c r="A119" s="12">
        <v>114</v>
      </c>
      <c r="B119" s="4">
        <f t="shared" si="29"/>
        <v>33.17</v>
      </c>
      <c r="C119" s="4">
        <f t="shared" si="30"/>
        <v>33.39</v>
      </c>
      <c r="D119" s="4">
        <f t="shared" si="31"/>
        <v>11.61</v>
      </c>
      <c r="E119" s="4">
        <f t="shared" si="26"/>
        <v>23</v>
      </c>
      <c r="F119" s="4">
        <f t="shared" si="34"/>
        <v>5</v>
      </c>
      <c r="G119" s="4">
        <f t="shared" si="28"/>
        <v>24</v>
      </c>
      <c r="H119" s="4">
        <f t="shared" si="33"/>
        <v>5</v>
      </c>
      <c r="I119" s="4">
        <f t="shared" si="35"/>
        <v>10</v>
      </c>
      <c r="J119" s="4">
        <f t="shared" si="32"/>
        <v>2</v>
      </c>
      <c r="K119" s="4">
        <f t="shared" si="20"/>
        <v>114</v>
      </c>
      <c r="L119" s="18">
        <f t="shared" si="21"/>
        <v>114</v>
      </c>
      <c r="M119" s="18">
        <f t="shared" si="22"/>
        <v>0</v>
      </c>
      <c r="N119" s="20">
        <v>0</v>
      </c>
      <c r="O119" s="19" t="str">
        <f t="shared" si="23"/>
        <v>Good</v>
      </c>
    </row>
    <row r="120" spans="1:15" x14ac:dyDescent="0.2">
      <c r="A120" s="13">
        <v>115</v>
      </c>
      <c r="B120" s="9">
        <f t="shared" si="29"/>
        <v>33.65</v>
      </c>
      <c r="C120" s="9">
        <f t="shared" si="30"/>
        <v>34.21</v>
      </c>
      <c r="D120" s="9">
        <f t="shared" si="31"/>
        <v>11.78999999999999</v>
      </c>
      <c r="E120" s="9">
        <f t="shared" si="26"/>
        <v>23</v>
      </c>
      <c r="F120" s="9">
        <f t="shared" si="34"/>
        <v>5</v>
      </c>
      <c r="G120" s="9">
        <f t="shared" si="28"/>
        <v>24</v>
      </c>
      <c r="H120" s="9">
        <f t="shared" si="33"/>
        <v>5</v>
      </c>
      <c r="I120" s="9">
        <f t="shared" si="35"/>
        <v>10</v>
      </c>
      <c r="J120" s="9">
        <f t="shared" si="32"/>
        <v>2</v>
      </c>
      <c r="K120" s="9">
        <f t="shared" si="20"/>
        <v>115</v>
      </c>
      <c r="L120" s="18">
        <f t="shared" si="21"/>
        <v>115</v>
      </c>
      <c r="M120" s="18">
        <f t="shared" si="22"/>
        <v>0</v>
      </c>
      <c r="N120" s="20">
        <v>9.9999999999909051E-3</v>
      </c>
      <c r="O120" s="19" t="str">
        <f t="shared" si="23"/>
        <v>Good</v>
      </c>
    </row>
    <row r="121" spans="1:15" x14ac:dyDescent="0.2">
      <c r="A121" s="12">
        <v>116</v>
      </c>
      <c r="B121" s="4">
        <f t="shared" si="29"/>
        <v>34.14</v>
      </c>
      <c r="C121" s="4">
        <f t="shared" si="30"/>
        <v>35.04</v>
      </c>
      <c r="D121" s="4">
        <f t="shared" si="31"/>
        <v>11.960000000000004</v>
      </c>
      <c r="E121" s="4">
        <f t="shared" si="26"/>
        <v>23</v>
      </c>
      <c r="F121" s="4">
        <f t="shared" si="34"/>
        <v>5</v>
      </c>
      <c r="G121" s="4">
        <f t="shared" si="28"/>
        <v>24</v>
      </c>
      <c r="H121" s="4">
        <f t="shared" si="33"/>
        <v>5</v>
      </c>
      <c r="I121" s="4">
        <f t="shared" si="35"/>
        <v>10</v>
      </c>
      <c r="J121" s="4">
        <f t="shared" si="32"/>
        <v>2</v>
      </c>
      <c r="K121" s="4">
        <f t="shared" si="20"/>
        <v>116</v>
      </c>
      <c r="L121" s="18">
        <f t="shared" si="21"/>
        <v>116</v>
      </c>
      <c r="M121" s="18">
        <f t="shared" si="22"/>
        <v>0</v>
      </c>
      <c r="N121" s="20">
        <v>1.0000000000005116E-2</v>
      </c>
      <c r="O121" s="19" t="str">
        <f t="shared" si="23"/>
        <v>Good</v>
      </c>
    </row>
    <row r="122" spans="1:15" x14ac:dyDescent="0.2">
      <c r="A122" s="13">
        <v>117</v>
      </c>
      <c r="B122" s="9">
        <f t="shared" si="29"/>
        <v>34.630000000000003</v>
      </c>
      <c r="C122" s="9">
        <f t="shared" si="30"/>
        <v>35.879999999999995</v>
      </c>
      <c r="D122" s="9">
        <f t="shared" si="31"/>
        <v>12.120000000000008</v>
      </c>
      <c r="E122" s="9">
        <f t="shared" si="26"/>
        <v>23</v>
      </c>
      <c r="F122" s="9">
        <f t="shared" si="34"/>
        <v>5</v>
      </c>
      <c r="G122" s="9">
        <f t="shared" si="28"/>
        <v>24</v>
      </c>
      <c r="H122" s="9">
        <f t="shared" si="33"/>
        <v>5</v>
      </c>
      <c r="I122" s="9">
        <f t="shared" si="35"/>
        <v>10</v>
      </c>
      <c r="J122" s="9">
        <f t="shared" si="32"/>
        <v>2</v>
      </c>
      <c r="K122" s="9">
        <f t="shared" si="20"/>
        <v>117</v>
      </c>
      <c r="L122" s="18">
        <f t="shared" si="21"/>
        <v>117</v>
      </c>
      <c r="M122" s="18">
        <f t="shared" si="22"/>
        <v>0</v>
      </c>
      <c r="N122" s="20">
        <v>-9.9999999999909051E-3</v>
      </c>
      <c r="O122" s="19" t="str">
        <f t="shared" si="23"/>
        <v>Good</v>
      </c>
    </row>
    <row r="123" spans="1:15" x14ac:dyDescent="0.2">
      <c r="A123" s="12">
        <v>118</v>
      </c>
      <c r="B123" s="4">
        <f t="shared" si="29"/>
        <v>35.119999999999997</v>
      </c>
      <c r="C123" s="4">
        <f t="shared" si="30"/>
        <v>36.71</v>
      </c>
      <c r="D123" s="4">
        <f t="shared" si="31"/>
        <v>12.290000000000008</v>
      </c>
      <c r="E123" s="4">
        <f t="shared" si="26"/>
        <v>23</v>
      </c>
      <c r="F123" s="4">
        <f t="shared" si="34"/>
        <v>5</v>
      </c>
      <c r="G123" s="4">
        <f t="shared" si="28"/>
        <v>24</v>
      </c>
      <c r="H123" s="4">
        <f t="shared" si="33"/>
        <v>5</v>
      </c>
      <c r="I123" s="4">
        <f t="shared" si="35"/>
        <v>10</v>
      </c>
      <c r="J123" s="4">
        <f t="shared" si="32"/>
        <v>2</v>
      </c>
      <c r="K123" s="4">
        <f t="shared" si="20"/>
        <v>118</v>
      </c>
      <c r="L123" s="18">
        <f t="shared" si="21"/>
        <v>118</v>
      </c>
      <c r="M123" s="18">
        <f t="shared" si="22"/>
        <v>0</v>
      </c>
      <c r="N123" s="20">
        <v>-9.9999999999909051E-3</v>
      </c>
      <c r="O123" s="19" t="str">
        <f t="shared" si="23"/>
        <v>Good</v>
      </c>
    </row>
    <row r="124" spans="1:15" x14ac:dyDescent="0.2">
      <c r="A124" s="13">
        <v>119</v>
      </c>
      <c r="B124" s="9">
        <f t="shared" si="29"/>
        <v>35.6</v>
      </c>
      <c r="C124" s="9">
        <f t="shared" si="30"/>
        <v>37.520000000000003</v>
      </c>
      <c r="D124" s="9">
        <f t="shared" si="31"/>
        <v>12.479999999999997</v>
      </c>
      <c r="E124" s="9">
        <f t="shared" si="26"/>
        <v>23</v>
      </c>
      <c r="F124" s="9">
        <f t="shared" si="34"/>
        <v>5</v>
      </c>
      <c r="G124" s="9">
        <f t="shared" si="28"/>
        <v>24</v>
      </c>
      <c r="H124" s="9">
        <f t="shared" si="33"/>
        <v>5</v>
      </c>
      <c r="I124" s="9">
        <f t="shared" si="35"/>
        <v>10</v>
      </c>
      <c r="J124" s="9">
        <f t="shared" si="32"/>
        <v>2</v>
      </c>
      <c r="K124" s="9">
        <f t="shared" si="20"/>
        <v>119</v>
      </c>
      <c r="L124" s="18">
        <f t="shared" si="21"/>
        <v>119</v>
      </c>
      <c r="M124" s="18">
        <f t="shared" si="22"/>
        <v>0</v>
      </c>
      <c r="N124" s="20">
        <v>1.9999999999996021E-2</v>
      </c>
      <c r="O124" s="19" t="str">
        <f t="shared" si="23"/>
        <v>Good</v>
      </c>
    </row>
    <row r="125" spans="1:15" x14ac:dyDescent="0.2">
      <c r="A125" s="12">
        <v>120</v>
      </c>
      <c r="B125" s="4">
        <f t="shared" si="29"/>
        <v>36.090000000000003</v>
      </c>
      <c r="C125" s="4">
        <f t="shared" si="30"/>
        <v>38.36</v>
      </c>
      <c r="D125" s="4">
        <f t="shared" si="31"/>
        <v>12.64</v>
      </c>
      <c r="E125" s="4">
        <f t="shared" si="26"/>
        <v>23</v>
      </c>
      <c r="F125" s="4">
        <f t="shared" si="34"/>
        <v>5</v>
      </c>
      <c r="G125" s="4">
        <f t="shared" si="28"/>
        <v>24</v>
      </c>
      <c r="H125" s="4">
        <f t="shared" si="33"/>
        <v>5</v>
      </c>
      <c r="I125" s="4">
        <f t="shared" si="35"/>
        <v>10</v>
      </c>
      <c r="J125" s="4">
        <f t="shared" si="32"/>
        <v>2</v>
      </c>
      <c r="K125" s="4">
        <f t="shared" si="20"/>
        <v>120</v>
      </c>
      <c r="L125" s="18">
        <f t="shared" si="21"/>
        <v>120</v>
      </c>
      <c r="M125" s="18">
        <f t="shared" si="22"/>
        <v>0</v>
      </c>
      <c r="N125" s="20">
        <v>0</v>
      </c>
      <c r="O125" s="19" t="str">
        <f t="shared" si="23"/>
        <v>Good</v>
      </c>
    </row>
    <row r="126" spans="1:15" x14ac:dyDescent="0.2">
      <c r="A126" s="13">
        <v>121</v>
      </c>
      <c r="B126" s="9">
        <f t="shared" si="29"/>
        <v>36.58</v>
      </c>
      <c r="C126" s="9">
        <f t="shared" si="30"/>
        <v>39.19</v>
      </c>
      <c r="D126" s="9">
        <f t="shared" si="31"/>
        <v>12.81</v>
      </c>
      <c r="E126" s="9">
        <f t="shared" si="26"/>
        <v>23</v>
      </c>
      <c r="F126" s="9">
        <f t="shared" si="34"/>
        <v>5</v>
      </c>
      <c r="G126" s="9">
        <f t="shared" si="28"/>
        <v>24</v>
      </c>
      <c r="H126" s="9">
        <f t="shared" si="33"/>
        <v>5</v>
      </c>
      <c r="I126" s="9">
        <f t="shared" si="35"/>
        <v>10</v>
      </c>
      <c r="J126" s="9">
        <f t="shared" si="32"/>
        <v>2</v>
      </c>
      <c r="K126" s="9">
        <f t="shared" si="20"/>
        <v>121</v>
      </c>
      <c r="L126" s="18">
        <f t="shared" si="21"/>
        <v>121</v>
      </c>
      <c r="M126" s="18">
        <f t="shared" si="22"/>
        <v>0</v>
      </c>
      <c r="N126" s="20">
        <v>0</v>
      </c>
      <c r="O126" s="19" t="str">
        <f t="shared" si="23"/>
        <v>Good</v>
      </c>
    </row>
    <row r="127" spans="1:15" x14ac:dyDescent="0.2">
      <c r="A127" s="12">
        <v>122</v>
      </c>
      <c r="B127" s="4">
        <f t="shared" si="29"/>
        <v>37.07</v>
      </c>
      <c r="C127" s="4">
        <f t="shared" si="30"/>
        <v>40.019999999999996</v>
      </c>
      <c r="D127" s="4">
        <f t="shared" si="31"/>
        <v>12.98</v>
      </c>
      <c r="E127" s="4">
        <f t="shared" si="26"/>
        <v>23</v>
      </c>
      <c r="F127" s="4">
        <f t="shared" si="34"/>
        <v>5</v>
      </c>
      <c r="G127" s="4">
        <f t="shared" si="28"/>
        <v>24</v>
      </c>
      <c r="H127" s="4">
        <f t="shared" si="33"/>
        <v>5</v>
      </c>
      <c r="I127" s="4">
        <f t="shared" si="35"/>
        <v>10</v>
      </c>
      <c r="J127" s="4">
        <f t="shared" si="32"/>
        <v>2</v>
      </c>
      <c r="K127" s="4">
        <f t="shared" si="20"/>
        <v>122</v>
      </c>
      <c r="L127" s="18">
        <f t="shared" si="21"/>
        <v>122</v>
      </c>
      <c r="M127" s="18">
        <f t="shared" si="22"/>
        <v>0</v>
      </c>
      <c r="N127" s="20">
        <v>0</v>
      </c>
      <c r="O127" s="19" t="str">
        <f t="shared" si="23"/>
        <v>Good</v>
      </c>
    </row>
    <row r="128" spans="1:15" x14ac:dyDescent="0.2">
      <c r="A128" s="13">
        <v>123</v>
      </c>
      <c r="B128" s="9">
        <f t="shared" si="29"/>
        <v>37.56</v>
      </c>
      <c r="C128" s="9">
        <f t="shared" si="30"/>
        <v>40.86</v>
      </c>
      <c r="D128" s="9">
        <f t="shared" si="31"/>
        <v>13.140000000000009</v>
      </c>
      <c r="E128" s="9">
        <f t="shared" si="26"/>
        <v>23</v>
      </c>
      <c r="F128" s="9">
        <f t="shared" si="34"/>
        <v>5</v>
      </c>
      <c r="G128" s="9">
        <f t="shared" si="28"/>
        <v>24</v>
      </c>
      <c r="H128" s="9">
        <f t="shared" si="33"/>
        <v>5</v>
      </c>
      <c r="I128" s="9">
        <f t="shared" si="35"/>
        <v>10</v>
      </c>
      <c r="J128" s="9">
        <f t="shared" si="32"/>
        <v>2</v>
      </c>
      <c r="K128" s="9">
        <f t="shared" si="20"/>
        <v>123</v>
      </c>
      <c r="L128" s="18">
        <f t="shared" si="21"/>
        <v>123</v>
      </c>
      <c r="M128" s="18">
        <f t="shared" si="22"/>
        <v>0</v>
      </c>
      <c r="N128" s="20">
        <v>-9.9999999999909051E-3</v>
      </c>
      <c r="O128" s="19" t="str">
        <f t="shared" si="23"/>
        <v>Good</v>
      </c>
    </row>
    <row r="129" spans="1:15" x14ac:dyDescent="0.2">
      <c r="A129" s="12">
        <v>124</v>
      </c>
      <c r="B129" s="4">
        <f t="shared" si="29"/>
        <v>38.04</v>
      </c>
      <c r="C129" s="4">
        <f t="shared" si="30"/>
        <v>41.67</v>
      </c>
      <c r="D129" s="4">
        <f t="shared" si="31"/>
        <v>13.329999999999991</v>
      </c>
      <c r="E129" s="4">
        <f t="shared" si="26"/>
        <v>23</v>
      </c>
      <c r="F129" s="4">
        <f t="shared" si="34"/>
        <v>5</v>
      </c>
      <c r="G129" s="4">
        <f t="shared" si="28"/>
        <v>24</v>
      </c>
      <c r="H129" s="4">
        <f t="shared" si="33"/>
        <v>5</v>
      </c>
      <c r="I129" s="4">
        <f t="shared" si="35"/>
        <v>10</v>
      </c>
      <c r="J129" s="4">
        <f t="shared" si="32"/>
        <v>2</v>
      </c>
      <c r="K129" s="4">
        <f t="shared" si="20"/>
        <v>124</v>
      </c>
      <c r="L129" s="18">
        <f t="shared" si="21"/>
        <v>124</v>
      </c>
      <c r="M129" s="18">
        <f t="shared" si="22"/>
        <v>0</v>
      </c>
      <c r="N129" s="20">
        <v>9.9999999999909051E-3</v>
      </c>
      <c r="O129" s="19" t="str">
        <f t="shared" si="23"/>
        <v>Good</v>
      </c>
    </row>
    <row r="130" spans="1:15" x14ac:dyDescent="0.2">
      <c r="A130" s="13">
        <v>125</v>
      </c>
      <c r="B130" s="9">
        <f t="shared" si="29"/>
        <v>38.53</v>
      </c>
      <c r="C130" s="9">
        <f t="shared" si="30"/>
        <v>42.510000000000005</v>
      </c>
      <c r="D130" s="9">
        <f t="shared" si="31"/>
        <v>13.49</v>
      </c>
      <c r="E130" s="9">
        <f t="shared" si="26"/>
        <v>23</v>
      </c>
      <c r="F130" s="9">
        <f t="shared" si="34"/>
        <v>5</v>
      </c>
      <c r="G130" s="9">
        <f t="shared" si="28"/>
        <v>24</v>
      </c>
      <c r="H130" s="9">
        <f t="shared" si="33"/>
        <v>5</v>
      </c>
      <c r="I130" s="9">
        <f t="shared" si="35"/>
        <v>10</v>
      </c>
      <c r="J130" s="9">
        <f t="shared" si="32"/>
        <v>2</v>
      </c>
      <c r="K130" s="9">
        <f t="shared" si="20"/>
        <v>125</v>
      </c>
      <c r="L130" s="18">
        <f t="shared" si="21"/>
        <v>125</v>
      </c>
      <c r="M130" s="18">
        <f t="shared" si="22"/>
        <v>0</v>
      </c>
      <c r="N130" s="20">
        <v>0</v>
      </c>
      <c r="O130" s="19" t="str">
        <f t="shared" si="23"/>
        <v>Good</v>
      </c>
    </row>
    <row r="131" spans="1:15" x14ac:dyDescent="0.2">
      <c r="A131" s="12">
        <v>126</v>
      </c>
      <c r="B131" s="4">
        <f t="shared" si="29"/>
        <v>39.020000000000003</v>
      </c>
      <c r="C131" s="4">
        <f t="shared" si="30"/>
        <v>43.34</v>
      </c>
      <c r="D131" s="4">
        <f t="shared" si="31"/>
        <v>13.66</v>
      </c>
      <c r="E131" s="4">
        <f t="shared" si="26"/>
        <v>23</v>
      </c>
      <c r="F131" s="4">
        <f t="shared" si="34"/>
        <v>5</v>
      </c>
      <c r="G131" s="4">
        <f t="shared" ref="G131:G194" si="36">+$G$4</f>
        <v>24</v>
      </c>
      <c r="H131" s="4">
        <f t="shared" si="33"/>
        <v>5</v>
      </c>
      <c r="I131" s="4">
        <f t="shared" si="35"/>
        <v>10</v>
      </c>
      <c r="J131" s="4">
        <f t="shared" si="32"/>
        <v>2</v>
      </c>
      <c r="K131" s="4">
        <f t="shared" si="20"/>
        <v>126</v>
      </c>
      <c r="L131" s="18">
        <f t="shared" si="21"/>
        <v>126</v>
      </c>
      <c r="M131" s="18">
        <f t="shared" si="22"/>
        <v>0</v>
      </c>
      <c r="N131" s="20">
        <v>0</v>
      </c>
      <c r="O131" s="19" t="str">
        <f t="shared" si="23"/>
        <v>Good</v>
      </c>
    </row>
    <row r="132" spans="1:15" x14ac:dyDescent="0.2">
      <c r="A132" s="13">
        <v>127</v>
      </c>
      <c r="B132" s="9">
        <f t="shared" si="29"/>
        <v>39.51</v>
      </c>
      <c r="C132" s="9">
        <f t="shared" si="30"/>
        <v>44.17</v>
      </c>
      <c r="D132" s="9">
        <f t="shared" si="31"/>
        <v>13.83</v>
      </c>
      <c r="E132" s="9">
        <f t="shared" si="26"/>
        <v>23</v>
      </c>
      <c r="F132" s="9">
        <f t="shared" si="34"/>
        <v>5</v>
      </c>
      <c r="G132" s="9">
        <f t="shared" si="36"/>
        <v>24</v>
      </c>
      <c r="H132" s="9">
        <f t="shared" si="33"/>
        <v>5</v>
      </c>
      <c r="I132" s="9">
        <f t="shared" si="35"/>
        <v>10</v>
      </c>
      <c r="J132" s="9">
        <f t="shared" si="32"/>
        <v>2</v>
      </c>
      <c r="K132" s="9">
        <f t="shared" si="20"/>
        <v>127</v>
      </c>
      <c r="L132" s="18">
        <f t="shared" si="21"/>
        <v>127</v>
      </c>
      <c r="M132" s="18">
        <f t="shared" si="22"/>
        <v>0</v>
      </c>
      <c r="N132" s="20">
        <v>0</v>
      </c>
      <c r="O132" s="19" t="str">
        <f t="shared" si="23"/>
        <v>Good</v>
      </c>
    </row>
    <row r="133" spans="1:15" x14ac:dyDescent="0.2">
      <c r="A133" s="12">
        <v>128</v>
      </c>
      <c r="B133" s="4">
        <f t="shared" si="29"/>
        <v>40</v>
      </c>
      <c r="C133" s="4">
        <f t="shared" si="30"/>
        <v>45</v>
      </c>
      <c r="D133" s="4">
        <f t="shared" si="31"/>
        <v>14</v>
      </c>
      <c r="E133" s="4">
        <f t="shared" si="26"/>
        <v>23</v>
      </c>
      <c r="F133" s="4">
        <f t="shared" si="34"/>
        <v>5</v>
      </c>
      <c r="G133" s="4">
        <f t="shared" si="36"/>
        <v>24</v>
      </c>
      <c r="H133" s="4">
        <f t="shared" si="33"/>
        <v>5</v>
      </c>
      <c r="I133" s="4">
        <f t="shared" si="35"/>
        <v>10</v>
      </c>
      <c r="J133" s="4">
        <f t="shared" si="32"/>
        <v>2</v>
      </c>
      <c r="K133" s="4">
        <f t="shared" si="20"/>
        <v>128</v>
      </c>
      <c r="L133" s="18">
        <f t="shared" si="21"/>
        <v>128</v>
      </c>
      <c r="M133" s="18">
        <f t="shared" si="22"/>
        <v>0</v>
      </c>
      <c r="N133" s="20">
        <v>0</v>
      </c>
      <c r="O133" s="19" t="str">
        <f t="shared" si="23"/>
        <v>Good</v>
      </c>
    </row>
    <row r="134" spans="1:15" x14ac:dyDescent="0.2">
      <c r="A134" s="13">
        <v>129</v>
      </c>
      <c r="B134" s="9">
        <f t="shared" si="29"/>
        <v>40.479999999999997</v>
      </c>
      <c r="C134" s="9">
        <f t="shared" si="30"/>
        <v>45.820000000000007</v>
      </c>
      <c r="D134" s="9">
        <f t="shared" si="31"/>
        <v>14.179999999999991</v>
      </c>
      <c r="E134" s="9">
        <f t="shared" ref="E134:E197" si="37">+$E$4</f>
        <v>23</v>
      </c>
      <c r="F134" s="9">
        <f t="shared" si="34"/>
        <v>5</v>
      </c>
      <c r="G134" s="9">
        <f t="shared" si="36"/>
        <v>24</v>
      </c>
      <c r="H134" s="9">
        <f t="shared" si="33"/>
        <v>5</v>
      </c>
      <c r="I134" s="9">
        <f t="shared" si="35"/>
        <v>10</v>
      </c>
      <c r="J134" s="9">
        <f t="shared" si="32"/>
        <v>2</v>
      </c>
      <c r="K134" s="9">
        <f t="shared" si="20"/>
        <v>129</v>
      </c>
      <c r="L134" s="18">
        <f t="shared" si="21"/>
        <v>129</v>
      </c>
      <c r="M134" s="18">
        <f t="shared" si="22"/>
        <v>0</v>
      </c>
      <c r="N134" s="20">
        <v>9.9999999999909051E-3</v>
      </c>
      <c r="O134" s="19" t="str">
        <f t="shared" si="23"/>
        <v>Good</v>
      </c>
    </row>
    <row r="135" spans="1:15" x14ac:dyDescent="0.2">
      <c r="A135" s="12">
        <v>130</v>
      </c>
      <c r="B135" s="4">
        <f t="shared" si="29"/>
        <v>40.97</v>
      </c>
      <c r="C135" s="4">
        <f t="shared" si="30"/>
        <v>46.650000000000006</v>
      </c>
      <c r="D135" s="4">
        <f t="shared" si="31"/>
        <v>14.349999999999991</v>
      </c>
      <c r="E135" s="4">
        <f t="shared" si="37"/>
        <v>23</v>
      </c>
      <c r="F135" s="4">
        <f t="shared" si="34"/>
        <v>5</v>
      </c>
      <c r="G135" s="4">
        <f t="shared" si="36"/>
        <v>24</v>
      </c>
      <c r="H135" s="4">
        <f t="shared" si="33"/>
        <v>5</v>
      </c>
      <c r="I135" s="4">
        <f t="shared" si="35"/>
        <v>10</v>
      </c>
      <c r="J135" s="4">
        <f t="shared" si="32"/>
        <v>2</v>
      </c>
      <c r="K135" s="4">
        <f t="shared" ref="K135:K198" si="38">SUM(C135:J135)</f>
        <v>130</v>
      </c>
      <c r="L135" s="18">
        <f t="shared" ref="L135:L198" si="39">SUM(C135:J135)</f>
        <v>130</v>
      </c>
      <c r="M135" s="18">
        <f t="shared" ref="M135:M198" si="40">+A135-L135</f>
        <v>0</v>
      </c>
      <c r="N135" s="20">
        <v>9.9999999999909051E-3</v>
      </c>
      <c r="O135" s="19" t="str">
        <f t="shared" ref="O135:O198" si="41">IF(+M135=0,"Good","Bad")</f>
        <v>Good</v>
      </c>
    </row>
    <row r="136" spans="1:15" x14ac:dyDescent="0.2">
      <c r="A136" s="13">
        <v>131</v>
      </c>
      <c r="B136" s="9">
        <f t="shared" si="29"/>
        <v>41.46</v>
      </c>
      <c r="C136" s="9">
        <f t="shared" si="30"/>
        <v>47.490000000000009</v>
      </c>
      <c r="D136" s="9">
        <f t="shared" si="31"/>
        <v>14.510000000000009</v>
      </c>
      <c r="E136" s="9">
        <f t="shared" si="37"/>
        <v>23</v>
      </c>
      <c r="F136" s="9">
        <f t="shared" si="34"/>
        <v>5</v>
      </c>
      <c r="G136" s="9">
        <f t="shared" si="36"/>
        <v>24</v>
      </c>
      <c r="H136" s="9">
        <f t="shared" si="33"/>
        <v>5</v>
      </c>
      <c r="I136" s="9">
        <f t="shared" si="35"/>
        <v>10</v>
      </c>
      <c r="J136" s="9">
        <f t="shared" si="32"/>
        <v>2</v>
      </c>
      <c r="K136" s="9">
        <f t="shared" si="38"/>
        <v>131</v>
      </c>
      <c r="L136" s="18">
        <f t="shared" si="39"/>
        <v>131</v>
      </c>
      <c r="M136" s="18">
        <f t="shared" si="40"/>
        <v>0</v>
      </c>
      <c r="N136" s="20">
        <v>-9.9999999999909051E-3</v>
      </c>
      <c r="O136" s="19" t="str">
        <f t="shared" si="41"/>
        <v>Good</v>
      </c>
    </row>
    <row r="137" spans="1:15" x14ac:dyDescent="0.2">
      <c r="A137" s="12">
        <v>132</v>
      </c>
      <c r="B137" s="4">
        <f t="shared" si="29"/>
        <v>41.95</v>
      </c>
      <c r="C137" s="4">
        <f t="shared" si="30"/>
        <v>48.320000000000007</v>
      </c>
      <c r="D137" s="4">
        <f t="shared" si="31"/>
        <v>14.680000000000009</v>
      </c>
      <c r="E137" s="4">
        <f t="shared" si="37"/>
        <v>23</v>
      </c>
      <c r="F137" s="4">
        <f t="shared" si="34"/>
        <v>5</v>
      </c>
      <c r="G137" s="4">
        <f t="shared" si="36"/>
        <v>24</v>
      </c>
      <c r="H137" s="4">
        <f t="shared" si="33"/>
        <v>5</v>
      </c>
      <c r="I137" s="4">
        <f t="shared" si="35"/>
        <v>10</v>
      </c>
      <c r="J137" s="4">
        <f t="shared" si="32"/>
        <v>2</v>
      </c>
      <c r="K137" s="4">
        <f t="shared" si="38"/>
        <v>132</v>
      </c>
      <c r="L137" s="18">
        <f t="shared" si="39"/>
        <v>132</v>
      </c>
      <c r="M137" s="18">
        <f t="shared" si="40"/>
        <v>0</v>
      </c>
      <c r="N137" s="20">
        <v>-9.9999999999909051E-3</v>
      </c>
      <c r="O137" s="19" t="str">
        <f t="shared" si="41"/>
        <v>Good</v>
      </c>
    </row>
    <row r="138" spans="1:15" x14ac:dyDescent="0.2">
      <c r="A138" s="13">
        <v>133</v>
      </c>
      <c r="B138" s="9">
        <f t="shared" si="29"/>
        <v>42.43</v>
      </c>
      <c r="C138" s="9">
        <f t="shared" si="30"/>
        <v>49.14</v>
      </c>
      <c r="D138" s="9">
        <f t="shared" si="31"/>
        <v>14.86</v>
      </c>
      <c r="E138" s="9">
        <f t="shared" si="37"/>
        <v>23</v>
      </c>
      <c r="F138" s="9">
        <f t="shared" si="34"/>
        <v>5</v>
      </c>
      <c r="G138" s="9">
        <f t="shared" si="36"/>
        <v>24</v>
      </c>
      <c r="H138" s="9">
        <f t="shared" si="33"/>
        <v>5</v>
      </c>
      <c r="I138" s="9">
        <f t="shared" si="35"/>
        <v>10</v>
      </c>
      <c r="J138" s="9">
        <f t="shared" si="32"/>
        <v>2</v>
      </c>
      <c r="K138" s="9">
        <f t="shared" si="38"/>
        <v>133</v>
      </c>
      <c r="L138" s="18">
        <f t="shared" si="39"/>
        <v>133</v>
      </c>
      <c r="M138" s="18">
        <f t="shared" si="40"/>
        <v>0</v>
      </c>
      <c r="N138" s="20">
        <v>0</v>
      </c>
      <c r="O138" s="19" t="str">
        <f t="shared" si="41"/>
        <v>Good</v>
      </c>
    </row>
    <row r="139" spans="1:15" x14ac:dyDescent="0.2">
      <c r="A139" s="12">
        <v>134</v>
      </c>
      <c r="B139" s="4">
        <f t="shared" si="29"/>
        <v>42.92</v>
      </c>
      <c r="C139" s="4">
        <f t="shared" si="30"/>
        <v>49.97</v>
      </c>
      <c r="D139" s="4">
        <f t="shared" si="31"/>
        <v>15.03</v>
      </c>
      <c r="E139" s="4">
        <f t="shared" si="37"/>
        <v>23</v>
      </c>
      <c r="F139" s="4">
        <f t="shared" si="34"/>
        <v>5</v>
      </c>
      <c r="G139" s="4">
        <f t="shared" si="36"/>
        <v>24</v>
      </c>
      <c r="H139" s="4">
        <f t="shared" si="33"/>
        <v>5</v>
      </c>
      <c r="I139" s="4">
        <f t="shared" si="35"/>
        <v>10</v>
      </c>
      <c r="J139" s="4">
        <f t="shared" si="32"/>
        <v>2</v>
      </c>
      <c r="K139" s="4">
        <f t="shared" si="38"/>
        <v>134</v>
      </c>
      <c r="L139" s="18">
        <f t="shared" si="39"/>
        <v>134</v>
      </c>
      <c r="M139" s="18">
        <f t="shared" si="40"/>
        <v>0</v>
      </c>
      <c r="N139" s="20">
        <v>0</v>
      </c>
      <c r="O139" s="19" t="str">
        <f t="shared" si="41"/>
        <v>Good</v>
      </c>
    </row>
    <row r="140" spans="1:15" x14ac:dyDescent="0.2">
      <c r="A140" s="13">
        <v>135</v>
      </c>
      <c r="B140" s="9">
        <f t="shared" ref="B140:B203" si="42">ROUNDDOWN((A140-(+F140+G140+H140+I140+J140))/2.05,2)</f>
        <v>43.41</v>
      </c>
      <c r="C140" s="9">
        <f t="shared" ref="C140:C203" si="43">ROUNDUP(B140*1.7,2)-E140</f>
        <v>50.800000000000011</v>
      </c>
      <c r="D140" s="9">
        <f t="shared" si="31"/>
        <v>15.2</v>
      </c>
      <c r="E140" s="9">
        <f t="shared" si="37"/>
        <v>23</v>
      </c>
      <c r="F140" s="9">
        <f t="shared" si="34"/>
        <v>5</v>
      </c>
      <c r="G140" s="9">
        <f t="shared" si="36"/>
        <v>24</v>
      </c>
      <c r="H140" s="9">
        <f t="shared" si="33"/>
        <v>5</v>
      </c>
      <c r="I140" s="9">
        <f t="shared" si="35"/>
        <v>10</v>
      </c>
      <c r="J140" s="9">
        <f t="shared" si="32"/>
        <v>2</v>
      </c>
      <c r="K140" s="9">
        <f t="shared" si="38"/>
        <v>135</v>
      </c>
      <c r="L140" s="18">
        <f t="shared" si="39"/>
        <v>135</v>
      </c>
      <c r="M140" s="18">
        <f t="shared" si="40"/>
        <v>0</v>
      </c>
      <c r="N140" s="20">
        <v>0</v>
      </c>
      <c r="O140" s="19" t="str">
        <f t="shared" si="41"/>
        <v>Good</v>
      </c>
    </row>
    <row r="141" spans="1:15" x14ac:dyDescent="0.2">
      <c r="A141" s="12">
        <v>136</v>
      </c>
      <c r="B141" s="4">
        <f t="shared" si="42"/>
        <v>43.9</v>
      </c>
      <c r="C141" s="4">
        <f t="shared" si="43"/>
        <v>51.629999999999995</v>
      </c>
      <c r="D141" s="4">
        <f t="shared" si="31"/>
        <v>15.37</v>
      </c>
      <c r="E141" s="4">
        <f t="shared" si="37"/>
        <v>23</v>
      </c>
      <c r="F141" s="4">
        <f t="shared" si="34"/>
        <v>5</v>
      </c>
      <c r="G141" s="4">
        <f t="shared" si="36"/>
        <v>24</v>
      </c>
      <c r="H141" s="4">
        <f t="shared" si="33"/>
        <v>5</v>
      </c>
      <c r="I141" s="4">
        <f t="shared" si="35"/>
        <v>10</v>
      </c>
      <c r="J141" s="4">
        <f t="shared" si="32"/>
        <v>2</v>
      </c>
      <c r="K141" s="4">
        <f t="shared" si="38"/>
        <v>136</v>
      </c>
      <c r="L141" s="18">
        <f t="shared" si="39"/>
        <v>136</v>
      </c>
      <c r="M141" s="18">
        <f t="shared" si="40"/>
        <v>0</v>
      </c>
      <c r="N141" s="20">
        <v>0</v>
      </c>
      <c r="O141" s="19" t="str">
        <f t="shared" si="41"/>
        <v>Good</v>
      </c>
    </row>
    <row r="142" spans="1:15" x14ac:dyDescent="0.2">
      <c r="A142" s="13">
        <v>137</v>
      </c>
      <c r="B142" s="9">
        <f t="shared" si="42"/>
        <v>44.39</v>
      </c>
      <c r="C142" s="9">
        <f t="shared" si="43"/>
        <v>52.47</v>
      </c>
      <c r="D142" s="9">
        <f t="shared" si="31"/>
        <v>15.530000000000008</v>
      </c>
      <c r="E142" s="9">
        <f t="shared" si="37"/>
        <v>23</v>
      </c>
      <c r="F142" s="9">
        <f t="shared" si="34"/>
        <v>5</v>
      </c>
      <c r="G142" s="9">
        <f t="shared" si="36"/>
        <v>24</v>
      </c>
      <c r="H142" s="9">
        <f t="shared" si="33"/>
        <v>5</v>
      </c>
      <c r="I142" s="9">
        <f t="shared" si="35"/>
        <v>10</v>
      </c>
      <c r="J142" s="9">
        <f t="shared" si="32"/>
        <v>2</v>
      </c>
      <c r="K142" s="9">
        <f t="shared" si="38"/>
        <v>137</v>
      </c>
      <c r="L142" s="18">
        <f t="shared" si="39"/>
        <v>137</v>
      </c>
      <c r="M142" s="18">
        <f t="shared" si="40"/>
        <v>0</v>
      </c>
      <c r="N142" s="20">
        <v>-9.9999999999909051E-3</v>
      </c>
      <c r="O142" s="19" t="str">
        <f t="shared" si="41"/>
        <v>Good</v>
      </c>
    </row>
    <row r="143" spans="1:15" x14ac:dyDescent="0.2">
      <c r="A143" s="12">
        <v>138</v>
      </c>
      <c r="B143" s="4">
        <f t="shared" si="42"/>
        <v>44.87</v>
      </c>
      <c r="C143" s="4">
        <f t="shared" si="43"/>
        <v>53.28</v>
      </c>
      <c r="D143" s="4">
        <f t="shared" si="31"/>
        <v>15.71999999999999</v>
      </c>
      <c r="E143" s="4">
        <f t="shared" si="37"/>
        <v>23</v>
      </c>
      <c r="F143" s="4">
        <f t="shared" si="34"/>
        <v>5</v>
      </c>
      <c r="G143" s="4">
        <f t="shared" si="36"/>
        <v>24</v>
      </c>
      <c r="H143" s="4">
        <f t="shared" si="33"/>
        <v>5</v>
      </c>
      <c r="I143" s="4">
        <f t="shared" si="35"/>
        <v>10</v>
      </c>
      <c r="J143" s="4">
        <f t="shared" si="32"/>
        <v>2</v>
      </c>
      <c r="K143" s="4">
        <f t="shared" si="38"/>
        <v>138</v>
      </c>
      <c r="L143" s="18">
        <f t="shared" si="39"/>
        <v>138</v>
      </c>
      <c r="M143" s="18">
        <f t="shared" si="40"/>
        <v>0</v>
      </c>
      <c r="N143" s="20">
        <v>9.9999999999909051E-3</v>
      </c>
      <c r="O143" s="19" t="str">
        <f t="shared" si="41"/>
        <v>Good</v>
      </c>
    </row>
    <row r="144" spans="1:15" x14ac:dyDescent="0.2">
      <c r="A144" s="13">
        <v>139</v>
      </c>
      <c r="B144" s="9">
        <f t="shared" si="42"/>
        <v>45.36</v>
      </c>
      <c r="C144" s="9">
        <f t="shared" si="43"/>
        <v>54.120000000000005</v>
      </c>
      <c r="D144" s="9">
        <f t="shared" ref="D144:D207" si="44">ROUNDUP(B144*0.35,2)+N144</f>
        <v>15.879999999999999</v>
      </c>
      <c r="E144" s="9">
        <f t="shared" si="37"/>
        <v>23</v>
      </c>
      <c r="F144" s="9">
        <f t="shared" si="34"/>
        <v>5</v>
      </c>
      <c r="G144" s="9">
        <f t="shared" si="36"/>
        <v>24</v>
      </c>
      <c r="H144" s="9">
        <f t="shared" si="33"/>
        <v>5</v>
      </c>
      <c r="I144" s="9">
        <f t="shared" si="35"/>
        <v>10</v>
      </c>
      <c r="J144" s="9">
        <f t="shared" si="32"/>
        <v>2</v>
      </c>
      <c r="K144" s="9">
        <f t="shared" si="38"/>
        <v>139</v>
      </c>
      <c r="L144" s="18">
        <f t="shared" si="39"/>
        <v>139</v>
      </c>
      <c r="M144" s="18">
        <f t="shared" si="40"/>
        <v>0</v>
      </c>
      <c r="N144" s="20">
        <v>0</v>
      </c>
      <c r="O144" s="19" t="str">
        <f t="shared" si="41"/>
        <v>Good</v>
      </c>
    </row>
    <row r="145" spans="1:15" x14ac:dyDescent="0.2">
      <c r="A145" s="12">
        <v>140</v>
      </c>
      <c r="B145" s="4">
        <f t="shared" si="42"/>
        <v>45.85</v>
      </c>
      <c r="C145" s="4">
        <f t="shared" si="43"/>
        <v>54.95</v>
      </c>
      <c r="D145" s="4">
        <f t="shared" si="44"/>
        <v>16.05</v>
      </c>
      <c r="E145" s="4">
        <f t="shared" si="37"/>
        <v>23</v>
      </c>
      <c r="F145" s="4">
        <f t="shared" si="34"/>
        <v>5</v>
      </c>
      <c r="G145" s="4">
        <f t="shared" si="36"/>
        <v>24</v>
      </c>
      <c r="H145" s="4">
        <f t="shared" si="33"/>
        <v>5</v>
      </c>
      <c r="I145" s="4">
        <f t="shared" si="35"/>
        <v>10</v>
      </c>
      <c r="J145" s="4">
        <f t="shared" si="32"/>
        <v>2</v>
      </c>
      <c r="K145" s="4">
        <f t="shared" si="38"/>
        <v>140</v>
      </c>
      <c r="L145" s="18">
        <f t="shared" si="39"/>
        <v>140</v>
      </c>
      <c r="M145" s="18">
        <f t="shared" si="40"/>
        <v>0</v>
      </c>
      <c r="N145" s="20">
        <v>0</v>
      </c>
      <c r="O145" s="19" t="str">
        <f t="shared" si="41"/>
        <v>Good</v>
      </c>
    </row>
    <row r="146" spans="1:15" x14ac:dyDescent="0.2">
      <c r="A146" s="13">
        <v>141</v>
      </c>
      <c r="B146" s="9">
        <f t="shared" si="42"/>
        <v>46.34</v>
      </c>
      <c r="C146" s="9">
        <f t="shared" si="43"/>
        <v>55.78</v>
      </c>
      <c r="D146" s="9">
        <f t="shared" si="44"/>
        <v>16.220000000000002</v>
      </c>
      <c r="E146" s="9">
        <f t="shared" si="37"/>
        <v>23</v>
      </c>
      <c r="F146" s="9">
        <f t="shared" si="34"/>
        <v>5</v>
      </c>
      <c r="G146" s="9">
        <f t="shared" si="36"/>
        <v>24</v>
      </c>
      <c r="H146" s="9">
        <f t="shared" si="33"/>
        <v>5</v>
      </c>
      <c r="I146" s="9">
        <f t="shared" si="35"/>
        <v>10</v>
      </c>
      <c r="J146" s="9">
        <f t="shared" si="32"/>
        <v>2</v>
      </c>
      <c r="K146" s="9">
        <f t="shared" si="38"/>
        <v>141</v>
      </c>
      <c r="L146" s="18">
        <f t="shared" si="39"/>
        <v>141</v>
      </c>
      <c r="M146" s="18">
        <f t="shared" si="40"/>
        <v>0</v>
      </c>
      <c r="N146" s="20">
        <v>0</v>
      </c>
      <c r="O146" s="19" t="str">
        <f t="shared" si="41"/>
        <v>Good</v>
      </c>
    </row>
    <row r="147" spans="1:15" x14ac:dyDescent="0.2">
      <c r="A147" s="12">
        <v>142</v>
      </c>
      <c r="B147" s="4">
        <f t="shared" si="42"/>
        <v>46.82</v>
      </c>
      <c r="C147" s="4">
        <f t="shared" si="43"/>
        <v>56.600000000000009</v>
      </c>
      <c r="D147" s="4">
        <f t="shared" si="44"/>
        <v>16.399999999999991</v>
      </c>
      <c r="E147" s="4">
        <f t="shared" si="37"/>
        <v>23</v>
      </c>
      <c r="F147" s="4">
        <f t="shared" si="34"/>
        <v>5</v>
      </c>
      <c r="G147" s="4">
        <f t="shared" si="36"/>
        <v>24</v>
      </c>
      <c r="H147" s="4">
        <f t="shared" si="33"/>
        <v>5</v>
      </c>
      <c r="I147" s="4">
        <f t="shared" si="35"/>
        <v>10</v>
      </c>
      <c r="J147" s="4">
        <f t="shared" ref="J147:J210" si="45">+$J$4</f>
        <v>2</v>
      </c>
      <c r="K147" s="4">
        <f t="shared" si="38"/>
        <v>142</v>
      </c>
      <c r="L147" s="18">
        <f t="shared" si="39"/>
        <v>142</v>
      </c>
      <c r="M147" s="18">
        <f t="shared" si="40"/>
        <v>0</v>
      </c>
      <c r="N147" s="20">
        <v>9.9999999999909051E-3</v>
      </c>
      <c r="O147" s="19" t="str">
        <f t="shared" si="41"/>
        <v>Good</v>
      </c>
    </row>
    <row r="148" spans="1:15" x14ac:dyDescent="0.2">
      <c r="A148" s="13">
        <v>143</v>
      </c>
      <c r="B148" s="9">
        <f t="shared" si="42"/>
        <v>47.31</v>
      </c>
      <c r="C148" s="9">
        <f t="shared" si="43"/>
        <v>57.430000000000007</v>
      </c>
      <c r="D148" s="9">
        <f t="shared" si="44"/>
        <v>16.569999999999993</v>
      </c>
      <c r="E148" s="9">
        <f t="shared" si="37"/>
        <v>23</v>
      </c>
      <c r="F148" s="9">
        <f t="shared" si="34"/>
        <v>5</v>
      </c>
      <c r="G148" s="9">
        <f t="shared" si="36"/>
        <v>24</v>
      </c>
      <c r="H148" s="9">
        <f t="shared" si="33"/>
        <v>5</v>
      </c>
      <c r="I148" s="9">
        <f t="shared" si="35"/>
        <v>10</v>
      </c>
      <c r="J148" s="9">
        <f t="shared" si="45"/>
        <v>2</v>
      </c>
      <c r="K148" s="9">
        <f t="shared" si="38"/>
        <v>143</v>
      </c>
      <c r="L148" s="18">
        <f t="shared" si="39"/>
        <v>143</v>
      </c>
      <c r="M148" s="18">
        <f t="shared" si="40"/>
        <v>0</v>
      </c>
      <c r="N148" s="20">
        <v>9.9999999999909051E-3</v>
      </c>
      <c r="O148" s="19" t="str">
        <f t="shared" si="41"/>
        <v>Good</v>
      </c>
    </row>
    <row r="149" spans="1:15" x14ac:dyDescent="0.2">
      <c r="A149" s="12">
        <v>144</v>
      </c>
      <c r="B149" s="4">
        <f t="shared" si="42"/>
        <v>47.8</v>
      </c>
      <c r="C149" s="4">
        <f t="shared" si="43"/>
        <v>58.260000000000005</v>
      </c>
      <c r="D149" s="4">
        <f t="shared" si="44"/>
        <v>16.739999999999991</v>
      </c>
      <c r="E149" s="4">
        <f t="shared" si="37"/>
        <v>23</v>
      </c>
      <c r="F149" s="4">
        <f t="shared" si="34"/>
        <v>5</v>
      </c>
      <c r="G149" s="4">
        <f t="shared" si="36"/>
        <v>24</v>
      </c>
      <c r="H149" s="4">
        <f t="shared" si="33"/>
        <v>5</v>
      </c>
      <c r="I149" s="4">
        <f t="shared" si="35"/>
        <v>10</v>
      </c>
      <c r="J149" s="4">
        <f t="shared" si="45"/>
        <v>2</v>
      </c>
      <c r="K149" s="4">
        <f t="shared" si="38"/>
        <v>144</v>
      </c>
      <c r="L149" s="18">
        <f t="shared" si="39"/>
        <v>144</v>
      </c>
      <c r="M149" s="18">
        <f t="shared" si="40"/>
        <v>0</v>
      </c>
      <c r="N149" s="20">
        <v>9.9999999999909051E-3</v>
      </c>
      <c r="O149" s="19" t="str">
        <f t="shared" si="41"/>
        <v>Good</v>
      </c>
    </row>
    <row r="150" spans="1:15" x14ac:dyDescent="0.2">
      <c r="A150" s="13">
        <v>145</v>
      </c>
      <c r="B150" s="9">
        <f t="shared" si="42"/>
        <v>48.29</v>
      </c>
      <c r="C150" s="9">
        <f t="shared" ref="C150:C151" si="46">ROUNDUP(B150*1.7,2)-E150</f>
        <v>59.100000000000009</v>
      </c>
      <c r="D150" s="9">
        <f t="shared" ref="D150:D151" si="47">ROUNDUP(B150*0.35,2)+N150</f>
        <v>16.900000000000009</v>
      </c>
      <c r="E150" s="9">
        <f t="shared" si="37"/>
        <v>23</v>
      </c>
      <c r="F150" s="9">
        <f t="shared" si="34"/>
        <v>5</v>
      </c>
      <c r="G150" s="9">
        <f t="shared" si="36"/>
        <v>24</v>
      </c>
      <c r="H150" s="9">
        <f t="shared" si="33"/>
        <v>5</v>
      </c>
      <c r="I150" s="9">
        <f t="shared" si="35"/>
        <v>10</v>
      </c>
      <c r="J150" s="9">
        <f t="shared" si="45"/>
        <v>2</v>
      </c>
      <c r="K150" s="9">
        <f>SUM(C150:J150)</f>
        <v>145</v>
      </c>
      <c r="L150" s="18">
        <f t="shared" si="39"/>
        <v>145</v>
      </c>
      <c r="M150" s="18">
        <f t="shared" si="40"/>
        <v>0</v>
      </c>
      <c r="N150" s="20">
        <v>-9.9999999999909051E-3</v>
      </c>
      <c r="O150" s="19" t="str">
        <f t="shared" si="41"/>
        <v>Good</v>
      </c>
    </row>
    <row r="151" spans="1:15" x14ac:dyDescent="0.2">
      <c r="A151" s="12">
        <v>146</v>
      </c>
      <c r="B151" s="4">
        <f t="shared" si="42"/>
        <v>48.78</v>
      </c>
      <c r="C151" s="4">
        <f t="shared" si="46"/>
        <v>59.930000000000007</v>
      </c>
      <c r="D151" s="4">
        <f t="shared" si="47"/>
        <v>17.070000000000011</v>
      </c>
      <c r="E151" s="4">
        <f t="shared" si="37"/>
        <v>23</v>
      </c>
      <c r="F151" s="4">
        <f t="shared" si="34"/>
        <v>5</v>
      </c>
      <c r="G151" s="4">
        <f t="shared" si="36"/>
        <v>24</v>
      </c>
      <c r="H151" s="4">
        <f t="shared" si="33"/>
        <v>5</v>
      </c>
      <c r="I151" s="4">
        <f t="shared" si="35"/>
        <v>10</v>
      </c>
      <c r="J151" s="4">
        <f t="shared" si="45"/>
        <v>2</v>
      </c>
      <c r="K151" s="4">
        <f t="shared" si="38"/>
        <v>146</v>
      </c>
      <c r="L151" s="18">
        <f t="shared" si="39"/>
        <v>146</v>
      </c>
      <c r="M151" s="18">
        <f t="shared" si="40"/>
        <v>0</v>
      </c>
      <c r="N151" s="20">
        <v>-9.9999999999909051E-3</v>
      </c>
      <c r="O151" s="19" t="str">
        <f t="shared" si="41"/>
        <v>Good</v>
      </c>
    </row>
    <row r="152" spans="1:15" x14ac:dyDescent="0.2">
      <c r="A152" s="13">
        <v>147</v>
      </c>
      <c r="B152" s="9">
        <f t="shared" si="42"/>
        <v>49.26</v>
      </c>
      <c r="C152" s="9">
        <f t="shared" si="43"/>
        <v>60.75</v>
      </c>
      <c r="D152" s="9">
        <f t="shared" si="44"/>
        <v>17.25</v>
      </c>
      <c r="E152" s="9">
        <f t="shared" si="37"/>
        <v>23</v>
      </c>
      <c r="F152" s="9">
        <f t="shared" si="34"/>
        <v>5</v>
      </c>
      <c r="G152" s="9">
        <f t="shared" si="36"/>
        <v>24</v>
      </c>
      <c r="H152" s="9">
        <f t="shared" si="33"/>
        <v>5</v>
      </c>
      <c r="I152" s="9">
        <f t="shared" si="35"/>
        <v>10</v>
      </c>
      <c r="J152" s="9">
        <f t="shared" si="45"/>
        <v>2</v>
      </c>
      <c r="K152" s="9">
        <f t="shared" si="38"/>
        <v>147</v>
      </c>
      <c r="L152" s="18">
        <f t="shared" si="39"/>
        <v>147</v>
      </c>
      <c r="M152" s="18">
        <f t="shared" si="40"/>
        <v>0</v>
      </c>
      <c r="N152" s="20">
        <v>0</v>
      </c>
      <c r="O152" s="19" t="str">
        <f t="shared" si="41"/>
        <v>Good</v>
      </c>
    </row>
    <row r="153" spans="1:15" x14ac:dyDescent="0.2">
      <c r="A153" s="12">
        <v>148</v>
      </c>
      <c r="B153" s="4">
        <f t="shared" si="42"/>
        <v>49.75</v>
      </c>
      <c r="C153" s="4">
        <f t="shared" si="43"/>
        <v>61.58</v>
      </c>
      <c r="D153" s="4">
        <f t="shared" si="44"/>
        <v>17.420000000000002</v>
      </c>
      <c r="E153" s="4">
        <f t="shared" si="37"/>
        <v>23</v>
      </c>
      <c r="F153" s="4">
        <f t="shared" si="34"/>
        <v>5</v>
      </c>
      <c r="G153" s="4">
        <f t="shared" si="36"/>
        <v>24</v>
      </c>
      <c r="H153" s="4">
        <f t="shared" si="33"/>
        <v>5</v>
      </c>
      <c r="I153" s="4">
        <f t="shared" si="35"/>
        <v>10</v>
      </c>
      <c r="J153" s="4">
        <f t="shared" si="45"/>
        <v>2</v>
      </c>
      <c r="K153" s="4">
        <f t="shared" si="38"/>
        <v>148</v>
      </c>
      <c r="L153" s="18">
        <f t="shared" si="39"/>
        <v>148</v>
      </c>
      <c r="M153" s="18">
        <f t="shared" si="40"/>
        <v>0</v>
      </c>
      <c r="N153" s="20">
        <v>0</v>
      </c>
      <c r="O153" s="19" t="str">
        <f t="shared" si="41"/>
        <v>Good</v>
      </c>
    </row>
    <row r="154" spans="1:15" x14ac:dyDescent="0.2">
      <c r="A154" s="13">
        <v>149</v>
      </c>
      <c r="B154" s="9">
        <f t="shared" si="42"/>
        <v>50.24</v>
      </c>
      <c r="C154" s="9">
        <f t="shared" si="43"/>
        <v>62.410000000000011</v>
      </c>
      <c r="D154" s="9">
        <f t="shared" si="44"/>
        <v>17.59</v>
      </c>
      <c r="E154" s="9">
        <f t="shared" si="37"/>
        <v>23</v>
      </c>
      <c r="F154" s="9">
        <f t="shared" si="34"/>
        <v>5</v>
      </c>
      <c r="G154" s="9">
        <f t="shared" si="36"/>
        <v>24</v>
      </c>
      <c r="H154" s="9">
        <f t="shared" si="33"/>
        <v>5</v>
      </c>
      <c r="I154" s="9">
        <f t="shared" si="35"/>
        <v>10</v>
      </c>
      <c r="J154" s="9">
        <f t="shared" si="45"/>
        <v>2</v>
      </c>
      <c r="K154" s="9">
        <f t="shared" si="38"/>
        <v>149</v>
      </c>
      <c r="L154" s="18">
        <f t="shared" si="39"/>
        <v>149</v>
      </c>
      <c r="M154" s="18">
        <f t="shared" si="40"/>
        <v>0</v>
      </c>
      <c r="N154" s="20">
        <v>0</v>
      </c>
      <c r="O154" s="19" t="str">
        <f t="shared" si="41"/>
        <v>Good</v>
      </c>
    </row>
    <row r="155" spans="1:15" x14ac:dyDescent="0.2">
      <c r="A155" s="12">
        <v>150</v>
      </c>
      <c r="B155" s="4">
        <f t="shared" si="42"/>
        <v>50.73</v>
      </c>
      <c r="C155" s="4">
        <f t="shared" si="43"/>
        <v>63.25</v>
      </c>
      <c r="D155" s="4">
        <f t="shared" si="44"/>
        <v>17.750000000000011</v>
      </c>
      <c r="E155" s="4">
        <f t="shared" si="37"/>
        <v>23</v>
      </c>
      <c r="F155" s="4">
        <f t="shared" si="34"/>
        <v>5</v>
      </c>
      <c r="G155" s="4">
        <f t="shared" si="36"/>
        <v>24</v>
      </c>
      <c r="H155" s="4">
        <f t="shared" si="33"/>
        <v>5</v>
      </c>
      <c r="I155" s="4">
        <f t="shared" si="35"/>
        <v>10</v>
      </c>
      <c r="J155" s="4">
        <f t="shared" si="45"/>
        <v>2</v>
      </c>
      <c r="K155" s="4">
        <f t="shared" si="38"/>
        <v>150</v>
      </c>
      <c r="L155" s="18">
        <f t="shared" si="39"/>
        <v>150</v>
      </c>
      <c r="M155" s="18">
        <f t="shared" si="40"/>
        <v>0</v>
      </c>
      <c r="N155" s="20">
        <v>-9.9999999999909051E-3</v>
      </c>
      <c r="O155" s="19" t="str">
        <f t="shared" si="41"/>
        <v>Good</v>
      </c>
    </row>
    <row r="156" spans="1:15" x14ac:dyDescent="0.2">
      <c r="A156" s="13">
        <v>151</v>
      </c>
      <c r="B156" s="9">
        <f t="shared" si="42"/>
        <v>51.21</v>
      </c>
      <c r="C156" s="9">
        <f t="shared" si="43"/>
        <v>64.06</v>
      </c>
      <c r="D156" s="9">
        <f t="shared" si="44"/>
        <v>17.939999999999994</v>
      </c>
      <c r="E156" s="9">
        <f t="shared" si="37"/>
        <v>23</v>
      </c>
      <c r="F156" s="9">
        <f t="shared" si="34"/>
        <v>5</v>
      </c>
      <c r="G156" s="9">
        <f t="shared" si="36"/>
        <v>24</v>
      </c>
      <c r="H156" s="9">
        <f t="shared" si="33"/>
        <v>5</v>
      </c>
      <c r="I156" s="9">
        <f t="shared" si="35"/>
        <v>10</v>
      </c>
      <c r="J156" s="9">
        <f t="shared" si="45"/>
        <v>2</v>
      </c>
      <c r="K156" s="9">
        <f t="shared" si="38"/>
        <v>151</v>
      </c>
      <c r="L156" s="18">
        <f t="shared" si="39"/>
        <v>151</v>
      </c>
      <c r="M156" s="18">
        <f t="shared" si="40"/>
        <v>0</v>
      </c>
      <c r="N156" s="20">
        <v>9.9999999999909051E-3</v>
      </c>
      <c r="O156" s="19" t="str">
        <f t="shared" si="41"/>
        <v>Good</v>
      </c>
    </row>
    <row r="157" spans="1:15" x14ac:dyDescent="0.2">
      <c r="A157" s="12">
        <v>152</v>
      </c>
      <c r="B157" s="4">
        <f t="shared" si="42"/>
        <v>51.7</v>
      </c>
      <c r="C157" s="4">
        <f t="shared" si="43"/>
        <v>64.89</v>
      </c>
      <c r="D157" s="4">
        <f t="shared" si="44"/>
        <v>18.109999999999992</v>
      </c>
      <c r="E157" s="4">
        <f t="shared" si="37"/>
        <v>23</v>
      </c>
      <c r="F157" s="4">
        <f t="shared" si="34"/>
        <v>5</v>
      </c>
      <c r="G157" s="4">
        <f t="shared" si="36"/>
        <v>24</v>
      </c>
      <c r="H157" s="4">
        <f t="shared" si="33"/>
        <v>5</v>
      </c>
      <c r="I157" s="4">
        <f t="shared" si="35"/>
        <v>10</v>
      </c>
      <c r="J157" s="4">
        <f t="shared" si="45"/>
        <v>2</v>
      </c>
      <c r="K157" s="4">
        <f t="shared" si="38"/>
        <v>152</v>
      </c>
      <c r="L157" s="18">
        <f t="shared" si="39"/>
        <v>152</v>
      </c>
      <c r="M157" s="18">
        <f t="shared" si="40"/>
        <v>0</v>
      </c>
      <c r="N157" s="20">
        <v>9.9999999999909051E-3</v>
      </c>
      <c r="O157" s="19" t="str">
        <f t="shared" si="41"/>
        <v>Good</v>
      </c>
    </row>
    <row r="158" spans="1:15" x14ac:dyDescent="0.2">
      <c r="A158" s="13">
        <v>153</v>
      </c>
      <c r="B158" s="9">
        <f t="shared" si="42"/>
        <v>52.19</v>
      </c>
      <c r="C158" s="9">
        <f t="shared" si="43"/>
        <v>65.73</v>
      </c>
      <c r="D158" s="9">
        <f t="shared" si="44"/>
        <v>18.270000000000003</v>
      </c>
      <c r="E158" s="9">
        <f t="shared" si="37"/>
        <v>23</v>
      </c>
      <c r="F158" s="9">
        <f t="shared" si="34"/>
        <v>5</v>
      </c>
      <c r="G158" s="9">
        <f t="shared" si="36"/>
        <v>24</v>
      </c>
      <c r="H158" s="9">
        <f t="shared" si="33"/>
        <v>5</v>
      </c>
      <c r="I158" s="9">
        <f t="shared" si="35"/>
        <v>10</v>
      </c>
      <c r="J158" s="9">
        <f t="shared" si="45"/>
        <v>2</v>
      </c>
      <c r="K158" s="9">
        <f t="shared" si="38"/>
        <v>153</v>
      </c>
      <c r="L158" s="18">
        <f t="shared" si="39"/>
        <v>153</v>
      </c>
      <c r="M158" s="18">
        <f t="shared" si="40"/>
        <v>0</v>
      </c>
      <c r="N158" s="20">
        <v>0</v>
      </c>
      <c r="O158" s="19" t="str">
        <f t="shared" si="41"/>
        <v>Good</v>
      </c>
    </row>
    <row r="159" spans="1:15" x14ac:dyDescent="0.2">
      <c r="A159" s="12">
        <v>154</v>
      </c>
      <c r="B159" s="4">
        <f t="shared" si="42"/>
        <v>52.68</v>
      </c>
      <c r="C159" s="4">
        <f t="shared" si="43"/>
        <v>66.56</v>
      </c>
      <c r="D159" s="4">
        <f t="shared" si="44"/>
        <v>18.440000000000001</v>
      </c>
      <c r="E159" s="4">
        <f t="shared" si="37"/>
        <v>23</v>
      </c>
      <c r="F159" s="4">
        <f t="shared" si="34"/>
        <v>5</v>
      </c>
      <c r="G159" s="4">
        <f t="shared" si="36"/>
        <v>24</v>
      </c>
      <c r="H159" s="4">
        <f t="shared" si="33"/>
        <v>5</v>
      </c>
      <c r="I159" s="4">
        <f t="shared" si="35"/>
        <v>10</v>
      </c>
      <c r="J159" s="4">
        <f t="shared" si="45"/>
        <v>2</v>
      </c>
      <c r="K159" s="4">
        <f t="shared" si="38"/>
        <v>154</v>
      </c>
      <c r="L159" s="18">
        <f t="shared" si="39"/>
        <v>154</v>
      </c>
      <c r="M159" s="18">
        <f t="shared" si="40"/>
        <v>0</v>
      </c>
      <c r="N159" s="20">
        <v>0</v>
      </c>
      <c r="O159" s="19" t="str">
        <f t="shared" si="41"/>
        <v>Good</v>
      </c>
    </row>
    <row r="160" spans="1:15" x14ac:dyDescent="0.2">
      <c r="A160" s="13">
        <v>155</v>
      </c>
      <c r="B160" s="9">
        <f t="shared" si="42"/>
        <v>53.17</v>
      </c>
      <c r="C160" s="9">
        <f t="shared" si="43"/>
        <v>67.39</v>
      </c>
      <c r="D160" s="9">
        <f t="shared" si="44"/>
        <v>18.610000000000003</v>
      </c>
      <c r="E160" s="9">
        <f t="shared" si="37"/>
        <v>23</v>
      </c>
      <c r="F160" s="9">
        <f t="shared" si="34"/>
        <v>5</v>
      </c>
      <c r="G160" s="9">
        <f t="shared" si="36"/>
        <v>24</v>
      </c>
      <c r="H160" s="9">
        <f t="shared" ref="H160:H223" si="48">+$H$4</f>
        <v>5</v>
      </c>
      <c r="I160" s="9">
        <f t="shared" si="35"/>
        <v>10</v>
      </c>
      <c r="J160" s="9">
        <f t="shared" si="45"/>
        <v>2</v>
      </c>
      <c r="K160" s="9">
        <f t="shared" si="38"/>
        <v>155</v>
      </c>
      <c r="L160" s="18">
        <f t="shared" si="39"/>
        <v>155</v>
      </c>
      <c r="M160" s="18">
        <f t="shared" si="40"/>
        <v>0</v>
      </c>
      <c r="N160" s="20">
        <v>0</v>
      </c>
      <c r="O160" s="19" t="str">
        <f t="shared" si="41"/>
        <v>Good</v>
      </c>
    </row>
    <row r="161" spans="1:15" x14ac:dyDescent="0.2">
      <c r="A161" s="12">
        <v>156</v>
      </c>
      <c r="B161" s="4">
        <f t="shared" si="42"/>
        <v>53.65</v>
      </c>
      <c r="C161" s="4">
        <f t="shared" si="43"/>
        <v>68.210000000000008</v>
      </c>
      <c r="D161" s="4">
        <f t="shared" si="44"/>
        <v>18.789999999999992</v>
      </c>
      <c r="E161" s="4">
        <f t="shared" si="37"/>
        <v>23</v>
      </c>
      <c r="F161" s="4">
        <f t="shared" si="34"/>
        <v>5</v>
      </c>
      <c r="G161" s="4">
        <f t="shared" si="36"/>
        <v>24</v>
      </c>
      <c r="H161" s="4">
        <f t="shared" si="48"/>
        <v>5</v>
      </c>
      <c r="I161" s="4">
        <f t="shared" si="35"/>
        <v>10</v>
      </c>
      <c r="J161" s="4">
        <f t="shared" si="45"/>
        <v>2</v>
      </c>
      <c r="K161" s="4">
        <f t="shared" si="38"/>
        <v>156</v>
      </c>
      <c r="L161" s="18">
        <f t="shared" si="39"/>
        <v>156</v>
      </c>
      <c r="M161" s="18">
        <f t="shared" si="40"/>
        <v>0</v>
      </c>
      <c r="N161" s="20">
        <v>9.9999999999909051E-3</v>
      </c>
      <c r="O161" s="19" t="str">
        <f t="shared" si="41"/>
        <v>Good</v>
      </c>
    </row>
    <row r="162" spans="1:15" x14ac:dyDescent="0.2">
      <c r="A162" s="13">
        <v>157</v>
      </c>
      <c r="B162" s="9">
        <f t="shared" si="42"/>
        <v>54.14</v>
      </c>
      <c r="C162" s="9">
        <f t="shared" si="43"/>
        <v>69.040000000000006</v>
      </c>
      <c r="D162" s="9">
        <f t="shared" si="44"/>
        <v>18.959999999999994</v>
      </c>
      <c r="E162" s="9">
        <f t="shared" si="37"/>
        <v>23</v>
      </c>
      <c r="F162" s="9">
        <f t="shared" ref="F162:F225" si="49">+$F$4</f>
        <v>5</v>
      </c>
      <c r="G162" s="9">
        <f t="shared" si="36"/>
        <v>24</v>
      </c>
      <c r="H162" s="9">
        <f t="shared" si="48"/>
        <v>5</v>
      </c>
      <c r="I162" s="9">
        <f t="shared" si="35"/>
        <v>10</v>
      </c>
      <c r="J162" s="9">
        <f t="shared" si="45"/>
        <v>2</v>
      </c>
      <c r="K162" s="9">
        <f t="shared" si="38"/>
        <v>157</v>
      </c>
      <c r="L162" s="18">
        <f t="shared" si="39"/>
        <v>157</v>
      </c>
      <c r="M162" s="18">
        <f t="shared" si="40"/>
        <v>0</v>
      </c>
      <c r="N162" s="20">
        <v>9.9999999999909051E-3</v>
      </c>
      <c r="O162" s="19" t="str">
        <f t="shared" si="41"/>
        <v>Good</v>
      </c>
    </row>
    <row r="163" spans="1:15" x14ac:dyDescent="0.2">
      <c r="A163" s="12">
        <v>158</v>
      </c>
      <c r="B163" s="4">
        <f t="shared" si="42"/>
        <v>54.63</v>
      </c>
      <c r="C163" s="4">
        <f t="shared" si="43"/>
        <v>69.88000000000001</v>
      </c>
      <c r="D163" s="4">
        <f t="shared" si="44"/>
        <v>19.119999999999983</v>
      </c>
      <c r="E163" s="4">
        <f t="shared" si="37"/>
        <v>23</v>
      </c>
      <c r="F163" s="4">
        <f t="shared" si="49"/>
        <v>5</v>
      </c>
      <c r="G163" s="4">
        <f t="shared" si="36"/>
        <v>24</v>
      </c>
      <c r="H163" s="4">
        <f t="shared" si="48"/>
        <v>5</v>
      </c>
      <c r="I163" s="4">
        <f t="shared" si="35"/>
        <v>10</v>
      </c>
      <c r="J163" s="4">
        <f t="shared" si="45"/>
        <v>2</v>
      </c>
      <c r="K163" s="4">
        <f t="shared" si="38"/>
        <v>158</v>
      </c>
      <c r="L163" s="18">
        <f t="shared" si="39"/>
        <v>158</v>
      </c>
      <c r="M163" s="18">
        <f t="shared" si="40"/>
        <v>0</v>
      </c>
      <c r="N163" s="20">
        <v>-1.0000000000019327E-2</v>
      </c>
      <c r="O163" s="19" t="str">
        <f t="shared" si="41"/>
        <v>Good</v>
      </c>
    </row>
    <row r="164" spans="1:15" x14ac:dyDescent="0.2">
      <c r="A164" s="13">
        <v>159</v>
      </c>
      <c r="B164" s="9">
        <f t="shared" si="42"/>
        <v>55.12</v>
      </c>
      <c r="C164" s="9">
        <f t="shared" si="43"/>
        <v>70.710000000000008</v>
      </c>
      <c r="D164" s="9">
        <f t="shared" si="44"/>
        <v>19.29000000000001</v>
      </c>
      <c r="E164" s="9">
        <f t="shared" si="37"/>
        <v>23</v>
      </c>
      <c r="F164" s="9">
        <f t="shared" si="49"/>
        <v>5</v>
      </c>
      <c r="G164" s="9">
        <f t="shared" si="36"/>
        <v>24</v>
      </c>
      <c r="H164" s="9">
        <f t="shared" si="48"/>
        <v>5</v>
      </c>
      <c r="I164" s="9">
        <f t="shared" si="35"/>
        <v>10</v>
      </c>
      <c r="J164" s="9">
        <f t="shared" si="45"/>
        <v>2</v>
      </c>
      <c r="K164" s="9">
        <f t="shared" si="38"/>
        <v>159</v>
      </c>
      <c r="L164" s="18">
        <f t="shared" si="39"/>
        <v>159</v>
      </c>
      <c r="M164" s="18">
        <f t="shared" si="40"/>
        <v>0</v>
      </c>
      <c r="N164" s="20">
        <v>-9.9999999999909051E-3</v>
      </c>
      <c r="O164" s="19" t="str">
        <f t="shared" si="41"/>
        <v>Good</v>
      </c>
    </row>
    <row r="165" spans="1:15" x14ac:dyDescent="0.2">
      <c r="A165" s="12">
        <v>160</v>
      </c>
      <c r="B165" s="4">
        <f t="shared" si="42"/>
        <v>55.6</v>
      </c>
      <c r="C165" s="4">
        <f t="shared" si="43"/>
        <v>71.52</v>
      </c>
      <c r="D165" s="4">
        <f t="shared" si="44"/>
        <v>19.480000000000011</v>
      </c>
      <c r="E165" s="4">
        <f t="shared" si="37"/>
        <v>23</v>
      </c>
      <c r="F165" s="4">
        <f t="shared" si="49"/>
        <v>5</v>
      </c>
      <c r="G165" s="4">
        <f t="shared" si="36"/>
        <v>24</v>
      </c>
      <c r="H165" s="4">
        <f t="shared" si="48"/>
        <v>5</v>
      </c>
      <c r="I165" s="4">
        <f t="shared" si="35"/>
        <v>10</v>
      </c>
      <c r="J165" s="4">
        <f t="shared" si="45"/>
        <v>2</v>
      </c>
      <c r="K165" s="4">
        <f t="shared" si="38"/>
        <v>160</v>
      </c>
      <c r="L165" s="18">
        <f t="shared" si="39"/>
        <v>160</v>
      </c>
      <c r="M165" s="18">
        <f t="shared" si="40"/>
        <v>0</v>
      </c>
      <c r="N165" s="20">
        <v>2.0000000000010232E-2</v>
      </c>
      <c r="O165" s="19" t="str">
        <f t="shared" si="41"/>
        <v>Good</v>
      </c>
    </row>
    <row r="166" spans="1:15" x14ac:dyDescent="0.2">
      <c r="A166" s="13">
        <v>161</v>
      </c>
      <c r="B166" s="9">
        <f t="shared" si="42"/>
        <v>56.09</v>
      </c>
      <c r="C166" s="9">
        <f t="shared" si="43"/>
        <v>72.36</v>
      </c>
      <c r="D166" s="9">
        <f t="shared" si="44"/>
        <v>19.64</v>
      </c>
      <c r="E166" s="9">
        <f t="shared" si="37"/>
        <v>23</v>
      </c>
      <c r="F166" s="9">
        <f t="shared" si="49"/>
        <v>5</v>
      </c>
      <c r="G166" s="9">
        <f t="shared" si="36"/>
        <v>24</v>
      </c>
      <c r="H166" s="9">
        <f t="shared" si="48"/>
        <v>5</v>
      </c>
      <c r="I166" s="9">
        <f t="shared" si="35"/>
        <v>10</v>
      </c>
      <c r="J166" s="9">
        <f t="shared" si="45"/>
        <v>2</v>
      </c>
      <c r="K166" s="9">
        <f t="shared" si="38"/>
        <v>161</v>
      </c>
      <c r="L166" s="18">
        <f t="shared" si="39"/>
        <v>161</v>
      </c>
      <c r="M166" s="18">
        <f t="shared" si="40"/>
        <v>0</v>
      </c>
      <c r="N166" s="20">
        <v>0</v>
      </c>
      <c r="O166" s="19" t="str">
        <f t="shared" si="41"/>
        <v>Good</v>
      </c>
    </row>
    <row r="167" spans="1:15" x14ac:dyDescent="0.2">
      <c r="A167" s="12">
        <v>162</v>
      </c>
      <c r="B167" s="4">
        <f t="shared" si="42"/>
        <v>56.58</v>
      </c>
      <c r="C167" s="4">
        <f t="shared" si="43"/>
        <v>73.190000000000012</v>
      </c>
      <c r="D167" s="4">
        <f t="shared" si="44"/>
        <v>19.810000000000002</v>
      </c>
      <c r="E167" s="4">
        <f t="shared" si="37"/>
        <v>23</v>
      </c>
      <c r="F167" s="4">
        <f t="shared" si="49"/>
        <v>5</v>
      </c>
      <c r="G167" s="4">
        <f t="shared" si="36"/>
        <v>24</v>
      </c>
      <c r="H167" s="4">
        <f t="shared" si="48"/>
        <v>5</v>
      </c>
      <c r="I167" s="4">
        <f t="shared" si="35"/>
        <v>10</v>
      </c>
      <c r="J167" s="4">
        <f t="shared" si="45"/>
        <v>2</v>
      </c>
      <c r="K167" s="4">
        <f t="shared" si="38"/>
        <v>162</v>
      </c>
      <c r="L167" s="18">
        <f t="shared" si="39"/>
        <v>162</v>
      </c>
      <c r="M167" s="18">
        <f t="shared" si="40"/>
        <v>0</v>
      </c>
      <c r="N167" s="20">
        <v>0</v>
      </c>
      <c r="O167" s="19" t="str">
        <f t="shared" si="41"/>
        <v>Good</v>
      </c>
    </row>
    <row r="168" spans="1:15" x14ac:dyDescent="0.2">
      <c r="A168" s="13">
        <v>163</v>
      </c>
      <c r="B168" s="9">
        <f t="shared" si="42"/>
        <v>57.07</v>
      </c>
      <c r="C168" s="9">
        <f t="shared" si="43"/>
        <v>74.02000000000001</v>
      </c>
      <c r="D168" s="9">
        <f t="shared" si="44"/>
        <v>19.98</v>
      </c>
      <c r="E168" s="9">
        <f t="shared" si="37"/>
        <v>23</v>
      </c>
      <c r="F168" s="9">
        <f t="shared" si="49"/>
        <v>5</v>
      </c>
      <c r="G168" s="9">
        <f t="shared" si="36"/>
        <v>24</v>
      </c>
      <c r="H168" s="9">
        <f t="shared" si="48"/>
        <v>5</v>
      </c>
      <c r="I168" s="9">
        <f t="shared" si="35"/>
        <v>10</v>
      </c>
      <c r="J168" s="9">
        <f t="shared" si="45"/>
        <v>2</v>
      </c>
      <c r="K168" s="9">
        <f t="shared" si="38"/>
        <v>163</v>
      </c>
      <c r="L168" s="18">
        <f t="shared" si="39"/>
        <v>163</v>
      </c>
      <c r="M168" s="18">
        <f t="shared" si="40"/>
        <v>0</v>
      </c>
      <c r="N168" s="20">
        <v>0</v>
      </c>
      <c r="O168" s="19" t="str">
        <f t="shared" si="41"/>
        <v>Good</v>
      </c>
    </row>
    <row r="169" spans="1:15" x14ac:dyDescent="0.2">
      <c r="A169" s="12">
        <v>164</v>
      </c>
      <c r="B169" s="4">
        <f t="shared" si="42"/>
        <v>57.56</v>
      </c>
      <c r="C169" s="4">
        <f t="shared" si="43"/>
        <v>74.86</v>
      </c>
      <c r="D169" s="4">
        <f t="shared" si="44"/>
        <v>20.140000000000011</v>
      </c>
      <c r="E169" s="4">
        <f t="shared" si="37"/>
        <v>23</v>
      </c>
      <c r="F169" s="4">
        <f t="shared" si="49"/>
        <v>5</v>
      </c>
      <c r="G169" s="4">
        <f t="shared" si="36"/>
        <v>24</v>
      </c>
      <c r="H169" s="4">
        <f t="shared" si="48"/>
        <v>5</v>
      </c>
      <c r="I169" s="4">
        <f t="shared" si="35"/>
        <v>10</v>
      </c>
      <c r="J169" s="4">
        <f t="shared" si="45"/>
        <v>2</v>
      </c>
      <c r="K169" s="4">
        <f t="shared" si="38"/>
        <v>164</v>
      </c>
      <c r="L169" s="18">
        <f t="shared" si="39"/>
        <v>164</v>
      </c>
      <c r="M169" s="18">
        <f t="shared" si="40"/>
        <v>0</v>
      </c>
      <c r="N169" s="20">
        <v>-9.9999999999909051E-3</v>
      </c>
      <c r="O169" s="19" t="str">
        <f t="shared" si="41"/>
        <v>Good</v>
      </c>
    </row>
    <row r="170" spans="1:15" x14ac:dyDescent="0.2">
      <c r="A170" s="13">
        <v>165</v>
      </c>
      <c r="B170" s="9">
        <f t="shared" si="42"/>
        <v>58.04</v>
      </c>
      <c r="C170" s="9">
        <f t="shared" si="43"/>
        <v>75.67</v>
      </c>
      <c r="D170" s="9">
        <f t="shared" si="44"/>
        <v>20.329999999999991</v>
      </c>
      <c r="E170" s="9">
        <f t="shared" si="37"/>
        <v>23</v>
      </c>
      <c r="F170" s="9">
        <f t="shared" si="49"/>
        <v>5</v>
      </c>
      <c r="G170" s="9">
        <f t="shared" si="36"/>
        <v>24</v>
      </c>
      <c r="H170" s="9">
        <f t="shared" si="48"/>
        <v>5</v>
      </c>
      <c r="I170" s="9">
        <f t="shared" si="35"/>
        <v>10</v>
      </c>
      <c r="J170" s="9">
        <f t="shared" si="45"/>
        <v>2</v>
      </c>
      <c r="K170" s="9">
        <f t="shared" si="38"/>
        <v>165</v>
      </c>
      <c r="L170" s="18">
        <f t="shared" si="39"/>
        <v>165</v>
      </c>
      <c r="M170" s="18">
        <f t="shared" si="40"/>
        <v>0</v>
      </c>
      <c r="N170" s="20">
        <v>9.9999999999909051E-3</v>
      </c>
      <c r="O170" s="19" t="str">
        <f t="shared" si="41"/>
        <v>Good</v>
      </c>
    </row>
    <row r="171" spans="1:15" x14ac:dyDescent="0.2">
      <c r="A171" s="12">
        <v>166</v>
      </c>
      <c r="B171" s="4">
        <f t="shared" si="42"/>
        <v>58.53</v>
      </c>
      <c r="C171" s="4">
        <f t="shared" si="43"/>
        <v>76.510000000000005</v>
      </c>
      <c r="D171" s="4">
        <f t="shared" si="44"/>
        <v>20.490000000000002</v>
      </c>
      <c r="E171" s="4">
        <f t="shared" si="37"/>
        <v>23</v>
      </c>
      <c r="F171" s="4">
        <f t="shared" si="49"/>
        <v>5</v>
      </c>
      <c r="G171" s="4">
        <f t="shared" si="36"/>
        <v>24</v>
      </c>
      <c r="H171" s="4">
        <f t="shared" si="48"/>
        <v>5</v>
      </c>
      <c r="I171" s="4">
        <f t="shared" si="35"/>
        <v>10</v>
      </c>
      <c r="J171" s="4">
        <f t="shared" si="45"/>
        <v>2</v>
      </c>
      <c r="K171" s="4">
        <f t="shared" si="38"/>
        <v>166</v>
      </c>
      <c r="L171" s="18">
        <f t="shared" si="39"/>
        <v>166</v>
      </c>
      <c r="M171" s="18">
        <f t="shared" si="40"/>
        <v>0</v>
      </c>
      <c r="N171" s="20">
        <v>0</v>
      </c>
      <c r="O171" s="19" t="str">
        <f t="shared" si="41"/>
        <v>Good</v>
      </c>
    </row>
    <row r="172" spans="1:15" x14ac:dyDescent="0.2">
      <c r="A172" s="13">
        <v>167</v>
      </c>
      <c r="B172" s="9">
        <f t="shared" si="42"/>
        <v>59.02</v>
      </c>
      <c r="C172" s="9">
        <f t="shared" si="43"/>
        <v>77.34</v>
      </c>
      <c r="D172" s="9">
        <f t="shared" si="44"/>
        <v>20.66</v>
      </c>
      <c r="E172" s="9">
        <f t="shared" si="37"/>
        <v>23</v>
      </c>
      <c r="F172" s="9">
        <f t="shared" si="49"/>
        <v>5</v>
      </c>
      <c r="G172" s="9">
        <f t="shared" si="36"/>
        <v>24</v>
      </c>
      <c r="H172" s="9">
        <f t="shared" si="48"/>
        <v>5</v>
      </c>
      <c r="I172" s="9">
        <f t="shared" si="35"/>
        <v>10</v>
      </c>
      <c r="J172" s="9">
        <f t="shared" si="45"/>
        <v>2</v>
      </c>
      <c r="K172" s="9">
        <f t="shared" si="38"/>
        <v>167</v>
      </c>
      <c r="L172" s="18">
        <f t="shared" si="39"/>
        <v>167</v>
      </c>
      <c r="M172" s="18">
        <f t="shared" si="40"/>
        <v>0</v>
      </c>
      <c r="N172" s="20">
        <v>0</v>
      </c>
      <c r="O172" s="19" t="str">
        <f t="shared" si="41"/>
        <v>Good</v>
      </c>
    </row>
    <row r="173" spans="1:15" x14ac:dyDescent="0.2">
      <c r="A173" s="12">
        <v>168</v>
      </c>
      <c r="B173" s="4">
        <f t="shared" si="42"/>
        <v>59.51</v>
      </c>
      <c r="C173" s="4">
        <f t="shared" si="43"/>
        <v>78.17</v>
      </c>
      <c r="D173" s="4">
        <f t="shared" si="44"/>
        <v>20.830000000000002</v>
      </c>
      <c r="E173" s="4">
        <f t="shared" si="37"/>
        <v>23</v>
      </c>
      <c r="F173" s="4">
        <f t="shared" si="49"/>
        <v>5</v>
      </c>
      <c r="G173" s="4">
        <f t="shared" si="36"/>
        <v>24</v>
      </c>
      <c r="H173" s="4">
        <f t="shared" si="48"/>
        <v>5</v>
      </c>
      <c r="I173" s="4">
        <f t="shared" si="35"/>
        <v>10</v>
      </c>
      <c r="J173" s="4">
        <f t="shared" si="45"/>
        <v>2</v>
      </c>
      <c r="K173" s="4">
        <f t="shared" si="38"/>
        <v>168</v>
      </c>
      <c r="L173" s="18">
        <f t="shared" si="39"/>
        <v>168</v>
      </c>
      <c r="M173" s="18">
        <f t="shared" si="40"/>
        <v>0</v>
      </c>
      <c r="N173" s="20">
        <v>0</v>
      </c>
      <c r="O173" s="19" t="str">
        <f t="shared" si="41"/>
        <v>Good</v>
      </c>
    </row>
    <row r="174" spans="1:15" x14ac:dyDescent="0.2">
      <c r="A174" s="13">
        <v>169</v>
      </c>
      <c r="B174" s="9">
        <f t="shared" si="42"/>
        <v>60</v>
      </c>
      <c r="C174" s="9">
        <f t="shared" si="43"/>
        <v>79</v>
      </c>
      <c r="D174" s="9">
        <f t="shared" si="44"/>
        <v>21</v>
      </c>
      <c r="E174" s="9">
        <f t="shared" si="37"/>
        <v>23</v>
      </c>
      <c r="F174" s="9">
        <f t="shared" si="49"/>
        <v>5</v>
      </c>
      <c r="G174" s="9">
        <f t="shared" si="36"/>
        <v>24</v>
      </c>
      <c r="H174" s="9">
        <f t="shared" si="48"/>
        <v>5</v>
      </c>
      <c r="I174" s="9">
        <f t="shared" si="35"/>
        <v>10</v>
      </c>
      <c r="J174" s="9">
        <f t="shared" si="45"/>
        <v>2</v>
      </c>
      <c r="K174" s="9">
        <f t="shared" si="38"/>
        <v>169</v>
      </c>
      <c r="L174" s="18">
        <f t="shared" si="39"/>
        <v>169</v>
      </c>
      <c r="M174" s="18">
        <f t="shared" si="40"/>
        <v>0</v>
      </c>
      <c r="N174" s="20">
        <v>0</v>
      </c>
      <c r="O174" s="19" t="str">
        <f t="shared" si="41"/>
        <v>Good</v>
      </c>
    </row>
    <row r="175" spans="1:15" x14ac:dyDescent="0.2">
      <c r="A175" s="12">
        <v>170</v>
      </c>
      <c r="B175" s="4">
        <f t="shared" si="42"/>
        <v>60.48</v>
      </c>
      <c r="C175" s="4">
        <f t="shared" si="43"/>
        <v>79.820000000000007</v>
      </c>
      <c r="D175" s="4">
        <f t="shared" si="44"/>
        <v>21.179999999999993</v>
      </c>
      <c r="E175" s="4">
        <f t="shared" si="37"/>
        <v>23</v>
      </c>
      <c r="F175" s="4">
        <f t="shared" si="49"/>
        <v>5</v>
      </c>
      <c r="G175" s="4">
        <f t="shared" si="36"/>
        <v>24</v>
      </c>
      <c r="H175" s="4">
        <f t="shared" si="48"/>
        <v>5</v>
      </c>
      <c r="I175" s="4">
        <f t="shared" si="35"/>
        <v>10</v>
      </c>
      <c r="J175" s="4">
        <f t="shared" si="45"/>
        <v>2</v>
      </c>
      <c r="K175" s="4">
        <f t="shared" si="38"/>
        <v>170</v>
      </c>
      <c r="L175" s="18">
        <f t="shared" si="39"/>
        <v>170</v>
      </c>
      <c r="M175" s="18">
        <f t="shared" si="40"/>
        <v>0</v>
      </c>
      <c r="N175" s="20">
        <v>9.9999999999909051E-3</v>
      </c>
      <c r="O175" s="19" t="str">
        <f t="shared" si="41"/>
        <v>Good</v>
      </c>
    </row>
    <row r="176" spans="1:15" x14ac:dyDescent="0.2">
      <c r="A176" s="13">
        <v>171</v>
      </c>
      <c r="B176" s="9">
        <f t="shared" si="42"/>
        <v>60.97</v>
      </c>
      <c r="C176" s="9">
        <f t="shared" si="43"/>
        <v>80.650000000000006</v>
      </c>
      <c r="D176" s="9">
        <f t="shared" si="44"/>
        <v>21.349999999999991</v>
      </c>
      <c r="E176" s="9">
        <f t="shared" si="37"/>
        <v>23</v>
      </c>
      <c r="F176" s="9">
        <f t="shared" si="49"/>
        <v>5</v>
      </c>
      <c r="G176" s="9">
        <f t="shared" si="36"/>
        <v>24</v>
      </c>
      <c r="H176" s="9">
        <f t="shared" si="48"/>
        <v>5</v>
      </c>
      <c r="I176" s="9">
        <f t="shared" si="35"/>
        <v>10</v>
      </c>
      <c r="J176" s="9">
        <f t="shared" si="45"/>
        <v>2</v>
      </c>
      <c r="K176" s="9">
        <f t="shared" si="38"/>
        <v>171</v>
      </c>
      <c r="L176" s="18">
        <f t="shared" si="39"/>
        <v>171</v>
      </c>
      <c r="M176" s="18">
        <f t="shared" si="40"/>
        <v>0</v>
      </c>
      <c r="N176" s="20">
        <v>9.9999999999909051E-3</v>
      </c>
      <c r="O176" s="19" t="str">
        <f t="shared" si="41"/>
        <v>Good</v>
      </c>
    </row>
    <row r="177" spans="1:15" x14ac:dyDescent="0.2">
      <c r="A177" s="12">
        <v>172</v>
      </c>
      <c r="B177" s="4">
        <f t="shared" si="42"/>
        <v>61.46</v>
      </c>
      <c r="C177" s="4">
        <f t="shared" si="43"/>
        <v>81.490000000000009</v>
      </c>
      <c r="D177" s="4">
        <f t="shared" si="44"/>
        <v>21.509999999999984</v>
      </c>
      <c r="E177" s="4">
        <f t="shared" si="37"/>
        <v>23</v>
      </c>
      <c r="F177" s="4">
        <f t="shared" si="49"/>
        <v>5</v>
      </c>
      <c r="G177" s="4">
        <f t="shared" si="36"/>
        <v>24</v>
      </c>
      <c r="H177" s="4">
        <f t="shared" si="48"/>
        <v>5</v>
      </c>
      <c r="I177" s="4">
        <f t="shared" ref="I177:I240" si="50">+$I$4</f>
        <v>10</v>
      </c>
      <c r="J177" s="4">
        <f t="shared" si="45"/>
        <v>2</v>
      </c>
      <c r="K177" s="4">
        <f t="shared" si="38"/>
        <v>172</v>
      </c>
      <c r="L177" s="18">
        <f t="shared" si="39"/>
        <v>172</v>
      </c>
      <c r="M177" s="18">
        <f t="shared" si="40"/>
        <v>0</v>
      </c>
      <c r="N177" s="20">
        <v>-1.0000000000019327E-2</v>
      </c>
      <c r="O177" s="19" t="str">
        <f t="shared" si="41"/>
        <v>Good</v>
      </c>
    </row>
    <row r="178" spans="1:15" x14ac:dyDescent="0.2">
      <c r="A178" s="13">
        <v>173</v>
      </c>
      <c r="B178" s="9">
        <f t="shared" si="42"/>
        <v>61.95</v>
      </c>
      <c r="C178" s="9">
        <f t="shared" si="43"/>
        <v>82.320000000000007</v>
      </c>
      <c r="D178" s="9">
        <f t="shared" si="44"/>
        <v>21.68000000000001</v>
      </c>
      <c r="E178" s="9">
        <f t="shared" si="37"/>
        <v>23</v>
      </c>
      <c r="F178" s="9">
        <f t="shared" si="49"/>
        <v>5</v>
      </c>
      <c r="G178" s="9">
        <f t="shared" si="36"/>
        <v>24</v>
      </c>
      <c r="H178" s="9">
        <f t="shared" si="48"/>
        <v>5</v>
      </c>
      <c r="I178" s="9">
        <f t="shared" si="50"/>
        <v>10</v>
      </c>
      <c r="J178" s="9">
        <f t="shared" si="45"/>
        <v>2</v>
      </c>
      <c r="K178" s="9">
        <f t="shared" si="38"/>
        <v>173</v>
      </c>
      <c r="L178" s="18">
        <f t="shared" si="39"/>
        <v>173</v>
      </c>
      <c r="M178" s="18">
        <f t="shared" si="40"/>
        <v>0</v>
      </c>
      <c r="N178" s="20">
        <v>-9.9999999999909051E-3</v>
      </c>
      <c r="O178" s="19" t="str">
        <f t="shared" si="41"/>
        <v>Good</v>
      </c>
    </row>
    <row r="179" spans="1:15" x14ac:dyDescent="0.2">
      <c r="A179" s="12">
        <v>174</v>
      </c>
      <c r="B179" s="4">
        <f t="shared" si="42"/>
        <v>62.43</v>
      </c>
      <c r="C179" s="4">
        <f t="shared" si="43"/>
        <v>83.14</v>
      </c>
      <c r="D179" s="4">
        <f t="shared" si="44"/>
        <v>21.860000000000003</v>
      </c>
      <c r="E179" s="4">
        <f t="shared" si="37"/>
        <v>23</v>
      </c>
      <c r="F179" s="4">
        <f t="shared" si="49"/>
        <v>5</v>
      </c>
      <c r="G179" s="4">
        <f t="shared" si="36"/>
        <v>24</v>
      </c>
      <c r="H179" s="4">
        <f t="shared" si="48"/>
        <v>5</v>
      </c>
      <c r="I179" s="4">
        <f t="shared" si="50"/>
        <v>10</v>
      </c>
      <c r="J179" s="4">
        <f t="shared" si="45"/>
        <v>2</v>
      </c>
      <c r="K179" s="4">
        <f t="shared" si="38"/>
        <v>174</v>
      </c>
      <c r="L179" s="18">
        <f t="shared" si="39"/>
        <v>174</v>
      </c>
      <c r="M179" s="18">
        <f t="shared" si="40"/>
        <v>0</v>
      </c>
      <c r="N179" s="20">
        <v>0</v>
      </c>
      <c r="O179" s="19" t="str">
        <f t="shared" si="41"/>
        <v>Good</v>
      </c>
    </row>
    <row r="180" spans="1:15" x14ac:dyDescent="0.2">
      <c r="A180" s="13">
        <v>175</v>
      </c>
      <c r="B180" s="9">
        <f t="shared" si="42"/>
        <v>62.92</v>
      </c>
      <c r="C180" s="9">
        <f t="shared" si="43"/>
        <v>83.97</v>
      </c>
      <c r="D180" s="9">
        <f t="shared" si="44"/>
        <v>22.03</v>
      </c>
      <c r="E180" s="9">
        <f t="shared" si="37"/>
        <v>23</v>
      </c>
      <c r="F180" s="9">
        <f t="shared" si="49"/>
        <v>5</v>
      </c>
      <c r="G180" s="9">
        <f t="shared" si="36"/>
        <v>24</v>
      </c>
      <c r="H180" s="9">
        <f t="shared" si="48"/>
        <v>5</v>
      </c>
      <c r="I180" s="9">
        <f t="shared" si="50"/>
        <v>10</v>
      </c>
      <c r="J180" s="9">
        <f t="shared" si="45"/>
        <v>2</v>
      </c>
      <c r="K180" s="9">
        <f t="shared" si="38"/>
        <v>175</v>
      </c>
      <c r="L180" s="18">
        <f t="shared" si="39"/>
        <v>175</v>
      </c>
      <c r="M180" s="18">
        <f t="shared" si="40"/>
        <v>0</v>
      </c>
      <c r="N180" s="20">
        <v>0</v>
      </c>
      <c r="O180" s="19" t="str">
        <f t="shared" si="41"/>
        <v>Good</v>
      </c>
    </row>
    <row r="181" spans="1:15" x14ac:dyDescent="0.2">
      <c r="A181" s="12">
        <v>176</v>
      </c>
      <c r="B181" s="4">
        <f t="shared" si="42"/>
        <v>63.41</v>
      </c>
      <c r="C181" s="4">
        <f t="shared" si="43"/>
        <v>84.800000000000011</v>
      </c>
      <c r="D181" s="4">
        <f t="shared" si="44"/>
        <v>22.200000000000003</v>
      </c>
      <c r="E181" s="4">
        <f t="shared" si="37"/>
        <v>23</v>
      </c>
      <c r="F181" s="4">
        <f t="shared" si="49"/>
        <v>5</v>
      </c>
      <c r="G181" s="4">
        <f t="shared" si="36"/>
        <v>24</v>
      </c>
      <c r="H181" s="4">
        <f t="shared" si="48"/>
        <v>5</v>
      </c>
      <c r="I181" s="4">
        <f t="shared" si="50"/>
        <v>10</v>
      </c>
      <c r="J181" s="4">
        <f t="shared" si="45"/>
        <v>2</v>
      </c>
      <c r="K181" s="4">
        <f t="shared" si="38"/>
        <v>176</v>
      </c>
      <c r="L181" s="18">
        <f t="shared" si="39"/>
        <v>176</v>
      </c>
      <c r="M181" s="18">
        <f t="shared" si="40"/>
        <v>0</v>
      </c>
      <c r="N181" s="20">
        <v>0</v>
      </c>
      <c r="O181" s="19" t="str">
        <f t="shared" si="41"/>
        <v>Good</v>
      </c>
    </row>
    <row r="182" spans="1:15" x14ac:dyDescent="0.2">
      <c r="A182" s="13">
        <v>177</v>
      </c>
      <c r="B182" s="9">
        <f t="shared" si="42"/>
        <v>63.9</v>
      </c>
      <c r="C182" s="9">
        <f t="shared" si="43"/>
        <v>85.63</v>
      </c>
      <c r="D182" s="9">
        <f t="shared" si="44"/>
        <v>22.37</v>
      </c>
      <c r="E182" s="9">
        <f t="shared" si="37"/>
        <v>23</v>
      </c>
      <c r="F182" s="9">
        <f t="shared" si="49"/>
        <v>5</v>
      </c>
      <c r="G182" s="9">
        <f t="shared" si="36"/>
        <v>24</v>
      </c>
      <c r="H182" s="9">
        <f t="shared" si="48"/>
        <v>5</v>
      </c>
      <c r="I182" s="9">
        <f t="shared" si="50"/>
        <v>10</v>
      </c>
      <c r="J182" s="9">
        <f t="shared" si="45"/>
        <v>2</v>
      </c>
      <c r="K182" s="9">
        <f t="shared" si="38"/>
        <v>177</v>
      </c>
      <c r="L182" s="18">
        <f t="shared" si="39"/>
        <v>177</v>
      </c>
      <c r="M182" s="18">
        <f t="shared" si="40"/>
        <v>0</v>
      </c>
      <c r="N182" s="20">
        <v>0</v>
      </c>
      <c r="O182" s="19" t="str">
        <f t="shared" si="41"/>
        <v>Good</v>
      </c>
    </row>
    <row r="183" spans="1:15" x14ac:dyDescent="0.2">
      <c r="A183" s="12">
        <v>178</v>
      </c>
      <c r="B183" s="4">
        <f t="shared" si="42"/>
        <v>64.39</v>
      </c>
      <c r="C183" s="4">
        <f t="shared" si="43"/>
        <v>86.47</v>
      </c>
      <c r="D183" s="4">
        <f t="shared" si="44"/>
        <v>22.530000000000012</v>
      </c>
      <c r="E183" s="4">
        <f t="shared" si="37"/>
        <v>23</v>
      </c>
      <c r="F183" s="4">
        <f t="shared" si="49"/>
        <v>5</v>
      </c>
      <c r="G183" s="4">
        <f t="shared" si="36"/>
        <v>24</v>
      </c>
      <c r="H183" s="4">
        <f t="shared" si="48"/>
        <v>5</v>
      </c>
      <c r="I183" s="4">
        <f t="shared" si="50"/>
        <v>10</v>
      </c>
      <c r="J183" s="4">
        <f t="shared" si="45"/>
        <v>2</v>
      </c>
      <c r="K183" s="4">
        <f t="shared" si="38"/>
        <v>178</v>
      </c>
      <c r="L183" s="18">
        <f t="shared" si="39"/>
        <v>178</v>
      </c>
      <c r="M183" s="18">
        <f t="shared" si="40"/>
        <v>0</v>
      </c>
      <c r="N183" s="20">
        <v>-9.9999999999909051E-3</v>
      </c>
      <c r="O183" s="19" t="str">
        <f t="shared" si="41"/>
        <v>Good</v>
      </c>
    </row>
    <row r="184" spans="1:15" x14ac:dyDescent="0.2">
      <c r="A184" s="13">
        <v>179</v>
      </c>
      <c r="B184" s="9">
        <f t="shared" si="42"/>
        <v>64.87</v>
      </c>
      <c r="C184" s="9">
        <f t="shared" si="43"/>
        <v>87.28</v>
      </c>
      <c r="D184" s="9">
        <f t="shared" si="44"/>
        <v>22.719999999999992</v>
      </c>
      <c r="E184" s="9">
        <f t="shared" si="37"/>
        <v>23</v>
      </c>
      <c r="F184" s="9">
        <f t="shared" si="49"/>
        <v>5</v>
      </c>
      <c r="G184" s="9">
        <f t="shared" si="36"/>
        <v>24</v>
      </c>
      <c r="H184" s="9">
        <f t="shared" si="48"/>
        <v>5</v>
      </c>
      <c r="I184" s="9">
        <f t="shared" si="50"/>
        <v>10</v>
      </c>
      <c r="J184" s="9">
        <f t="shared" si="45"/>
        <v>2</v>
      </c>
      <c r="K184" s="9">
        <f t="shared" si="38"/>
        <v>179</v>
      </c>
      <c r="L184" s="18">
        <f t="shared" si="39"/>
        <v>179</v>
      </c>
      <c r="M184" s="18">
        <f t="shared" si="40"/>
        <v>0</v>
      </c>
      <c r="N184" s="20">
        <v>9.9999999999909051E-3</v>
      </c>
      <c r="O184" s="19" t="str">
        <f t="shared" si="41"/>
        <v>Good</v>
      </c>
    </row>
    <row r="185" spans="1:15" x14ac:dyDescent="0.2">
      <c r="A185" s="12">
        <v>180</v>
      </c>
      <c r="B185" s="4">
        <f t="shared" si="42"/>
        <v>65.36</v>
      </c>
      <c r="C185" s="4">
        <f t="shared" si="43"/>
        <v>88.12</v>
      </c>
      <c r="D185" s="4">
        <f t="shared" si="44"/>
        <v>22.880000000000003</v>
      </c>
      <c r="E185" s="4">
        <f t="shared" si="37"/>
        <v>23</v>
      </c>
      <c r="F185" s="4">
        <f t="shared" si="49"/>
        <v>5</v>
      </c>
      <c r="G185" s="4">
        <f t="shared" si="36"/>
        <v>24</v>
      </c>
      <c r="H185" s="4">
        <f t="shared" si="48"/>
        <v>5</v>
      </c>
      <c r="I185" s="4">
        <f t="shared" si="50"/>
        <v>10</v>
      </c>
      <c r="J185" s="4">
        <f t="shared" si="45"/>
        <v>2</v>
      </c>
      <c r="K185" s="4">
        <f t="shared" si="38"/>
        <v>180</v>
      </c>
      <c r="L185" s="18">
        <f t="shared" si="39"/>
        <v>180</v>
      </c>
      <c r="M185" s="18">
        <f t="shared" si="40"/>
        <v>0</v>
      </c>
      <c r="N185" s="20">
        <v>0</v>
      </c>
      <c r="O185" s="19" t="str">
        <f t="shared" si="41"/>
        <v>Good</v>
      </c>
    </row>
    <row r="186" spans="1:15" x14ac:dyDescent="0.2">
      <c r="A186" s="13">
        <v>181</v>
      </c>
      <c r="B186" s="9">
        <f t="shared" si="42"/>
        <v>65.849999999999994</v>
      </c>
      <c r="C186" s="9">
        <f t="shared" si="43"/>
        <v>88.95</v>
      </c>
      <c r="D186" s="9">
        <f t="shared" si="44"/>
        <v>23.05</v>
      </c>
      <c r="E186" s="9">
        <f t="shared" si="37"/>
        <v>23</v>
      </c>
      <c r="F186" s="9">
        <f t="shared" si="49"/>
        <v>5</v>
      </c>
      <c r="G186" s="9">
        <f t="shared" si="36"/>
        <v>24</v>
      </c>
      <c r="H186" s="9">
        <f t="shared" si="48"/>
        <v>5</v>
      </c>
      <c r="I186" s="9">
        <f t="shared" si="50"/>
        <v>10</v>
      </c>
      <c r="J186" s="9">
        <f t="shared" si="45"/>
        <v>2</v>
      </c>
      <c r="K186" s="9">
        <f t="shared" si="38"/>
        <v>181</v>
      </c>
      <c r="L186" s="18">
        <f t="shared" si="39"/>
        <v>181</v>
      </c>
      <c r="M186" s="18">
        <f t="shared" si="40"/>
        <v>0</v>
      </c>
      <c r="N186" s="20">
        <v>0</v>
      </c>
      <c r="O186" s="19" t="str">
        <f t="shared" si="41"/>
        <v>Good</v>
      </c>
    </row>
    <row r="187" spans="1:15" x14ac:dyDescent="0.2">
      <c r="A187" s="12">
        <v>182</v>
      </c>
      <c r="B187" s="4">
        <f t="shared" si="42"/>
        <v>66.34</v>
      </c>
      <c r="C187" s="4">
        <f t="shared" si="43"/>
        <v>89.78</v>
      </c>
      <c r="D187" s="4">
        <f t="shared" si="44"/>
        <v>23.220000000000002</v>
      </c>
      <c r="E187" s="4">
        <f t="shared" si="37"/>
        <v>23</v>
      </c>
      <c r="F187" s="4">
        <f t="shared" si="49"/>
        <v>5</v>
      </c>
      <c r="G187" s="4">
        <f t="shared" si="36"/>
        <v>24</v>
      </c>
      <c r="H187" s="4">
        <f t="shared" si="48"/>
        <v>5</v>
      </c>
      <c r="I187" s="4">
        <f t="shared" si="50"/>
        <v>10</v>
      </c>
      <c r="J187" s="4">
        <f t="shared" si="45"/>
        <v>2</v>
      </c>
      <c r="K187" s="4">
        <f t="shared" si="38"/>
        <v>182</v>
      </c>
      <c r="L187" s="18">
        <f t="shared" si="39"/>
        <v>182</v>
      </c>
      <c r="M187" s="18">
        <f t="shared" si="40"/>
        <v>0</v>
      </c>
      <c r="N187" s="20">
        <v>0</v>
      </c>
      <c r="O187" s="19" t="str">
        <f t="shared" si="41"/>
        <v>Good</v>
      </c>
    </row>
    <row r="188" spans="1:15" x14ac:dyDescent="0.2">
      <c r="A188" s="13">
        <v>183</v>
      </c>
      <c r="B188" s="9">
        <f t="shared" si="42"/>
        <v>66.819999999999993</v>
      </c>
      <c r="C188" s="9">
        <f t="shared" si="43"/>
        <v>90.600000000000009</v>
      </c>
      <c r="D188" s="9">
        <f t="shared" si="44"/>
        <v>23.399999999999991</v>
      </c>
      <c r="E188" s="9">
        <f t="shared" si="37"/>
        <v>23</v>
      </c>
      <c r="F188" s="9">
        <f t="shared" si="49"/>
        <v>5</v>
      </c>
      <c r="G188" s="9">
        <f t="shared" si="36"/>
        <v>24</v>
      </c>
      <c r="H188" s="9">
        <f t="shared" si="48"/>
        <v>5</v>
      </c>
      <c r="I188" s="9">
        <f t="shared" si="50"/>
        <v>10</v>
      </c>
      <c r="J188" s="9">
        <f t="shared" si="45"/>
        <v>2</v>
      </c>
      <c r="K188" s="9">
        <f t="shared" si="38"/>
        <v>183</v>
      </c>
      <c r="L188" s="18">
        <f t="shared" si="39"/>
        <v>183</v>
      </c>
      <c r="M188" s="18">
        <f t="shared" si="40"/>
        <v>0</v>
      </c>
      <c r="N188" s="20">
        <v>9.9999999999909051E-3</v>
      </c>
      <c r="O188" s="19" t="str">
        <f t="shared" si="41"/>
        <v>Good</v>
      </c>
    </row>
    <row r="189" spans="1:15" x14ac:dyDescent="0.2">
      <c r="A189" s="12">
        <v>184</v>
      </c>
      <c r="B189" s="4">
        <f t="shared" si="42"/>
        <v>67.31</v>
      </c>
      <c r="C189" s="4">
        <f t="shared" si="43"/>
        <v>91.43</v>
      </c>
      <c r="D189" s="4">
        <f t="shared" si="44"/>
        <v>23.569999999999993</v>
      </c>
      <c r="E189" s="4">
        <f t="shared" si="37"/>
        <v>23</v>
      </c>
      <c r="F189" s="4">
        <f t="shared" si="49"/>
        <v>5</v>
      </c>
      <c r="G189" s="4">
        <f t="shared" si="36"/>
        <v>24</v>
      </c>
      <c r="H189" s="4">
        <f t="shared" si="48"/>
        <v>5</v>
      </c>
      <c r="I189" s="4">
        <f t="shared" si="50"/>
        <v>10</v>
      </c>
      <c r="J189" s="4">
        <f t="shared" si="45"/>
        <v>2</v>
      </c>
      <c r="K189" s="4">
        <f t="shared" si="38"/>
        <v>184</v>
      </c>
      <c r="L189" s="18">
        <f t="shared" si="39"/>
        <v>184</v>
      </c>
      <c r="M189" s="18">
        <f t="shared" si="40"/>
        <v>0</v>
      </c>
      <c r="N189" s="20">
        <v>9.9999999999909051E-3</v>
      </c>
      <c r="O189" s="19" t="str">
        <f t="shared" si="41"/>
        <v>Good</v>
      </c>
    </row>
    <row r="190" spans="1:15" x14ac:dyDescent="0.2">
      <c r="A190" s="13">
        <v>185</v>
      </c>
      <c r="B190" s="9">
        <f t="shared" si="42"/>
        <v>67.8</v>
      </c>
      <c r="C190" s="9">
        <f t="shared" si="43"/>
        <v>92.26</v>
      </c>
      <c r="D190" s="9">
        <f t="shared" si="44"/>
        <v>23.739999999999991</v>
      </c>
      <c r="E190" s="9">
        <f t="shared" si="37"/>
        <v>23</v>
      </c>
      <c r="F190" s="9">
        <f t="shared" si="49"/>
        <v>5</v>
      </c>
      <c r="G190" s="9">
        <f t="shared" si="36"/>
        <v>24</v>
      </c>
      <c r="H190" s="9">
        <f t="shared" si="48"/>
        <v>5</v>
      </c>
      <c r="I190" s="9">
        <f t="shared" si="50"/>
        <v>10</v>
      </c>
      <c r="J190" s="9">
        <f t="shared" si="45"/>
        <v>2</v>
      </c>
      <c r="K190" s="9">
        <f t="shared" si="38"/>
        <v>185</v>
      </c>
      <c r="L190" s="18">
        <f t="shared" si="39"/>
        <v>185</v>
      </c>
      <c r="M190" s="18">
        <f t="shared" si="40"/>
        <v>0</v>
      </c>
      <c r="N190" s="20">
        <v>9.9999999999909051E-3</v>
      </c>
      <c r="O190" s="19" t="str">
        <f t="shared" si="41"/>
        <v>Good</v>
      </c>
    </row>
    <row r="191" spans="1:15" x14ac:dyDescent="0.2">
      <c r="A191" s="12">
        <v>186</v>
      </c>
      <c r="B191" s="4">
        <f t="shared" si="42"/>
        <v>68.290000000000006</v>
      </c>
      <c r="C191" s="4">
        <f t="shared" si="43"/>
        <v>93.100000000000009</v>
      </c>
      <c r="D191" s="4">
        <f t="shared" si="44"/>
        <v>23.900000000000009</v>
      </c>
      <c r="E191" s="4">
        <f t="shared" si="37"/>
        <v>23</v>
      </c>
      <c r="F191" s="4">
        <f t="shared" si="49"/>
        <v>5</v>
      </c>
      <c r="G191" s="4">
        <f t="shared" si="36"/>
        <v>24</v>
      </c>
      <c r="H191" s="4">
        <f t="shared" si="48"/>
        <v>5</v>
      </c>
      <c r="I191" s="4">
        <f t="shared" si="50"/>
        <v>10</v>
      </c>
      <c r="J191" s="4">
        <f t="shared" si="45"/>
        <v>2</v>
      </c>
      <c r="K191" s="4">
        <f t="shared" si="38"/>
        <v>186</v>
      </c>
      <c r="L191" s="18">
        <f t="shared" si="39"/>
        <v>186</v>
      </c>
      <c r="M191" s="18">
        <f t="shared" si="40"/>
        <v>0</v>
      </c>
      <c r="N191" s="20">
        <v>-9.9999999999909051E-3</v>
      </c>
      <c r="O191" s="19" t="str">
        <f t="shared" si="41"/>
        <v>Good</v>
      </c>
    </row>
    <row r="192" spans="1:15" x14ac:dyDescent="0.2">
      <c r="A192" s="13">
        <v>187</v>
      </c>
      <c r="B192" s="9">
        <f t="shared" si="42"/>
        <v>68.78</v>
      </c>
      <c r="C192" s="9">
        <f t="shared" si="43"/>
        <v>93.93</v>
      </c>
      <c r="D192" s="9">
        <f t="shared" si="44"/>
        <v>24.070000000000011</v>
      </c>
      <c r="E192" s="9">
        <f t="shared" si="37"/>
        <v>23</v>
      </c>
      <c r="F192" s="9">
        <f t="shared" si="49"/>
        <v>5</v>
      </c>
      <c r="G192" s="9">
        <f t="shared" si="36"/>
        <v>24</v>
      </c>
      <c r="H192" s="9">
        <f t="shared" si="48"/>
        <v>5</v>
      </c>
      <c r="I192" s="9">
        <f t="shared" si="50"/>
        <v>10</v>
      </c>
      <c r="J192" s="9">
        <f t="shared" si="45"/>
        <v>2</v>
      </c>
      <c r="K192" s="9">
        <f t="shared" si="38"/>
        <v>187</v>
      </c>
      <c r="L192" s="18">
        <f t="shared" si="39"/>
        <v>187</v>
      </c>
      <c r="M192" s="18">
        <f t="shared" si="40"/>
        <v>0</v>
      </c>
      <c r="N192" s="20">
        <v>-9.9999999999909051E-3</v>
      </c>
      <c r="O192" s="19" t="str">
        <f t="shared" si="41"/>
        <v>Good</v>
      </c>
    </row>
    <row r="193" spans="1:15" x14ac:dyDescent="0.2">
      <c r="A193" s="12">
        <v>188</v>
      </c>
      <c r="B193" s="4">
        <f t="shared" si="42"/>
        <v>69.260000000000005</v>
      </c>
      <c r="C193" s="4">
        <f t="shared" si="43"/>
        <v>94.75</v>
      </c>
      <c r="D193" s="4">
        <f t="shared" si="44"/>
        <v>24.25</v>
      </c>
      <c r="E193" s="4">
        <f t="shared" si="37"/>
        <v>23</v>
      </c>
      <c r="F193" s="4">
        <f t="shared" si="49"/>
        <v>5</v>
      </c>
      <c r="G193" s="4">
        <f t="shared" si="36"/>
        <v>24</v>
      </c>
      <c r="H193" s="4">
        <f t="shared" si="48"/>
        <v>5</v>
      </c>
      <c r="I193" s="4">
        <f t="shared" si="50"/>
        <v>10</v>
      </c>
      <c r="J193" s="4">
        <f t="shared" si="45"/>
        <v>2</v>
      </c>
      <c r="K193" s="4">
        <f t="shared" si="38"/>
        <v>188</v>
      </c>
      <c r="L193" s="18">
        <f t="shared" si="39"/>
        <v>188</v>
      </c>
      <c r="M193" s="18">
        <f t="shared" si="40"/>
        <v>0</v>
      </c>
      <c r="N193" s="20">
        <v>0</v>
      </c>
      <c r="O193" s="19" t="str">
        <f t="shared" si="41"/>
        <v>Good</v>
      </c>
    </row>
    <row r="194" spans="1:15" x14ac:dyDescent="0.2">
      <c r="A194" s="13">
        <v>189</v>
      </c>
      <c r="B194" s="9">
        <f t="shared" si="42"/>
        <v>69.75</v>
      </c>
      <c r="C194" s="9">
        <f t="shared" si="43"/>
        <v>95.58</v>
      </c>
      <c r="D194" s="9">
        <f t="shared" si="44"/>
        <v>24.42</v>
      </c>
      <c r="E194" s="9">
        <f t="shared" si="37"/>
        <v>23</v>
      </c>
      <c r="F194" s="9">
        <f t="shared" si="49"/>
        <v>5</v>
      </c>
      <c r="G194" s="9">
        <f t="shared" si="36"/>
        <v>24</v>
      </c>
      <c r="H194" s="9">
        <f t="shared" si="48"/>
        <v>5</v>
      </c>
      <c r="I194" s="9">
        <f t="shared" si="50"/>
        <v>10</v>
      </c>
      <c r="J194" s="9">
        <f t="shared" si="45"/>
        <v>2</v>
      </c>
      <c r="K194" s="9">
        <f t="shared" si="38"/>
        <v>189</v>
      </c>
      <c r="L194" s="18">
        <f t="shared" si="39"/>
        <v>189</v>
      </c>
      <c r="M194" s="18">
        <f t="shared" si="40"/>
        <v>0</v>
      </c>
      <c r="N194" s="20">
        <v>0</v>
      </c>
      <c r="O194" s="19" t="str">
        <f t="shared" si="41"/>
        <v>Good</v>
      </c>
    </row>
    <row r="195" spans="1:15" x14ac:dyDescent="0.2">
      <c r="A195" s="12">
        <v>190</v>
      </c>
      <c r="B195" s="4">
        <f t="shared" si="42"/>
        <v>70.239999999999995</v>
      </c>
      <c r="C195" s="4">
        <f t="shared" si="43"/>
        <v>96.410000000000011</v>
      </c>
      <c r="D195" s="4">
        <f t="shared" si="44"/>
        <v>24.59</v>
      </c>
      <c r="E195" s="4">
        <f t="shared" si="37"/>
        <v>23</v>
      </c>
      <c r="F195" s="4">
        <f t="shared" si="49"/>
        <v>5</v>
      </c>
      <c r="G195" s="4">
        <f t="shared" ref="G195:G258" si="51">+$G$4</f>
        <v>24</v>
      </c>
      <c r="H195" s="4">
        <f t="shared" si="48"/>
        <v>5</v>
      </c>
      <c r="I195" s="4">
        <f t="shared" si="50"/>
        <v>10</v>
      </c>
      <c r="J195" s="4">
        <f t="shared" si="45"/>
        <v>2</v>
      </c>
      <c r="K195" s="4">
        <f t="shared" si="38"/>
        <v>190</v>
      </c>
      <c r="L195" s="18">
        <f t="shared" si="39"/>
        <v>190</v>
      </c>
      <c r="M195" s="18">
        <f t="shared" si="40"/>
        <v>0</v>
      </c>
      <c r="N195" s="20">
        <v>0</v>
      </c>
      <c r="O195" s="19" t="str">
        <f t="shared" si="41"/>
        <v>Good</v>
      </c>
    </row>
    <row r="196" spans="1:15" x14ac:dyDescent="0.2">
      <c r="A196" s="13">
        <v>191</v>
      </c>
      <c r="B196" s="9">
        <f t="shared" si="42"/>
        <v>70.73</v>
      </c>
      <c r="C196" s="9">
        <f t="shared" si="43"/>
        <v>97.25</v>
      </c>
      <c r="D196" s="9">
        <f t="shared" si="44"/>
        <v>24.750000000000011</v>
      </c>
      <c r="E196" s="9">
        <f t="shared" si="37"/>
        <v>23</v>
      </c>
      <c r="F196" s="9">
        <f t="shared" si="49"/>
        <v>5</v>
      </c>
      <c r="G196" s="9">
        <f t="shared" si="51"/>
        <v>24</v>
      </c>
      <c r="H196" s="9">
        <f t="shared" si="48"/>
        <v>5</v>
      </c>
      <c r="I196" s="9">
        <f t="shared" si="50"/>
        <v>10</v>
      </c>
      <c r="J196" s="9">
        <f t="shared" si="45"/>
        <v>2</v>
      </c>
      <c r="K196" s="9">
        <f t="shared" si="38"/>
        <v>191</v>
      </c>
      <c r="L196" s="18">
        <f t="shared" si="39"/>
        <v>191</v>
      </c>
      <c r="M196" s="18">
        <f t="shared" si="40"/>
        <v>0</v>
      </c>
      <c r="N196" s="20">
        <v>-9.9999999999909051E-3</v>
      </c>
      <c r="O196" s="19" t="str">
        <f t="shared" si="41"/>
        <v>Good</v>
      </c>
    </row>
    <row r="197" spans="1:15" x14ac:dyDescent="0.2">
      <c r="A197" s="12">
        <v>192</v>
      </c>
      <c r="B197" s="4">
        <f t="shared" si="42"/>
        <v>71.209999999999994</v>
      </c>
      <c r="C197" s="4">
        <f t="shared" si="43"/>
        <v>98.06</v>
      </c>
      <c r="D197" s="4">
        <f t="shared" si="44"/>
        <v>24.939999999999994</v>
      </c>
      <c r="E197" s="4">
        <f t="shared" si="37"/>
        <v>23</v>
      </c>
      <c r="F197" s="4">
        <f t="shared" si="49"/>
        <v>5</v>
      </c>
      <c r="G197" s="4">
        <f t="shared" si="51"/>
        <v>24</v>
      </c>
      <c r="H197" s="4">
        <f t="shared" si="48"/>
        <v>5</v>
      </c>
      <c r="I197" s="4">
        <f t="shared" si="50"/>
        <v>10</v>
      </c>
      <c r="J197" s="4">
        <f t="shared" si="45"/>
        <v>2</v>
      </c>
      <c r="K197" s="4">
        <f t="shared" si="38"/>
        <v>192</v>
      </c>
      <c r="L197" s="18">
        <f t="shared" si="39"/>
        <v>192</v>
      </c>
      <c r="M197" s="18">
        <f t="shared" si="40"/>
        <v>0</v>
      </c>
      <c r="N197" s="20">
        <v>9.9999999999909051E-3</v>
      </c>
      <c r="O197" s="19" t="str">
        <f t="shared" si="41"/>
        <v>Good</v>
      </c>
    </row>
    <row r="198" spans="1:15" x14ac:dyDescent="0.2">
      <c r="A198" s="13">
        <v>193</v>
      </c>
      <c r="B198" s="9">
        <f t="shared" si="42"/>
        <v>71.7</v>
      </c>
      <c r="C198" s="9">
        <f t="shared" si="43"/>
        <v>98.89</v>
      </c>
      <c r="D198" s="9">
        <f t="shared" si="44"/>
        <v>25.109999999999992</v>
      </c>
      <c r="E198" s="9">
        <f t="shared" ref="E198:E261" si="52">+$E$4</f>
        <v>23</v>
      </c>
      <c r="F198" s="9">
        <f t="shared" si="49"/>
        <v>5</v>
      </c>
      <c r="G198" s="9">
        <f t="shared" si="51"/>
        <v>24</v>
      </c>
      <c r="H198" s="9">
        <f t="shared" si="48"/>
        <v>5</v>
      </c>
      <c r="I198" s="9">
        <f t="shared" si="50"/>
        <v>10</v>
      </c>
      <c r="J198" s="9">
        <f t="shared" si="45"/>
        <v>2</v>
      </c>
      <c r="K198" s="9">
        <f t="shared" si="38"/>
        <v>193</v>
      </c>
      <c r="L198" s="18">
        <f t="shared" si="39"/>
        <v>193</v>
      </c>
      <c r="M198" s="18">
        <f t="shared" si="40"/>
        <v>0</v>
      </c>
      <c r="N198" s="20">
        <v>9.9999999999909051E-3</v>
      </c>
      <c r="O198" s="19" t="str">
        <f t="shared" si="41"/>
        <v>Good</v>
      </c>
    </row>
    <row r="199" spans="1:15" x14ac:dyDescent="0.2">
      <c r="A199" s="12">
        <v>194</v>
      </c>
      <c r="B199" s="4">
        <f t="shared" si="42"/>
        <v>72.19</v>
      </c>
      <c r="C199" s="4">
        <f t="shared" si="43"/>
        <v>99.73</v>
      </c>
      <c r="D199" s="4">
        <f t="shared" si="44"/>
        <v>25.270000000000003</v>
      </c>
      <c r="E199" s="4">
        <f t="shared" si="52"/>
        <v>23</v>
      </c>
      <c r="F199" s="4">
        <f t="shared" si="49"/>
        <v>5</v>
      </c>
      <c r="G199" s="4">
        <f t="shared" si="51"/>
        <v>24</v>
      </c>
      <c r="H199" s="4">
        <f t="shared" si="48"/>
        <v>5</v>
      </c>
      <c r="I199" s="4">
        <f t="shared" si="50"/>
        <v>10</v>
      </c>
      <c r="J199" s="4">
        <f t="shared" si="45"/>
        <v>2</v>
      </c>
      <c r="K199" s="4">
        <f t="shared" ref="K199:K262" si="53">SUM(C199:J199)</f>
        <v>194</v>
      </c>
      <c r="L199" s="18">
        <f t="shared" ref="L199:L262" si="54">SUM(C199:J199)</f>
        <v>194</v>
      </c>
      <c r="M199" s="18">
        <f t="shared" ref="M199:M262" si="55">+A199-L199</f>
        <v>0</v>
      </c>
      <c r="N199" s="20">
        <v>0</v>
      </c>
      <c r="O199" s="19" t="str">
        <f t="shared" ref="O199:O262" si="56">IF(+M199=0,"Good","Bad")</f>
        <v>Good</v>
      </c>
    </row>
    <row r="200" spans="1:15" x14ac:dyDescent="0.2">
      <c r="A200" s="13">
        <v>195</v>
      </c>
      <c r="B200" s="9">
        <f t="shared" si="42"/>
        <v>72.680000000000007</v>
      </c>
      <c r="C200" s="9">
        <f t="shared" si="43"/>
        <v>100.56</v>
      </c>
      <c r="D200" s="9">
        <f t="shared" si="44"/>
        <v>25.44</v>
      </c>
      <c r="E200" s="9">
        <f t="shared" si="52"/>
        <v>23</v>
      </c>
      <c r="F200" s="9">
        <f t="shared" si="49"/>
        <v>5</v>
      </c>
      <c r="G200" s="9">
        <f t="shared" si="51"/>
        <v>24</v>
      </c>
      <c r="H200" s="9">
        <f t="shared" si="48"/>
        <v>5</v>
      </c>
      <c r="I200" s="9">
        <f t="shared" si="50"/>
        <v>10</v>
      </c>
      <c r="J200" s="9">
        <f t="shared" si="45"/>
        <v>2</v>
      </c>
      <c r="K200" s="9">
        <f t="shared" si="53"/>
        <v>195</v>
      </c>
      <c r="L200" s="18">
        <f t="shared" si="54"/>
        <v>195</v>
      </c>
      <c r="M200" s="18">
        <f t="shared" si="55"/>
        <v>0</v>
      </c>
      <c r="N200" s="20">
        <v>0</v>
      </c>
      <c r="O200" s="19" t="str">
        <f t="shared" si="56"/>
        <v>Good</v>
      </c>
    </row>
    <row r="201" spans="1:15" x14ac:dyDescent="0.2">
      <c r="A201" s="12">
        <v>196</v>
      </c>
      <c r="B201" s="4">
        <f t="shared" si="42"/>
        <v>73.17</v>
      </c>
      <c r="C201" s="4">
        <f t="shared" si="43"/>
        <v>101.39</v>
      </c>
      <c r="D201" s="4">
        <f t="shared" si="44"/>
        <v>25.610000000000003</v>
      </c>
      <c r="E201" s="4">
        <f t="shared" si="52"/>
        <v>23</v>
      </c>
      <c r="F201" s="4">
        <f t="shared" si="49"/>
        <v>5</v>
      </c>
      <c r="G201" s="4">
        <f t="shared" si="51"/>
        <v>24</v>
      </c>
      <c r="H201" s="4">
        <f t="shared" si="48"/>
        <v>5</v>
      </c>
      <c r="I201" s="4">
        <f t="shared" si="50"/>
        <v>10</v>
      </c>
      <c r="J201" s="4">
        <f t="shared" si="45"/>
        <v>2</v>
      </c>
      <c r="K201" s="4">
        <f t="shared" si="53"/>
        <v>196</v>
      </c>
      <c r="L201" s="18">
        <f t="shared" si="54"/>
        <v>196</v>
      </c>
      <c r="M201" s="18">
        <f t="shared" si="55"/>
        <v>0</v>
      </c>
      <c r="N201" s="20">
        <v>0</v>
      </c>
      <c r="O201" s="19" t="str">
        <f t="shared" si="56"/>
        <v>Good</v>
      </c>
    </row>
    <row r="202" spans="1:15" x14ac:dyDescent="0.2">
      <c r="A202" s="13">
        <v>197</v>
      </c>
      <c r="B202" s="9">
        <f t="shared" si="42"/>
        <v>73.650000000000006</v>
      </c>
      <c r="C202" s="9">
        <f t="shared" si="43"/>
        <v>102.21000000000001</v>
      </c>
      <c r="D202" s="9">
        <f t="shared" si="44"/>
        <v>25.789999999999992</v>
      </c>
      <c r="E202" s="9">
        <f t="shared" si="52"/>
        <v>23</v>
      </c>
      <c r="F202" s="9">
        <f t="shared" si="49"/>
        <v>5</v>
      </c>
      <c r="G202" s="9">
        <f t="shared" si="51"/>
        <v>24</v>
      </c>
      <c r="H202" s="9">
        <f t="shared" si="48"/>
        <v>5</v>
      </c>
      <c r="I202" s="9">
        <f t="shared" si="50"/>
        <v>10</v>
      </c>
      <c r="J202" s="9">
        <f t="shared" si="45"/>
        <v>2</v>
      </c>
      <c r="K202" s="9">
        <f t="shared" si="53"/>
        <v>197</v>
      </c>
      <c r="L202" s="18">
        <f t="shared" si="54"/>
        <v>197</v>
      </c>
      <c r="M202" s="18">
        <f t="shared" si="55"/>
        <v>0</v>
      </c>
      <c r="N202" s="20">
        <v>9.9999999999909051E-3</v>
      </c>
      <c r="O202" s="19" t="str">
        <f t="shared" si="56"/>
        <v>Good</v>
      </c>
    </row>
    <row r="203" spans="1:15" x14ac:dyDescent="0.2">
      <c r="A203" s="12">
        <v>198</v>
      </c>
      <c r="B203" s="4">
        <f t="shared" si="42"/>
        <v>74.14</v>
      </c>
      <c r="C203" s="4">
        <f t="shared" si="43"/>
        <v>103.04</v>
      </c>
      <c r="D203" s="4">
        <f t="shared" si="44"/>
        <v>25.959999999999994</v>
      </c>
      <c r="E203" s="4">
        <f t="shared" si="52"/>
        <v>23</v>
      </c>
      <c r="F203" s="4">
        <f t="shared" si="49"/>
        <v>5</v>
      </c>
      <c r="G203" s="4">
        <f t="shared" si="51"/>
        <v>24</v>
      </c>
      <c r="H203" s="4">
        <f t="shared" si="48"/>
        <v>5</v>
      </c>
      <c r="I203" s="4">
        <f t="shared" si="50"/>
        <v>10</v>
      </c>
      <c r="J203" s="4">
        <f t="shared" si="45"/>
        <v>2</v>
      </c>
      <c r="K203" s="4">
        <f t="shared" si="53"/>
        <v>198</v>
      </c>
      <c r="L203" s="18">
        <f t="shared" si="54"/>
        <v>198</v>
      </c>
      <c r="M203" s="18">
        <f t="shared" si="55"/>
        <v>0</v>
      </c>
      <c r="N203" s="20">
        <v>9.9999999999909051E-3</v>
      </c>
      <c r="O203" s="19" t="str">
        <f t="shared" si="56"/>
        <v>Good</v>
      </c>
    </row>
    <row r="204" spans="1:15" x14ac:dyDescent="0.2">
      <c r="A204" s="13">
        <v>199</v>
      </c>
      <c r="B204" s="9">
        <f t="shared" ref="B204:B267" si="57">ROUNDDOWN((A204-(+F204+G204+H204+I204+J204))/2.05,2)</f>
        <v>74.63</v>
      </c>
      <c r="C204" s="9">
        <f t="shared" ref="C204:C267" si="58">ROUNDUP(B204*1.7,2)-E204</f>
        <v>103.88000000000001</v>
      </c>
      <c r="D204" s="9">
        <f t="shared" si="44"/>
        <v>26.119999999999983</v>
      </c>
      <c r="E204" s="9">
        <f t="shared" si="52"/>
        <v>23</v>
      </c>
      <c r="F204" s="9">
        <f t="shared" si="49"/>
        <v>5</v>
      </c>
      <c r="G204" s="9">
        <f t="shared" si="51"/>
        <v>24</v>
      </c>
      <c r="H204" s="9">
        <f t="shared" si="48"/>
        <v>5</v>
      </c>
      <c r="I204" s="9">
        <f t="shared" si="50"/>
        <v>10</v>
      </c>
      <c r="J204" s="9">
        <f t="shared" si="45"/>
        <v>2</v>
      </c>
      <c r="K204" s="9">
        <f t="shared" si="53"/>
        <v>199</v>
      </c>
      <c r="L204" s="18">
        <f t="shared" si="54"/>
        <v>199</v>
      </c>
      <c r="M204" s="18">
        <f t="shared" si="55"/>
        <v>0</v>
      </c>
      <c r="N204" s="20">
        <v>-1.0000000000019327E-2</v>
      </c>
      <c r="O204" s="19" t="str">
        <f t="shared" si="56"/>
        <v>Good</v>
      </c>
    </row>
    <row r="205" spans="1:15" x14ac:dyDescent="0.2">
      <c r="A205" s="12">
        <v>200</v>
      </c>
      <c r="B205" s="4">
        <f t="shared" si="57"/>
        <v>75.12</v>
      </c>
      <c r="C205" s="4">
        <f t="shared" si="58"/>
        <v>104.71000000000001</v>
      </c>
      <c r="D205" s="4">
        <f t="shared" si="44"/>
        <v>26.289999999999981</v>
      </c>
      <c r="E205" s="4">
        <f t="shared" si="52"/>
        <v>23</v>
      </c>
      <c r="F205" s="4">
        <f t="shared" si="49"/>
        <v>5</v>
      </c>
      <c r="G205" s="4">
        <f t="shared" si="51"/>
        <v>24</v>
      </c>
      <c r="H205" s="4">
        <f t="shared" si="48"/>
        <v>5</v>
      </c>
      <c r="I205" s="4">
        <f t="shared" si="50"/>
        <v>10</v>
      </c>
      <c r="J205" s="4">
        <f t="shared" si="45"/>
        <v>2</v>
      </c>
      <c r="K205" s="4">
        <f t="shared" si="53"/>
        <v>200</v>
      </c>
      <c r="L205" s="18">
        <f t="shared" si="54"/>
        <v>200</v>
      </c>
      <c r="M205" s="18">
        <f t="shared" si="55"/>
        <v>0</v>
      </c>
      <c r="N205" s="20">
        <v>-1.0000000000019327E-2</v>
      </c>
      <c r="O205" s="19" t="str">
        <f t="shared" si="56"/>
        <v>Good</v>
      </c>
    </row>
    <row r="206" spans="1:15" x14ac:dyDescent="0.2">
      <c r="A206" s="13">
        <v>201</v>
      </c>
      <c r="B206" s="9">
        <f t="shared" si="57"/>
        <v>75.599999999999994</v>
      </c>
      <c r="C206" s="9">
        <f t="shared" si="58"/>
        <v>105.52000000000001</v>
      </c>
      <c r="D206" s="9">
        <f t="shared" si="44"/>
        <v>26.479999999999983</v>
      </c>
      <c r="E206" s="9">
        <f t="shared" si="52"/>
        <v>23</v>
      </c>
      <c r="F206" s="9">
        <f t="shared" si="49"/>
        <v>5</v>
      </c>
      <c r="G206" s="9">
        <f t="shared" si="51"/>
        <v>24</v>
      </c>
      <c r="H206" s="9">
        <f t="shared" si="48"/>
        <v>5</v>
      </c>
      <c r="I206" s="9">
        <f t="shared" si="50"/>
        <v>10</v>
      </c>
      <c r="J206" s="9">
        <f t="shared" si="45"/>
        <v>2</v>
      </c>
      <c r="K206" s="9">
        <f t="shared" si="53"/>
        <v>201</v>
      </c>
      <c r="L206" s="18">
        <f t="shared" si="54"/>
        <v>201</v>
      </c>
      <c r="M206" s="18">
        <f t="shared" si="55"/>
        <v>0</v>
      </c>
      <c r="N206" s="20">
        <v>1.999999999998181E-2</v>
      </c>
      <c r="O206" s="19" t="str">
        <f t="shared" si="56"/>
        <v>Good</v>
      </c>
    </row>
    <row r="207" spans="1:15" x14ac:dyDescent="0.2">
      <c r="A207" s="12">
        <v>202</v>
      </c>
      <c r="B207" s="4">
        <f t="shared" si="57"/>
        <v>76.09</v>
      </c>
      <c r="C207" s="4">
        <f t="shared" si="58"/>
        <v>106.35999999999999</v>
      </c>
      <c r="D207" s="4">
        <f t="shared" si="44"/>
        <v>26.64</v>
      </c>
      <c r="E207" s="4">
        <f t="shared" si="52"/>
        <v>23</v>
      </c>
      <c r="F207" s="4">
        <f t="shared" si="49"/>
        <v>5</v>
      </c>
      <c r="G207" s="4">
        <f t="shared" si="51"/>
        <v>24</v>
      </c>
      <c r="H207" s="4">
        <f t="shared" si="48"/>
        <v>5</v>
      </c>
      <c r="I207" s="4">
        <f t="shared" si="50"/>
        <v>10</v>
      </c>
      <c r="J207" s="4">
        <f t="shared" si="45"/>
        <v>2</v>
      </c>
      <c r="K207" s="4">
        <f t="shared" si="53"/>
        <v>202</v>
      </c>
      <c r="L207" s="18">
        <f t="shared" si="54"/>
        <v>202</v>
      </c>
      <c r="M207" s="18">
        <f t="shared" si="55"/>
        <v>0</v>
      </c>
      <c r="N207" s="20">
        <v>0</v>
      </c>
      <c r="O207" s="19" t="str">
        <f t="shared" si="56"/>
        <v>Good</v>
      </c>
    </row>
    <row r="208" spans="1:15" x14ac:dyDescent="0.2">
      <c r="A208" s="13">
        <v>203</v>
      </c>
      <c r="B208" s="9">
        <f t="shared" si="57"/>
        <v>76.58</v>
      </c>
      <c r="C208" s="9">
        <f t="shared" si="58"/>
        <v>107.19</v>
      </c>
      <c r="D208" s="9">
        <f t="shared" ref="D208:D271" si="59">ROUNDUP(B208*0.35,2)+N208</f>
        <v>26.810000000000002</v>
      </c>
      <c r="E208" s="9">
        <f t="shared" si="52"/>
        <v>23</v>
      </c>
      <c r="F208" s="9">
        <f t="shared" si="49"/>
        <v>5</v>
      </c>
      <c r="G208" s="9">
        <f t="shared" si="51"/>
        <v>24</v>
      </c>
      <c r="H208" s="9">
        <f t="shared" si="48"/>
        <v>5</v>
      </c>
      <c r="I208" s="9">
        <f t="shared" si="50"/>
        <v>10</v>
      </c>
      <c r="J208" s="9">
        <f t="shared" si="45"/>
        <v>2</v>
      </c>
      <c r="K208" s="9">
        <f t="shared" si="53"/>
        <v>203</v>
      </c>
      <c r="L208" s="18">
        <f t="shared" si="54"/>
        <v>203</v>
      </c>
      <c r="M208" s="18">
        <f t="shared" si="55"/>
        <v>0</v>
      </c>
      <c r="N208" s="20">
        <v>0</v>
      </c>
      <c r="O208" s="19" t="str">
        <f t="shared" si="56"/>
        <v>Good</v>
      </c>
    </row>
    <row r="209" spans="1:15" x14ac:dyDescent="0.2">
      <c r="A209" s="12">
        <v>204</v>
      </c>
      <c r="B209" s="4">
        <f t="shared" si="57"/>
        <v>77.069999999999993</v>
      </c>
      <c r="C209" s="4">
        <f t="shared" si="58"/>
        <v>108.01999999999998</v>
      </c>
      <c r="D209" s="4">
        <f t="shared" si="59"/>
        <v>26.98</v>
      </c>
      <c r="E209" s="4">
        <f t="shared" si="52"/>
        <v>23</v>
      </c>
      <c r="F209" s="4">
        <f t="shared" si="49"/>
        <v>5</v>
      </c>
      <c r="G209" s="4">
        <f t="shared" si="51"/>
        <v>24</v>
      </c>
      <c r="H209" s="4">
        <f t="shared" si="48"/>
        <v>5</v>
      </c>
      <c r="I209" s="4">
        <f t="shared" si="50"/>
        <v>10</v>
      </c>
      <c r="J209" s="4">
        <f t="shared" si="45"/>
        <v>2</v>
      </c>
      <c r="K209" s="4">
        <f t="shared" si="53"/>
        <v>203.99999999999997</v>
      </c>
      <c r="L209" s="18">
        <f t="shared" si="54"/>
        <v>203.99999999999997</v>
      </c>
      <c r="M209" s="18">
        <f t="shared" si="55"/>
        <v>0</v>
      </c>
      <c r="N209" s="20">
        <v>0</v>
      </c>
      <c r="O209" s="19" t="str">
        <f t="shared" si="56"/>
        <v>Good</v>
      </c>
    </row>
    <row r="210" spans="1:15" x14ac:dyDescent="0.2">
      <c r="A210" s="13">
        <v>205</v>
      </c>
      <c r="B210" s="9">
        <f t="shared" si="57"/>
        <v>77.56</v>
      </c>
      <c r="C210" s="9">
        <f t="shared" si="58"/>
        <v>108.85999999999999</v>
      </c>
      <c r="D210" s="9">
        <f t="shared" si="59"/>
        <v>27.140000000000011</v>
      </c>
      <c r="E210" s="9">
        <f t="shared" si="52"/>
        <v>23</v>
      </c>
      <c r="F210" s="9">
        <f t="shared" si="49"/>
        <v>5</v>
      </c>
      <c r="G210" s="9">
        <f t="shared" si="51"/>
        <v>24</v>
      </c>
      <c r="H210" s="9">
        <f t="shared" si="48"/>
        <v>5</v>
      </c>
      <c r="I210" s="9">
        <f t="shared" si="50"/>
        <v>10</v>
      </c>
      <c r="J210" s="9">
        <f t="shared" si="45"/>
        <v>2</v>
      </c>
      <c r="K210" s="9">
        <f t="shared" si="53"/>
        <v>205</v>
      </c>
      <c r="L210" s="18">
        <f t="shared" si="54"/>
        <v>205</v>
      </c>
      <c r="M210" s="18">
        <f t="shared" si="55"/>
        <v>0</v>
      </c>
      <c r="N210" s="20">
        <v>-9.9999999999909051E-3</v>
      </c>
      <c r="O210" s="19" t="str">
        <f t="shared" si="56"/>
        <v>Good</v>
      </c>
    </row>
    <row r="211" spans="1:15" x14ac:dyDescent="0.2">
      <c r="A211" s="12">
        <v>206</v>
      </c>
      <c r="B211" s="4">
        <f t="shared" si="57"/>
        <v>78.040000000000006</v>
      </c>
      <c r="C211" s="4">
        <f t="shared" si="58"/>
        <v>109.66999999999999</v>
      </c>
      <c r="D211" s="4">
        <f t="shared" si="59"/>
        <v>27.33000000000002</v>
      </c>
      <c r="E211" s="4">
        <f t="shared" si="52"/>
        <v>23</v>
      </c>
      <c r="F211" s="4">
        <f t="shared" si="49"/>
        <v>5</v>
      </c>
      <c r="G211" s="4">
        <f t="shared" si="51"/>
        <v>24</v>
      </c>
      <c r="H211" s="4">
        <f t="shared" si="48"/>
        <v>5</v>
      </c>
      <c r="I211" s="4">
        <f t="shared" si="50"/>
        <v>10</v>
      </c>
      <c r="J211" s="4">
        <f t="shared" ref="J211:J274" si="60">+$J$4</f>
        <v>2</v>
      </c>
      <c r="K211" s="4">
        <f t="shared" si="53"/>
        <v>206</v>
      </c>
      <c r="L211" s="18">
        <f t="shared" si="54"/>
        <v>206</v>
      </c>
      <c r="M211" s="18">
        <f t="shared" si="55"/>
        <v>0</v>
      </c>
      <c r="N211" s="20">
        <v>1.0000000000019327E-2</v>
      </c>
      <c r="O211" s="19" t="str">
        <f t="shared" si="56"/>
        <v>Good</v>
      </c>
    </row>
    <row r="212" spans="1:15" x14ac:dyDescent="0.2">
      <c r="A212" s="13">
        <v>207</v>
      </c>
      <c r="B212" s="9">
        <f t="shared" si="57"/>
        <v>78.53</v>
      </c>
      <c r="C212" s="9">
        <f t="shared" si="58"/>
        <v>110.50999999999999</v>
      </c>
      <c r="D212" s="9">
        <f t="shared" si="59"/>
        <v>27.490000000000002</v>
      </c>
      <c r="E212" s="9">
        <f t="shared" si="52"/>
        <v>23</v>
      </c>
      <c r="F212" s="9">
        <f t="shared" si="49"/>
        <v>5</v>
      </c>
      <c r="G212" s="9">
        <f t="shared" si="51"/>
        <v>24</v>
      </c>
      <c r="H212" s="9">
        <f t="shared" si="48"/>
        <v>5</v>
      </c>
      <c r="I212" s="9">
        <f t="shared" si="50"/>
        <v>10</v>
      </c>
      <c r="J212" s="9">
        <f t="shared" si="60"/>
        <v>2</v>
      </c>
      <c r="K212" s="9">
        <f t="shared" si="53"/>
        <v>207</v>
      </c>
      <c r="L212" s="18">
        <f t="shared" si="54"/>
        <v>207</v>
      </c>
      <c r="M212" s="18">
        <f t="shared" si="55"/>
        <v>0</v>
      </c>
      <c r="N212" s="20">
        <v>0</v>
      </c>
      <c r="O212" s="19" t="str">
        <f t="shared" si="56"/>
        <v>Good</v>
      </c>
    </row>
    <row r="213" spans="1:15" x14ac:dyDescent="0.2">
      <c r="A213" s="12">
        <v>208</v>
      </c>
      <c r="B213" s="4">
        <f t="shared" si="57"/>
        <v>79.02</v>
      </c>
      <c r="C213" s="4">
        <f t="shared" si="58"/>
        <v>111.34</v>
      </c>
      <c r="D213" s="4">
        <f t="shared" si="59"/>
        <v>27.66</v>
      </c>
      <c r="E213" s="4">
        <f t="shared" si="52"/>
        <v>23</v>
      </c>
      <c r="F213" s="4">
        <f t="shared" si="49"/>
        <v>5</v>
      </c>
      <c r="G213" s="4">
        <f t="shared" si="51"/>
        <v>24</v>
      </c>
      <c r="H213" s="4">
        <f t="shared" si="48"/>
        <v>5</v>
      </c>
      <c r="I213" s="4">
        <f t="shared" si="50"/>
        <v>10</v>
      </c>
      <c r="J213" s="4">
        <f t="shared" si="60"/>
        <v>2</v>
      </c>
      <c r="K213" s="4">
        <f t="shared" si="53"/>
        <v>208</v>
      </c>
      <c r="L213" s="18">
        <f t="shared" si="54"/>
        <v>208</v>
      </c>
      <c r="M213" s="18">
        <f t="shared" si="55"/>
        <v>0</v>
      </c>
      <c r="N213" s="20">
        <v>0</v>
      </c>
      <c r="O213" s="19" t="str">
        <f t="shared" si="56"/>
        <v>Good</v>
      </c>
    </row>
    <row r="214" spans="1:15" x14ac:dyDescent="0.2">
      <c r="A214" s="13">
        <v>209</v>
      </c>
      <c r="B214" s="9">
        <f t="shared" si="57"/>
        <v>79.510000000000005</v>
      </c>
      <c r="C214" s="9">
        <f t="shared" si="58"/>
        <v>112.16999999999999</v>
      </c>
      <c r="D214" s="9">
        <f t="shared" si="59"/>
        <v>27.830000000000002</v>
      </c>
      <c r="E214" s="9">
        <f t="shared" si="52"/>
        <v>23</v>
      </c>
      <c r="F214" s="9">
        <f t="shared" si="49"/>
        <v>5</v>
      </c>
      <c r="G214" s="9">
        <f t="shared" si="51"/>
        <v>24</v>
      </c>
      <c r="H214" s="9">
        <f t="shared" si="48"/>
        <v>5</v>
      </c>
      <c r="I214" s="9">
        <f t="shared" si="50"/>
        <v>10</v>
      </c>
      <c r="J214" s="9">
        <f t="shared" si="60"/>
        <v>2</v>
      </c>
      <c r="K214" s="9">
        <f t="shared" si="53"/>
        <v>209</v>
      </c>
      <c r="L214" s="18">
        <f t="shared" si="54"/>
        <v>209</v>
      </c>
      <c r="M214" s="18">
        <f t="shared" si="55"/>
        <v>0</v>
      </c>
      <c r="N214" s="20">
        <v>0</v>
      </c>
      <c r="O214" s="19" t="str">
        <f t="shared" si="56"/>
        <v>Good</v>
      </c>
    </row>
    <row r="215" spans="1:15" x14ac:dyDescent="0.2">
      <c r="A215" s="12">
        <v>210</v>
      </c>
      <c r="B215" s="4">
        <f t="shared" si="57"/>
        <v>80</v>
      </c>
      <c r="C215" s="4">
        <f t="shared" si="58"/>
        <v>113</v>
      </c>
      <c r="D215" s="4">
        <f t="shared" si="59"/>
        <v>28</v>
      </c>
      <c r="E215" s="4">
        <f t="shared" si="52"/>
        <v>23</v>
      </c>
      <c r="F215" s="4">
        <f t="shared" si="49"/>
        <v>5</v>
      </c>
      <c r="G215" s="4">
        <f t="shared" si="51"/>
        <v>24</v>
      </c>
      <c r="H215" s="4">
        <f t="shared" si="48"/>
        <v>5</v>
      </c>
      <c r="I215" s="4">
        <f t="shared" si="50"/>
        <v>10</v>
      </c>
      <c r="J215" s="4">
        <f t="shared" si="60"/>
        <v>2</v>
      </c>
      <c r="K215" s="4">
        <f t="shared" si="53"/>
        <v>210</v>
      </c>
      <c r="L215" s="18">
        <f t="shared" si="54"/>
        <v>210</v>
      </c>
      <c r="M215" s="18">
        <f t="shared" si="55"/>
        <v>0</v>
      </c>
      <c r="N215" s="20">
        <v>0</v>
      </c>
      <c r="O215" s="19" t="str">
        <f t="shared" si="56"/>
        <v>Good</v>
      </c>
    </row>
    <row r="216" spans="1:15" x14ac:dyDescent="0.2">
      <c r="A216" s="13">
        <v>211</v>
      </c>
      <c r="B216" s="9">
        <f t="shared" si="57"/>
        <v>80.48</v>
      </c>
      <c r="C216" s="9">
        <f t="shared" si="58"/>
        <v>113.82</v>
      </c>
      <c r="D216" s="9">
        <f t="shared" si="59"/>
        <v>28.179999999999993</v>
      </c>
      <c r="E216" s="9">
        <f t="shared" si="52"/>
        <v>23</v>
      </c>
      <c r="F216" s="9">
        <f t="shared" si="49"/>
        <v>5</v>
      </c>
      <c r="G216" s="9">
        <f t="shared" si="51"/>
        <v>24</v>
      </c>
      <c r="H216" s="9">
        <f t="shared" si="48"/>
        <v>5</v>
      </c>
      <c r="I216" s="9">
        <f t="shared" si="50"/>
        <v>10</v>
      </c>
      <c r="J216" s="9">
        <f t="shared" si="60"/>
        <v>2</v>
      </c>
      <c r="K216" s="9">
        <f t="shared" si="53"/>
        <v>211</v>
      </c>
      <c r="L216" s="18">
        <f t="shared" si="54"/>
        <v>211</v>
      </c>
      <c r="M216" s="18">
        <f t="shared" si="55"/>
        <v>0</v>
      </c>
      <c r="N216" s="20">
        <v>9.9999999999909051E-3</v>
      </c>
      <c r="O216" s="19" t="str">
        <f t="shared" si="56"/>
        <v>Good</v>
      </c>
    </row>
    <row r="217" spans="1:15" x14ac:dyDescent="0.2">
      <c r="A217" s="12">
        <v>212</v>
      </c>
      <c r="B217" s="4">
        <f t="shared" si="57"/>
        <v>80.97</v>
      </c>
      <c r="C217" s="4">
        <f t="shared" si="58"/>
        <v>114.64999999999998</v>
      </c>
      <c r="D217" s="4">
        <f t="shared" si="59"/>
        <v>28.350000000000019</v>
      </c>
      <c r="E217" s="4">
        <f t="shared" si="52"/>
        <v>23</v>
      </c>
      <c r="F217" s="4">
        <f t="shared" si="49"/>
        <v>5</v>
      </c>
      <c r="G217" s="4">
        <f t="shared" si="51"/>
        <v>24</v>
      </c>
      <c r="H217" s="4">
        <f t="shared" si="48"/>
        <v>5</v>
      </c>
      <c r="I217" s="4">
        <f t="shared" si="50"/>
        <v>10</v>
      </c>
      <c r="J217" s="4">
        <f t="shared" si="60"/>
        <v>2</v>
      </c>
      <c r="K217" s="4">
        <f t="shared" si="53"/>
        <v>212</v>
      </c>
      <c r="L217" s="18">
        <f t="shared" si="54"/>
        <v>212</v>
      </c>
      <c r="M217" s="18">
        <f t="shared" si="55"/>
        <v>0</v>
      </c>
      <c r="N217" s="20">
        <v>1.0000000000019327E-2</v>
      </c>
      <c r="O217" s="19" t="str">
        <f t="shared" si="56"/>
        <v>Good</v>
      </c>
    </row>
    <row r="218" spans="1:15" x14ac:dyDescent="0.2">
      <c r="A218" s="13">
        <v>213</v>
      </c>
      <c r="B218" s="9">
        <f t="shared" si="57"/>
        <v>81.459999999999994</v>
      </c>
      <c r="C218" s="9">
        <f t="shared" si="58"/>
        <v>115.48999999999998</v>
      </c>
      <c r="D218" s="9">
        <f t="shared" si="59"/>
        <v>28.510000000000012</v>
      </c>
      <c r="E218" s="9">
        <f t="shared" si="52"/>
        <v>23</v>
      </c>
      <c r="F218" s="9">
        <f t="shared" si="49"/>
        <v>5</v>
      </c>
      <c r="G218" s="9">
        <f t="shared" si="51"/>
        <v>24</v>
      </c>
      <c r="H218" s="9">
        <f t="shared" si="48"/>
        <v>5</v>
      </c>
      <c r="I218" s="9">
        <f t="shared" si="50"/>
        <v>10</v>
      </c>
      <c r="J218" s="9">
        <f t="shared" si="60"/>
        <v>2</v>
      </c>
      <c r="K218" s="9">
        <f t="shared" si="53"/>
        <v>213</v>
      </c>
      <c r="L218" s="18">
        <f t="shared" si="54"/>
        <v>213</v>
      </c>
      <c r="M218" s="18">
        <f t="shared" si="55"/>
        <v>0</v>
      </c>
      <c r="N218" s="20">
        <v>-9.9999999999909051E-3</v>
      </c>
      <c r="O218" s="19" t="str">
        <f t="shared" si="56"/>
        <v>Good</v>
      </c>
    </row>
    <row r="219" spans="1:15" x14ac:dyDescent="0.2">
      <c r="A219" s="12">
        <v>214</v>
      </c>
      <c r="B219" s="4">
        <f t="shared" si="57"/>
        <v>81.95</v>
      </c>
      <c r="C219" s="4">
        <f t="shared" si="58"/>
        <v>116.32</v>
      </c>
      <c r="D219" s="4">
        <f t="shared" si="59"/>
        <v>28.68000000000001</v>
      </c>
      <c r="E219" s="4">
        <f t="shared" si="52"/>
        <v>23</v>
      </c>
      <c r="F219" s="4">
        <f t="shared" si="49"/>
        <v>5</v>
      </c>
      <c r="G219" s="4">
        <f t="shared" si="51"/>
        <v>24</v>
      </c>
      <c r="H219" s="4">
        <f t="shared" si="48"/>
        <v>5</v>
      </c>
      <c r="I219" s="4">
        <f t="shared" si="50"/>
        <v>10</v>
      </c>
      <c r="J219" s="4">
        <f t="shared" si="60"/>
        <v>2</v>
      </c>
      <c r="K219" s="4">
        <f t="shared" si="53"/>
        <v>214</v>
      </c>
      <c r="L219" s="18">
        <f t="shared" si="54"/>
        <v>214</v>
      </c>
      <c r="M219" s="18">
        <f t="shared" si="55"/>
        <v>0</v>
      </c>
      <c r="N219" s="20">
        <v>-9.9999999999909051E-3</v>
      </c>
      <c r="O219" s="19" t="str">
        <f t="shared" si="56"/>
        <v>Good</v>
      </c>
    </row>
    <row r="220" spans="1:15" x14ac:dyDescent="0.2">
      <c r="A220" s="13">
        <v>215</v>
      </c>
      <c r="B220" s="9">
        <f t="shared" si="57"/>
        <v>82.43</v>
      </c>
      <c r="C220" s="9">
        <f t="shared" si="58"/>
        <v>117.13999999999999</v>
      </c>
      <c r="D220" s="9">
        <f t="shared" si="59"/>
        <v>28.860000000000003</v>
      </c>
      <c r="E220" s="9">
        <f t="shared" si="52"/>
        <v>23</v>
      </c>
      <c r="F220" s="9">
        <f t="shared" si="49"/>
        <v>5</v>
      </c>
      <c r="G220" s="9">
        <f t="shared" si="51"/>
        <v>24</v>
      </c>
      <c r="H220" s="9">
        <f t="shared" si="48"/>
        <v>5</v>
      </c>
      <c r="I220" s="9">
        <f t="shared" si="50"/>
        <v>10</v>
      </c>
      <c r="J220" s="9">
        <f t="shared" si="60"/>
        <v>2</v>
      </c>
      <c r="K220" s="9">
        <f t="shared" si="53"/>
        <v>215</v>
      </c>
      <c r="L220" s="18">
        <f t="shared" si="54"/>
        <v>215</v>
      </c>
      <c r="M220" s="18">
        <f t="shared" si="55"/>
        <v>0</v>
      </c>
      <c r="N220" s="20">
        <v>0</v>
      </c>
      <c r="O220" s="19" t="str">
        <f t="shared" si="56"/>
        <v>Good</v>
      </c>
    </row>
    <row r="221" spans="1:15" x14ac:dyDescent="0.2">
      <c r="A221" s="12">
        <v>216</v>
      </c>
      <c r="B221" s="4">
        <f t="shared" si="57"/>
        <v>82.92</v>
      </c>
      <c r="C221" s="4">
        <f t="shared" si="58"/>
        <v>117.97</v>
      </c>
      <c r="D221" s="4">
        <f t="shared" si="59"/>
        <v>29.03</v>
      </c>
      <c r="E221" s="4">
        <f t="shared" si="52"/>
        <v>23</v>
      </c>
      <c r="F221" s="4">
        <f t="shared" si="49"/>
        <v>5</v>
      </c>
      <c r="G221" s="4">
        <f t="shared" si="51"/>
        <v>24</v>
      </c>
      <c r="H221" s="4">
        <f t="shared" si="48"/>
        <v>5</v>
      </c>
      <c r="I221" s="4">
        <f t="shared" si="50"/>
        <v>10</v>
      </c>
      <c r="J221" s="4">
        <f t="shared" si="60"/>
        <v>2</v>
      </c>
      <c r="K221" s="4">
        <f t="shared" si="53"/>
        <v>216</v>
      </c>
      <c r="L221" s="18">
        <f t="shared" si="54"/>
        <v>216</v>
      </c>
      <c r="M221" s="18">
        <f t="shared" si="55"/>
        <v>0</v>
      </c>
      <c r="N221" s="20">
        <v>0</v>
      </c>
      <c r="O221" s="19" t="str">
        <f t="shared" si="56"/>
        <v>Good</v>
      </c>
    </row>
    <row r="222" spans="1:15" x14ac:dyDescent="0.2">
      <c r="A222" s="13">
        <v>217</v>
      </c>
      <c r="B222" s="9">
        <f t="shared" si="57"/>
        <v>83.41</v>
      </c>
      <c r="C222" s="9">
        <f t="shared" si="58"/>
        <v>118.79999999999998</v>
      </c>
      <c r="D222" s="9">
        <f t="shared" si="59"/>
        <v>29.200000000000003</v>
      </c>
      <c r="E222" s="9">
        <f t="shared" si="52"/>
        <v>23</v>
      </c>
      <c r="F222" s="9">
        <f t="shared" si="49"/>
        <v>5</v>
      </c>
      <c r="G222" s="9">
        <f t="shared" si="51"/>
        <v>24</v>
      </c>
      <c r="H222" s="9">
        <f t="shared" si="48"/>
        <v>5</v>
      </c>
      <c r="I222" s="9">
        <f t="shared" si="50"/>
        <v>10</v>
      </c>
      <c r="J222" s="9">
        <f t="shared" si="60"/>
        <v>2</v>
      </c>
      <c r="K222" s="9">
        <f t="shared" si="53"/>
        <v>217</v>
      </c>
      <c r="L222" s="18">
        <f t="shared" si="54"/>
        <v>217</v>
      </c>
      <c r="M222" s="18">
        <f t="shared" si="55"/>
        <v>0</v>
      </c>
      <c r="N222" s="20">
        <v>0</v>
      </c>
      <c r="O222" s="19" t="str">
        <f t="shared" si="56"/>
        <v>Good</v>
      </c>
    </row>
    <row r="223" spans="1:15" x14ac:dyDescent="0.2">
      <c r="A223" s="12">
        <v>218</v>
      </c>
      <c r="B223" s="4">
        <f t="shared" si="57"/>
        <v>83.9</v>
      </c>
      <c r="C223" s="4">
        <f t="shared" si="58"/>
        <v>119.63</v>
      </c>
      <c r="D223" s="4">
        <f t="shared" si="59"/>
        <v>29.37</v>
      </c>
      <c r="E223" s="4">
        <f t="shared" si="52"/>
        <v>23</v>
      </c>
      <c r="F223" s="4">
        <f t="shared" si="49"/>
        <v>5</v>
      </c>
      <c r="G223" s="4">
        <f t="shared" si="51"/>
        <v>24</v>
      </c>
      <c r="H223" s="4">
        <f t="shared" si="48"/>
        <v>5</v>
      </c>
      <c r="I223" s="4">
        <f t="shared" si="50"/>
        <v>10</v>
      </c>
      <c r="J223" s="4">
        <f t="shared" si="60"/>
        <v>2</v>
      </c>
      <c r="K223" s="4">
        <f t="shared" si="53"/>
        <v>218</v>
      </c>
      <c r="L223" s="18">
        <f t="shared" si="54"/>
        <v>218</v>
      </c>
      <c r="M223" s="18">
        <f t="shared" si="55"/>
        <v>0</v>
      </c>
      <c r="N223" s="20">
        <v>0</v>
      </c>
      <c r="O223" s="19" t="str">
        <f t="shared" si="56"/>
        <v>Good</v>
      </c>
    </row>
    <row r="224" spans="1:15" x14ac:dyDescent="0.2">
      <c r="A224" s="13">
        <v>219</v>
      </c>
      <c r="B224" s="9">
        <f t="shared" si="57"/>
        <v>84.39</v>
      </c>
      <c r="C224" s="9">
        <f t="shared" si="58"/>
        <v>120.47</v>
      </c>
      <c r="D224" s="9">
        <f t="shared" si="59"/>
        <v>29.530000000000012</v>
      </c>
      <c r="E224" s="9">
        <f t="shared" si="52"/>
        <v>23</v>
      </c>
      <c r="F224" s="9">
        <f t="shared" si="49"/>
        <v>5</v>
      </c>
      <c r="G224" s="9">
        <f t="shared" si="51"/>
        <v>24</v>
      </c>
      <c r="H224" s="9">
        <f t="shared" ref="H224:H287" si="61">+$H$4</f>
        <v>5</v>
      </c>
      <c r="I224" s="9">
        <f t="shared" si="50"/>
        <v>10</v>
      </c>
      <c r="J224" s="9">
        <f t="shared" si="60"/>
        <v>2</v>
      </c>
      <c r="K224" s="9">
        <f t="shared" si="53"/>
        <v>219</v>
      </c>
      <c r="L224" s="18">
        <f t="shared" si="54"/>
        <v>219</v>
      </c>
      <c r="M224" s="18">
        <f t="shared" si="55"/>
        <v>0</v>
      </c>
      <c r="N224" s="20">
        <v>-9.9999999999909051E-3</v>
      </c>
      <c r="O224" s="19" t="str">
        <f t="shared" si="56"/>
        <v>Good</v>
      </c>
    </row>
    <row r="225" spans="1:15" x14ac:dyDescent="0.2">
      <c r="A225" s="12">
        <v>220</v>
      </c>
      <c r="B225" s="4">
        <f t="shared" si="57"/>
        <v>84.87</v>
      </c>
      <c r="C225" s="4">
        <f t="shared" si="58"/>
        <v>121.28</v>
      </c>
      <c r="D225" s="4">
        <f t="shared" si="59"/>
        <v>29.719999999999992</v>
      </c>
      <c r="E225" s="4">
        <f t="shared" si="52"/>
        <v>23</v>
      </c>
      <c r="F225" s="4">
        <f t="shared" si="49"/>
        <v>5</v>
      </c>
      <c r="G225" s="4">
        <f t="shared" si="51"/>
        <v>24</v>
      </c>
      <c r="H225" s="4">
        <f t="shared" si="61"/>
        <v>5</v>
      </c>
      <c r="I225" s="4">
        <f t="shared" si="50"/>
        <v>10</v>
      </c>
      <c r="J225" s="4">
        <f t="shared" si="60"/>
        <v>2</v>
      </c>
      <c r="K225" s="4">
        <f t="shared" si="53"/>
        <v>220</v>
      </c>
      <c r="L225" s="18">
        <f t="shared" si="54"/>
        <v>220</v>
      </c>
      <c r="M225" s="18">
        <f t="shared" si="55"/>
        <v>0</v>
      </c>
      <c r="N225" s="20">
        <v>9.9999999999909051E-3</v>
      </c>
      <c r="O225" s="19" t="str">
        <f t="shared" si="56"/>
        <v>Good</v>
      </c>
    </row>
    <row r="226" spans="1:15" x14ac:dyDescent="0.2">
      <c r="A226" s="13">
        <v>221</v>
      </c>
      <c r="B226" s="9">
        <f t="shared" si="57"/>
        <v>85.36</v>
      </c>
      <c r="C226" s="9">
        <f t="shared" si="58"/>
        <v>122.12</v>
      </c>
      <c r="D226" s="9">
        <f t="shared" si="59"/>
        <v>29.880000000000003</v>
      </c>
      <c r="E226" s="9">
        <f t="shared" si="52"/>
        <v>23</v>
      </c>
      <c r="F226" s="9">
        <f t="shared" ref="F226:F289" si="62">+$F$4</f>
        <v>5</v>
      </c>
      <c r="G226" s="9">
        <f t="shared" si="51"/>
        <v>24</v>
      </c>
      <c r="H226" s="9">
        <f t="shared" si="61"/>
        <v>5</v>
      </c>
      <c r="I226" s="9">
        <f t="shared" si="50"/>
        <v>10</v>
      </c>
      <c r="J226" s="9">
        <f t="shared" si="60"/>
        <v>2</v>
      </c>
      <c r="K226" s="9">
        <f t="shared" si="53"/>
        <v>221</v>
      </c>
      <c r="L226" s="18">
        <f t="shared" si="54"/>
        <v>221</v>
      </c>
      <c r="M226" s="18">
        <f t="shared" si="55"/>
        <v>0</v>
      </c>
      <c r="N226" s="20">
        <v>0</v>
      </c>
      <c r="O226" s="19" t="str">
        <f t="shared" si="56"/>
        <v>Good</v>
      </c>
    </row>
    <row r="227" spans="1:15" x14ac:dyDescent="0.2">
      <c r="A227" s="12">
        <v>222</v>
      </c>
      <c r="B227" s="4">
        <f t="shared" si="57"/>
        <v>85.85</v>
      </c>
      <c r="C227" s="4">
        <f t="shared" si="58"/>
        <v>122.94999999999999</v>
      </c>
      <c r="D227" s="4">
        <f t="shared" si="59"/>
        <v>30.05</v>
      </c>
      <c r="E227" s="4">
        <f t="shared" si="52"/>
        <v>23</v>
      </c>
      <c r="F227" s="4">
        <f t="shared" si="62"/>
        <v>5</v>
      </c>
      <c r="G227" s="4">
        <f t="shared" si="51"/>
        <v>24</v>
      </c>
      <c r="H227" s="4">
        <f t="shared" si="61"/>
        <v>5</v>
      </c>
      <c r="I227" s="4">
        <f t="shared" si="50"/>
        <v>10</v>
      </c>
      <c r="J227" s="4">
        <f t="shared" si="60"/>
        <v>2</v>
      </c>
      <c r="K227" s="4">
        <f t="shared" si="53"/>
        <v>222</v>
      </c>
      <c r="L227" s="18">
        <f t="shared" si="54"/>
        <v>222</v>
      </c>
      <c r="M227" s="18">
        <f t="shared" si="55"/>
        <v>0</v>
      </c>
      <c r="N227" s="20">
        <v>0</v>
      </c>
      <c r="O227" s="19" t="str">
        <f t="shared" si="56"/>
        <v>Good</v>
      </c>
    </row>
    <row r="228" spans="1:15" x14ac:dyDescent="0.2">
      <c r="A228" s="13">
        <v>223</v>
      </c>
      <c r="B228" s="9">
        <f t="shared" si="57"/>
        <v>86.34</v>
      </c>
      <c r="C228" s="9">
        <f t="shared" si="58"/>
        <v>123.78</v>
      </c>
      <c r="D228" s="9">
        <f t="shared" si="59"/>
        <v>30.220000000000002</v>
      </c>
      <c r="E228" s="9">
        <f t="shared" si="52"/>
        <v>23</v>
      </c>
      <c r="F228" s="9">
        <f t="shared" si="62"/>
        <v>5</v>
      </c>
      <c r="G228" s="9">
        <f t="shared" si="51"/>
        <v>24</v>
      </c>
      <c r="H228" s="9">
        <f t="shared" si="61"/>
        <v>5</v>
      </c>
      <c r="I228" s="9">
        <f t="shared" si="50"/>
        <v>10</v>
      </c>
      <c r="J228" s="9">
        <f t="shared" si="60"/>
        <v>2</v>
      </c>
      <c r="K228" s="9">
        <f t="shared" si="53"/>
        <v>223</v>
      </c>
      <c r="L228" s="18">
        <f t="shared" si="54"/>
        <v>223</v>
      </c>
      <c r="M228" s="18">
        <f t="shared" si="55"/>
        <v>0</v>
      </c>
      <c r="N228" s="20">
        <v>0</v>
      </c>
      <c r="O228" s="19" t="str">
        <f t="shared" si="56"/>
        <v>Good</v>
      </c>
    </row>
    <row r="229" spans="1:15" x14ac:dyDescent="0.2">
      <c r="A229" s="12">
        <v>224</v>
      </c>
      <c r="B229" s="4">
        <f t="shared" si="57"/>
        <v>86.82</v>
      </c>
      <c r="C229" s="4">
        <f t="shared" si="58"/>
        <v>124.6</v>
      </c>
      <c r="D229" s="4">
        <f t="shared" si="59"/>
        <v>30.399999999999991</v>
      </c>
      <c r="E229" s="4">
        <f t="shared" si="52"/>
        <v>23</v>
      </c>
      <c r="F229" s="4">
        <f t="shared" si="62"/>
        <v>5</v>
      </c>
      <c r="G229" s="4">
        <f t="shared" si="51"/>
        <v>24</v>
      </c>
      <c r="H229" s="4">
        <f t="shared" si="61"/>
        <v>5</v>
      </c>
      <c r="I229" s="4">
        <f t="shared" si="50"/>
        <v>10</v>
      </c>
      <c r="J229" s="4">
        <f t="shared" si="60"/>
        <v>2</v>
      </c>
      <c r="K229" s="4">
        <f t="shared" si="53"/>
        <v>224</v>
      </c>
      <c r="L229" s="18">
        <f t="shared" si="54"/>
        <v>224</v>
      </c>
      <c r="M229" s="18">
        <f t="shared" si="55"/>
        <v>0</v>
      </c>
      <c r="N229" s="20">
        <v>9.9999999999909051E-3</v>
      </c>
      <c r="O229" s="19" t="str">
        <f t="shared" si="56"/>
        <v>Good</v>
      </c>
    </row>
    <row r="230" spans="1:15" x14ac:dyDescent="0.2">
      <c r="A230" s="13">
        <v>225</v>
      </c>
      <c r="B230" s="9">
        <f t="shared" si="57"/>
        <v>87.31</v>
      </c>
      <c r="C230" s="9">
        <f t="shared" si="58"/>
        <v>125.42999999999998</v>
      </c>
      <c r="D230" s="9">
        <f t="shared" si="59"/>
        <v>30.570000000000022</v>
      </c>
      <c r="E230" s="9">
        <f t="shared" si="52"/>
        <v>23</v>
      </c>
      <c r="F230" s="9">
        <f t="shared" si="62"/>
        <v>5</v>
      </c>
      <c r="G230" s="9">
        <f t="shared" si="51"/>
        <v>24</v>
      </c>
      <c r="H230" s="9">
        <f t="shared" si="61"/>
        <v>5</v>
      </c>
      <c r="I230" s="9">
        <f t="shared" si="50"/>
        <v>10</v>
      </c>
      <c r="J230" s="9">
        <f t="shared" si="60"/>
        <v>2</v>
      </c>
      <c r="K230" s="9">
        <f t="shared" si="53"/>
        <v>225</v>
      </c>
      <c r="L230" s="18">
        <f t="shared" si="54"/>
        <v>225</v>
      </c>
      <c r="M230" s="18">
        <f t="shared" si="55"/>
        <v>0</v>
      </c>
      <c r="N230" s="20">
        <v>1.0000000000019327E-2</v>
      </c>
      <c r="O230" s="19" t="str">
        <f t="shared" si="56"/>
        <v>Good</v>
      </c>
    </row>
    <row r="231" spans="1:15" x14ac:dyDescent="0.2">
      <c r="A231" s="12">
        <v>226</v>
      </c>
      <c r="B231" s="4">
        <f t="shared" si="57"/>
        <v>87.8</v>
      </c>
      <c r="C231" s="4">
        <f t="shared" si="58"/>
        <v>126.25999999999999</v>
      </c>
      <c r="D231" s="4">
        <f t="shared" si="59"/>
        <v>30.74000000000002</v>
      </c>
      <c r="E231" s="4">
        <f t="shared" si="52"/>
        <v>23</v>
      </c>
      <c r="F231" s="4">
        <f t="shared" si="62"/>
        <v>5</v>
      </c>
      <c r="G231" s="4">
        <f t="shared" si="51"/>
        <v>24</v>
      </c>
      <c r="H231" s="4">
        <f t="shared" si="61"/>
        <v>5</v>
      </c>
      <c r="I231" s="4">
        <f t="shared" si="50"/>
        <v>10</v>
      </c>
      <c r="J231" s="4">
        <f t="shared" si="60"/>
        <v>2</v>
      </c>
      <c r="K231" s="4">
        <f t="shared" si="53"/>
        <v>226</v>
      </c>
      <c r="L231" s="18">
        <f t="shared" si="54"/>
        <v>226</v>
      </c>
      <c r="M231" s="18">
        <f t="shared" si="55"/>
        <v>0</v>
      </c>
      <c r="N231" s="20">
        <v>1.0000000000019327E-2</v>
      </c>
      <c r="O231" s="19" t="str">
        <f t="shared" si="56"/>
        <v>Good</v>
      </c>
    </row>
    <row r="232" spans="1:15" x14ac:dyDescent="0.2">
      <c r="A232" s="13">
        <v>227</v>
      </c>
      <c r="B232" s="9">
        <f t="shared" si="57"/>
        <v>88.29</v>
      </c>
      <c r="C232" s="9">
        <f t="shared" si="58"/>
        <v>127.1</v>
      </c>
      <c r="D232" s="9">
        <f t="shared" si="59"/>
        <v>30.900000000000009</v>
      </c>
      <c r="E232" s="9">
        <f t="shared" si="52"/>
        <v>23</v>
      </c>
      <c r="F232" s="9">
        <f t="shared" si="62"/>
        <v>5</v>
      </c>
      <c r="G232" s="9">
        <f t="shared" si="51"/>
        <v>24</v>
      </c>
      <c r="H232" s="9">
        <f t="shared" si="61"/>
        <v>5</v>
      </c>
      <c r="I232" s="9">
        <f t="shared" si="50"/>
        <v>10</v>
      </c>
      <c r="J232" s="9">
        <f t="shared" si="60"/>
        <v>2</v>
      </c>
      <c r="K232" s="9">
        <f t="shared" si="53"/>
        <v>227</v>
      </c>
      <c r="L232" s="18">
        <f t="shared" si="54"/>
        <v>227</v>
      </c>
      <c r="M232" s="18">
        <f t="shared" si="55"/>
        <v>0</v>
      </c>
      <c r="N232" s="20">
        <v>-9.9999999999909051E-3</v>
      </c>
      <c r="O232" s="19" t="str">
        <f t="shared" si="56"/>
        <v>Good</v>
      </c>
    </row>
    <row r="233" spans="1:15" x14ac:dyDescent="0.2">
      <c r="A233" s="12">
        <v>228</v>
      </c>
      <c r="B233" s="4">
        <f t="shared" si="57"/>
        <v>88.78</v>
      </c>
      <c r="C233" s="4">
        <f t="shared" si="58"/>
        <v>127.92999999999998</v>
      </c>
      <c r="D233" s="4">
        <f t="shared" si="59"/>
        <v>31.070000000000011</v>
      </c>
      <c r="E233" s="4">
        <f t="shared" si="52"/>
        <v>23</v>
      </c>
      <c r="F233" s="4">
        <f t="shared" si="62"/>
        <v>5</v>
      </c>
      <c r="G233" s="4">
        <f t="shared" si="51"/>
        <v>24</v>
      </c>
      <c r="H233" s="4">
        <f t="shared" si="61"/>
        <v>5</v>
      </c>
      <c r="I233" s="4">
        <f t="shared" si="50"/>
        <v>10</v>
      </c>
      <c r="J233" s="4">
        <f t="shared" si="60"/>
        <v>2</v>
      </c>
      <c r="K233" s="4">
        <f t="shared" si="53"/>
        <v>228</v>
      </c>
      <c r="L233" s="18">
        <f t="shared" si="54"/>
        <v>228</v>
      </c>
      <c r="M233" s="18">
        <f t="shared" si="55"/>
        <v>0</v>
      </c>
      <c r="N233" s="20">
        <v>-9.9999999999909051E-3</v>
      </c>
      <c r="O233" s="19" t="str">
        <f t="shared" si="56"/>
        <v>Good</v>
      </c>
    </row>
    <row r="234" spans="1:15" x14ac:dyDescent="0.2">
      <c r="A234" s="13">
        <v>229</v>
      </c>
      <c r="B234" s="9">
        <f t="shared" si="57"/>
        <v>89.26</v>
      </c>
      <c r="C234" s="9">
        <f t="shared" si="58"/>
        <v>128.75</v>
      </c>
      <c r="D234" s="9">
        <f t="shared" si="59"/>
        <v>31.25</v>
      </c>
      <c r="E234" s="9">
        <f t="shared" si="52"/>
        <v>23</v>
      </c>
      <c r="F234" s="9">
        <f t="shared" si="62"/>
        <v>5</v>
      </c>
      <c r="G234" s="9">
        <f t="shared" si="51"/>
        <v>24</v>
      </c>
      <c r="H234" s="9">
        <f t="shared" si="61"/>
        <v>5</v>
      </c>
      <c r="I234" s="9">
        <f t="shared" si="50"/>
        <v>10</v>
      </c>
      <c r="J234" s="9">
        <f t="shared" si="60"/>
        <v>2</v>
      </c>
      <c r="K234" s="9">
        <f t="shared" si="53"/>
        <v>229</v>
      </c>
      <c r="L234" s="18">
        <f t="shared" si="54"/>
        <v>229</v>
      </c>
      <c r="M234" s="18">
        <f t="shared" si="55"/>
        <v>0</v>
      </c>
      <c r="N234" s="20">
        <v>0</v>
      </c>
      <c r="O234" s="19" t="str">
        <f t="shared" si="56"/>
        <v>Good</v>
      </c>
    </row>
    <row r="235" spans="1:15" x14ac:dyDescent="0.2">
      <c r="A235" s="12">
        <v>230</v>
      </c>
      <c r="B235" s="4">
        <f t="shared" si="57"/>
        <v>89.75</v>
      </c>
      <c r="C235" s="4">
        <f t="shared" si="58"/>
        <v>129.57999999999998</v>
      </c>
      <c r="D235" s="4">
        <f t="shared" si="59"/>
        <v>31.42</v>
      </c>
      <c r="E235" s="4">
        <f t="shared" si="52"/>
        <v>23</v>
      </c>
      <c r="F235" s="4">
        <f t="shared" si="62"/>
        <v>5</v>
      </c>
      <c r="G235" s="4">
        <f t="shared" si="51"/>
        <v>24</v>
      </c>
      <c r="H235" s="4">
        <f t="shared" si="61"/>
        <v>5</v>
      </c>
      <c r="I235" s="4">
        <f t="shared" si="50"/>
        <v>10</v>
      </c>
      <c r="J235" s="4">
        <f t="shared" si="60"/>
        <v>2</v>
      </c>
      <c r="K235" s="4">
        <f t="shared" si="53"/>
        <v>230</v>
      </c>
      <c r="L235" s="18">
        <f t="shared" si="54"/>
        <v>230</v>
      </c>
      <c r="M235" s="18">
        <f t="shared" si="55"/>
        <v>0</v>
      </c>
      <c r="N235" s="20">
        <v>0</v>
      </c>
      <c r="O235" s="19" t="str">
        <f t="shared" si="56"/>
        <v>Good</v>
      </c>
    </row>
    <row r="236" spans="1:15" x14ac:dyDescent="0.2">
      <c r="A236" s="13">
        <v>231</v>
      </c>
      <c r="B236" s="9">
        <f t="shared" si="57"/>
        <v>90.24</v>
      </c>
      <c r="C236" s="9">
        <f t="shared" si="58"/>
        <v>130.41</v>
      </c>
      <c r="D236" s="9">
        <f t="shared" si="59"/>
        <v>31.59</v>
      </c>
      <c r="E236" s="9">
        <f t="shared" si="52"/>
        <v>23</v>
      </c>
      <c r="F236" s="9">
        <f t="shared" si="62"/>
        <v>5</v>
      </c>
      <c r="G236" s="9">
        <f t="shared" si="51"/>
        <v>24</v>
      </c>
      <c r="H236" s="9">
        <f t="shared" si="61"/>
        <v>5</v>
      </c>
      <c r="I236" s="9">
        <f t="shared" si="50"/>
        <v>10</v>
      </c>
      <c r="J236" s="9">
        <f t="shared" si="60"/>
        <v>2</v>
      </c>
      <c r="K236" s="9">
        <f t="shared" si="53"/>
        <v>231</v>
      </c>
      <c r="L236" s="18">
        <f t="shared" si="54"/>
        <v>231</v>
      </c>
      <c r="M236" s="18">
        <f t="shared" si="55"/>
        <v>0</v>
      </c>
      <c r="N236" s="20">
        <v>0</v>
      </c>
      <c r="O236" s="19" t="str">
        <f t="shared" si="56"/>
        <v>Good</v>
      </c>
    </row>
    <row r="237" spans="1:15" x14ac:dyDescent="0.2">
      <c r="A237" s="12">
        <v>232</v>
      </c>
      <c r="B237" s="4">
        <f t="shared" si="57"/>
        <v>90.73</v>
      </c>
      <c r="C237" s="4">
        <f t="shared" si="58"/>
        <v>131.25</v>
      </c>
      <c r="D237" s="4">
        <f t="shared" si="59"/>
        <v>31.750000000000011</v>
      </c>
      <c r="E237" s="4">
        <f t="shared" si="52"/>
        <v>23</v>
      </c>
      <c r="F237" s="4">
        <f t="shared" si="62"/>
        <v>5</v>
      </c>
      <c r="G237" s="4">
        <f t="shared" si="51"/>
        <v>24</v>
      </c>
      <c r="H237" s="4">
        <f t="shared" si="61"/>
        <v>5</v>
      </c>
      <c r="I237" s="4">
        <f t="shared" si="50"/>
        <v>10</v>
      </c>
      <c r="J237" s="4">
        <f t="shared" si="60"/>
        <v>2</v>
      </c>
      <c r="K237" s="4">
        <f t="shared" si="53"/>
        <v>232</v>
      </c>
      <c r="L237" s="18">
        <f t="shared" si="54"/>
        <v>232</v>
      </c>
      <c r="M237" s="18">
        <f t="shared" si="55"/>
        <v>0</v>
      </c>
      <c r="N237" s="20">
        <v>-9.9999999999909051E-3</v>
      </c>
      <c r="O237" s="19" t="str">
        <f t="shared" si="56"/>
        <v>Good</v>
      </c>
    </row>
    <row r="238" spans="1:15" x14ac:dyDescent="0.2">
      <c r="A238" s="13">
        <v>233</v>
      </c>
      <c r="B238" s="9">
        <f t="shared" si="57"/>
        <v>91.21</v>
      </c>
      <c r="C238" s="9">
        <f t="shared" si="58"/>
        <v>132.06</v>
      </c>
      <c r="D238" s="9">
        <f t="shared" si="59"/>
        <v>31.939999999999994</v>
      </c>
      <c r="E238" s="9">
        <f t="shared" si="52"/>
        <v>23</v>
      </c>
      <c r="F238" s="9">
        <f t="shared" si="62"/>
        <v>5</v>
      </c>
      <c r="G238" s="9">
        <f t="shared" si="51"/>
        <v>24</v>
      </c>
      <c r="H238" s="9">
        <f t="shared" si="61"/>
        <v>5</v>
      </c>
      <c r="I238" s="9">
        <f t="shared" si="50"/>
        <v>10</v>
      </c>
      <c r="J238" s="9">
        <f t="shared" si="60"/>
        <v>2</v>
      </c>
      <c r="K238" s="9">
        <f t="shared" si="53"/>
        <v>233</v>
      </c>
      <c r="L238" s="18">
        <f t="shared" si="54"/>
        <v>233</v>
      </c>
      <c r="M238" s="18">
        <f t="shared" si="55"/>
        <v>0</v>
      </c>
      <c r="N238" s="20">
        <v>9.9999999999909051E-3</v>
      </c>
      <c r="O238" s="19" t="str">
        <f t="shared" si="56"/>
        <v>Good</v>
      </c>
    </row>
    <row r="239" spans="1:15" x14ac:dyDescent="0.2">
      <c r="A239" s="12">
        <v>234</v>
      </c>
      <c r="B239" s="4">
        <f t="shared" si="57"/>
        <v>91.7</v>
      </c>
      <c r="C239" s="4">
        <f t="shared" si="58"/>
        <v>132.88999999999999</v>
      </c>
      <c r="D239" s="4">
        <f t="shared" si="59"/>
        <v>32.110000000000021</v>
      </c>
      <c r="E239" s="4">
        <f t="shared" si="52"/>
        <v>23</v>
      </c>
      <c r="F239" s="4">
        <f t="shared" si="62"/>
        <v>5</v>
      </c>
      <c r="G239" s="4">
        <f t="shared" si="51"/>
        <v>24</v>
      </c>
      <c r="H239" s="4">
        <f t="shared" si="61"/>
        <v>5</v>
      </c>
      <c r="I239" s="4">
        <f t="shared" si="50"/>
        <v>10</v>
      </c>
      <c r="J239" s="4">
        <f t="shared" si="60"/>
        <v>2</v>
      </c>
      <c r="K239" s="4">
        <f t="shared" si="53"/>
        <v>234</v>
      </c>
      <c r="L239" s="18">
        <f t="shared" si="54"/>
        <v>234</v>
      </c>
      <c r="M239" s="18">
        <f t="shared" si="55"/>
        <v>0</v>
      </c>
      <c r="N239" s="20">
        <v>1.0000000000019327E-2</v>
      </c>
      <c r="O239" s="19" t="str">
        <f t="shared" si="56"/>
        <v>Good</v>
      </c>
    </row>
    <row r="240" spans="1:15" x14ac:dyDescent="0.2">
      <c r="A240" s="13">
        <v>235</v>
      </c>
      <c r="B240" s="9">
        <f t="shared" si="57"/>
        <v>92.19</v>
      </c>
      <c r="C240" s="9">
        <f t="shared" si="58"/>
        <v>133.72999999999999</v>
      </c>
      <c r="D240" s="9">
        <f t="shared" si="59"/>
        <v>32.269999999999996</v>
      </c>
      <c r="E240" s="9">
        <f t="shared" si="52"/>
        <v>23</v>
      </c>
      <c r="F240" s="9">
        <f t="shared" si="62"/>
        <v>5</v>
      </c>
      <c r="G240" s="9">
        <f t="shared" si="51"/>
        <v>24</v>
      </c>
      <c r="H240" s="9">
        <f t="shared" si="61"/>
        <v>5</v>
      </c>
      <c r="I240" s="9">
        <f t="shared" si="50"/>
        <v>10</v>
      </c>
      <c r="J240" s="9">
        <f t="shared" si="60"/>
        <v>2</v>
      </c>
      <c r="K240" s="9">
        <f t="shared" si="53"/>
        <v>235</v>
      </c>
      <c r="L240" s="18">
        <f t="shared" si="54"/>
        <v>235</v>
      </c>
      <c r="M240" s="18">
        <f t="shared" si="55"/>
        <v>0</v>
      </c>
      <c r="N240" s="20">
        <v>0</v>
      </c>
      <c r="O240" s="19" t="str">
        <f t="shared" si="56"/>
        <v>Good</v>
      </c>
    </row>
    <row r="241" spans="1:15" x14ac:dyDescent="0.2">
      <c r="A241" s="12">
        <v>236</v>
      </c>
      <c r="B241" s="4">
        <f t="shared" si="57"/>
        <v>92.68</v>
      </c>
      <c r="C241" s="4">
        <f t="shared" si="58"/>
        <v>134.56</v>
      </c>
      <c r="D241" s="4">
        <f t="shared" si="59"/>
        <v>32.44</v>
      </c>
      <c r="E241" s="4">
        <f t="shared" si="52"/>
        <v>23</v>
      </c>
      <c r="F241" s="4">
        <f t="shared" si="62"/>
        <v>5</v>
      </c>
      <c r="G241" s="4">
        <f t="shared" si="51"/>
        <v>24</v>
      </c>
      <c r="H241" s="4">
        <f t="shared" si="61"/>
        <v>5</v>
      </c>
      <c r="I241" s="4">
        <f t="shared" ref="I241:I304" si="63">+$I$4</f>
        <v>10</v>
      </c>
      <c r="J241" s="4">
        <f t="shared" si="60"/>
        <v>2</v>
      </c>
      <c r="K241" s="4">
        <f t="shared" si="53"/>
        <v>236</v>
      </c>
      <c r="L241" s="18">
        <f t="shared" si="54"/>
        <v>236</v>
      </c>
      <c r="M241" s="18">
        <f t="shared" si="55"/>
        <v>0</v>
      </c>
      <c r="N241" s="20">
        <v>0</v>
      </c>
      <c r="O241" s="19" t="str">
        <f t="shared" si="56"/>
        <v>Good</v>
      </c>
    </row>
    <row r="242" spans="1:15" x14ac:dyDescent="0.2">
      <c r="A242" s="13">
        <v>237</v>
      </c>
      <c r="B242" s="9">
        <f t="shared" si="57"/>
        <v>93.17</v>
      </c>
      <c r="C242" s="9">
        <f t="shared" si="58"/>
        <v>135.38999999999999</v>
      </c>
      <c r="D242" s="9">
        <f t="shared" si="59"/>
        <v>32.61</v>
      </c>
      <c r="E242" s="9">
        <f t="shared" si="52"/>
        <v>23</v>
      </c>
      <c r="F242" s="9">
        <f t="shared" si="62"/>
        <v>5</v>
      </c>
      <c r="G242" s="9">
        <f t="shared" si="51"/>
        <v>24</v>
      </c>
      <c r="H242" s="9">
        <f t="shared" si="61"/>
        <v>5</v>
      </c>
      <c r="I242" s="9">
        <f t="shared" si="63"/>
        <v>10</v>
      </c>
      <c r="J242" s="9">
        <f t="shared" si="60"/>
        <v>2</v>
      </c>
      <c r="K242" s="9">
        <f t="shared" si="53"/>
        <v>237</v>
      </c>
      <c r="L242" s="18">
        <f t="shared" si="54"/>
        <v>237</v>
      </c>
      <c r="M242" s="18">
        <f t="shared" si="55"/>
        <v>0</v>
      </c>
      <c r="N242" s="20">
        <v>0</v>
      </c>
      <c r="O242" s="19" t="str">
        <f t="shared" si="56"/>
        <v>Good</v>
      </c>
    </row>
    <row r="243" spans="1:15" x14ac:dyDescent="0.2">
      <c r="A243" s="12">
        <v>238</v>
      </c>
      <c r="B243" s="4">
        <f t="shared" si="57"/>
        <v>93.65</v>
      </c>
      <c r="C243" s="4">
        <f t="shared" si="58"/>
        <v>136.20999999999998</v>
      </c>
      <c r="D243" s="4">
        <f t="shared" si="59"/>
        <v>32.79000000000002</v>
      </c>
      <c r="E243" s="4">
        <f t="shared" si="52"/>
        <v>23</v>
      </c>
      <c r="F243" s="4">
        <f t="shared" si="62"/>
        <v>5</v>
      </c>
      <c r="G243" s="4">
        <f t="shared" si="51"/>
        <v>24</v>
      </c>
      <c r="H243" s="4">
        <f t="shared" si="61"/>
        <v>5</v>
      </c>
      <c r="I243" s="4">
        <f t="shared" si="63"/>
        <v>10</v>
      </c>
      <c r="J243" s="4">
        <f t="shared" si="60"/>
        <v>2</v>
      </c>
      <c r="K243" s="4">
        <f t="shared" si="53"/>
        <v>238</v>
      </c>
      <c r="L243" s="18">
        <f t="shared" si="54"/>
        <v>238</v>
      </c>
      <c r="M243" s="18">
        <f t="shared" si="55"/>
        <v>0</v>
      </c>
      <c r="N243" s="20">
        <v>1.0000000000019327E-2</v>
      </c>
      <c r="O243" s="19" t="str">
        <f t="shared" si="56"/>
        <v>Good</v>
      </c>
    </row>
    <row r="244" spans="1:15" x14ac:dyDescent="0.2">
      <c r="A244" s="13">
        <v>239</v>
      </c>
      <c r="B244" s="9">
        <f t="shared" si="57"/>
        <v>94.14</v>
      </c>
      <c r="C244" s="9">
        <f t="shared" si="58"/>
        <v>137.04</v>
      </c>
      <c r="D244" s="9">
        <f t="shared" si="59"/>
        <v>32.960000000000015</v>
      </c>
      <c r="E244" s="9">
        <f t="shared" si="52"/>
        <v>23</v>
      </c>
      <c r="F244" s="9">
        <f t="shared" si="62"/>
        <v>5</v>
      </c>
      <c r="G244" s="9">
        <f t="shared" si="51"/>
        <v>24</v>
      </c>
      <c r="H244" s="9">
        <f t="shared" si="61"/>
        <v>5</v>
      </c>
      <c r="I244" s="9">
        <f t="shared" si="63"/>
        <v>10</v>
      </c>
      <c r="J244" s="9">
        <f t="shared" si="60"/>
        <v>2</v>
      </c>
      <c r="K244" s="9">
        <f t="shared" si="53"/>
        <v>239</v>
      </c>
      <c r="L244" s="18">
        <f t="shared" si="54"/>
        <v>239</v>
      </c>
      <c r="M244" s="18">
        <f t="shared" si="55"/>
        <v>0</v>
      </c>
      <c r="N244" s="20">
        <v>1.0000000000019327E-2</v>
      </c>
      <c r="O244" s="19" t="str">
        <f t="shared" si="56"/>
        <v>Good</v>
      </c>
    </row>
    <row r="245" spans="1:15" x14ac:dyDescent="0.2">
      <c r="A245" s="12">
        <v>240</v>
      </c>
      <c r="B245" s="4">
        <f t="shared" si="57"/>
        <v>94.63</v>
      </c>
      <c r="C245" s="4">
        <f t="shared" si="58"/>
        <v>137.88</v>
      </c>
      <c r="D245" s="4">
        <f t="shared" si="59"/>
        <v>33.120000000000005</v>
      </c>
      <c r="E245" s="4">
        <f t="shared" si="52"/>
        <v>23</v>
      </c>
      <c r="F245" s="4">
        <f t="shared" si="62"/>
        <v>5</v>
      </c>
      <c r="G245" s="4">
        <f t="shared" si="51"/>
        <v>24</v>
      </c>
      <c r="H245" s="4">
        <f t="shared" si="61"/>
        <v>5</v>
      </c>
      <c r="I245" s="4">
        <f t="shared" si="63"/>
        <v>10</v>
      </c>
      <c r="J245" s="4">
        <f t="shared" si="60"/>
        <v>2</v>
      </c>
      <c r="K245" s="4">
        <f t="shared" si="53"/>
        <v>240</v>
      </c>
      <c r="L245" s="18">
        <f t="shared" si="54"/>
        <v>240</v>
      </c>
      <c r="M245" s="18">
        <f t="shared" si="55"/>
        <v>0</v>
      </c>
      <c r="N245" s="20">
        <v>-9.9999999999909051E-3</v>
      </c>
      <c r="O245" s="19" t="str">
        <f t="shared" si="56"/>
        <v>Good</v>
      </c>
    </row>
    <row r="246" spans="1:15" x14ac:dyDescent="0.2">
      <c r="A246" s="13">
        <v>241</v>
      </c>
      <c r="B246" s="9">
        <f t="shared" si="57"/>
        <v>95.12</v>
      </c>
      <c r="C246" s="9">
        <f t="shared" si="58"/>
        <v>138.70999999999998</v>
      </c>
      <c r="D246" s="9">
        <f t="shared" si="59"/>
        <v>33.290000000000006</v>
      </c>
      <c r="E246" s="9">
        <f t="shared" si="52"/>
        <v>23</v>
      </c>
      <c r="F246" s="9">
        <f t="shared" si="62"/>
        <v>5</v>
      </c>
      <c r="G246" s="9">
        <f t="shared" si="51"/>
        <v>24</v>
      </c>
      <c r="H246" s="9">
        <f t="shared" si="61"/>
        <v>5</v>
      </c>
      <c r="I246" s="9">
        <f t="shared" si="63"/>
        <v>10</v>
      </c>
      <c r="J246" s="9">
        <f t="shared" si="60"/>
        <v>2</v>
      </c>
      <c r="K246" s="9">
        <f t="shared" si="53"/>
        <v>241</v>
      </c>
      <c r="L246" s="18">
        <f t="shared" si="54"/>
        <v>241</v>
      </c>
      <c r="M246" s="18">
        <f t="shared" si="55"/>
        <v>0</v>
      </c>
      <c r="N246" s="20">
        <v>-9.9999999999909051E-3</v>
      </c>
      <c r="O246" s="19" t="str">
        <f t="shared" si="56"/>
        <v>Good</v>
      </c>
    </row>
    <row r="247" spans="1:15" x14ac:dyDescent="0.2">
      <c r="A247" s="12">
        <v>242</v>
      </c>
      <c r="B247" s="4">
        <f t="shared" si="57"/>
        <v>95.6</v>
      </c>
      <c r="C247" s="4">
        <f t="shared" si="58"/>
        <v>139.52000000000001</v>
      </c>
      <c r="D247" s="4">
        <f t="shared" si="59"/>
        <v>33.479999999999983</v>
      </c>
      <c r="E247" s="4">
        <f t="shared" si="52"/>
        <v>23</v>
      </c>
      <c r="F247" s="4">
        <f t="shared" si="62"/>
        <v>5</v>
      </c>
      <c r="G247" s="4">
        <f t="shared" si="51"/>
        <v>24</v>
      </c>
      <c r="H247" s="4">
        <f t="shared" si="61"/>
        <v>5</v>
      </c>
      <c r="I247" s="4">
        <f t="shared" si="63"/>
        <v>10</v>
      </c>
      <c r="J247" s="4">
        <f t="shared" si="60"/>
        <v>2</v>
      </c>
      <c r="K247" s="4">
        <f t="shared" si="53"/>
        <v>242</v>
      </c>
      <c r="L247" s="18">
        <f t="shared" si="54"/>
        <v>242</v>
      </c>
      <c r="M247" s="18">
        <f t="shared" si="55"/>
        <v>0</v>
      </c>
      <c r="N247" s="20">
        <v>1.999999999998181E-2</v>
      </c>
      <c r="O247" s="19" t="str">
        <f t="shared" si="56"/>
        <v>Good</v>
      </c>
    </row>
    <row r="248" spans="1:15" x14ac:dyDescent="0.2">
      <c r="A248" s="13">
        <v>243</v>
      </c>
      <c r="B248" s="9">
        <f t="shared" si="57"/>
        <v>96.09</v>
      </c>
      <c r="C248" s="9">
        <f t="shared" si="58"/>
        <v>140.35999999999999</v>
      </c>
      <c r="D248" s="9">
        <f t="shared" si="59"/>
        <v>33.64</v>
      </c>
      <c r="E248" s="9">
        <f t="shared" si="52"/>
        <v>23</v>
      </c>
      <c r="F248" s="9">
        <f t="shared" si="62"/>
        <v>5</v>
      </c>
      <c r="G248" s="9">
        <f t="shared" si="51"/>
        <v>24</v>
      </c>
      <c r="H248" s="9">
        <f t="shared" si="61"/>
        <v>5</v>
      </c>
      <c r="I248" s="9">
        <f t="shared" si="63"/>
        <v>10</v>
      </c>
      <c r="J248" s="9">
        <f t="shared" si="60"/>
        <v>2</v>
      </c>
      <c r="K248" s="9">
        <f t="shared" si="53"/>
        <v>243</v>
      </c>
      <c r="L248" s="18">
        <f t="shared" si="54"/>
        <v>243</v>
      </c>
      <c r="M248" s="18">
        <f t="shared" si="55"/>
        <v>0</v>
      </c>
      <c r="N248" s="20">
        <v>0</v>
      </c>
      <c r="O248" s="19" t="str">
        <f t="shared" si="56"/>
        <v>Good</v>
      </c>
    </row>
    <row r="249" spans="1:15" x14ac:dyDescent="0.2">
      <c r="A249" s="12">
        <v>244</v>
      </c>
      <c r="B249" s="4">
        <f t="shared" si="57"/>
        <v>96.58</v>
      </c>
      <c r="C249" s="4">
        <f t="shared" si="58"/>
        <v>141.19</v>
      </c>
      <c r="D249" s="4">
        <f t="shared" si="59"/>
        <v>33.809999999999995</v>
      </c>
      <c r="E249" s="4">
        <f t="shared" si="52"/>
        <v>23</v>
      </c>
      <c r="F249" s="4">
        <f t="shared" si="62"/>
        <v>5</v>
      </c>
      <c r="G249" s="4">
        <f t="shared" si="51"/>
        <v>24</v>
      </c>
      <c r="H249" s="4">
        <f t="shared" si="61"/>
        <v>5</v>
      </c>
      <c r="I249" s="4">
        <f t="shared" si="63"/>
        <v>10</v>
      </c>
      <c r="J249" s="4">
        <f t="shared" si="60"/>
        <v>2</v>
      </c>
      <c r="K249" s="4">
        <f t="shared" si="53"/>
        <v>244</v>
      </c>
      <c r="L249" s="18">
        <f t="shared" si="54"/>
        <v>244</v>
      </c>
      <c r="M249" s="18">
        <f t="shared" si="55"/>
        <v>0</v>
      </c>
      <c r="N249" s="20">
        <v>0</v>
      </c>
      <c r="O249" s="19" t="str">
        <f t="shared" si="56"/>
        <v>Good</v>
      </c>
    </row>
    <row r="250" spans="1:15" x14ac:dyDescent="0.2">
      <c r="A250" s="13">
        <v>245</v>
      </c>
      <c r="B250" s="9">
        <f t="shared" si="57"/>
        <v>97.07</v>
      </c>
      <c r="C250" s="9">
        <f t="shared" si="58"/>
        <v>142.01999999999998</v>
      </c>
      <c r="D250" s="9">
        <f t="shared" si="59"/>
        <v>33.979999999999997</v>
      </c>
      <c r="E250" s="9">
        <f t="shared" si="52"/>
        <v>23</v>
      </c>
      <c r="F250" s="9">
        <f t="shared" si="62"/>
        <v>5</v>
      </c>
      <c r="G250" s="9">
        <f t="shared" si="51"/>
        <v>24</v>
      </c>
      <c r="H250" s="9">
        <f t="shared" si="61"/>
        <v>5</v>
      </c>
      <c r="I250" s="9">
        <f t="shared" si="63"/>
        <v>10</v>
      </c>
      <c r="J250" s="9">
        <f t="shared" si="60"/>
        <v>2</v>
      </c>
      <c r="K250" s="9">
        <f t="shared" si="53"/>
        <v>244.99999999999997</v>
      </c>
      <c r="L250" s="18">
        <f t="shared" si="54"/>
        <v>244.99999999999997</v>
      </c>
      <c r="M250" s="18">
        <f t="shared" si="55"/>
        <v>0</v>
      </c>
      <c r="N250" s="20">
        <v>0</v>
      </c>
      <c r="O250" s="19" t="str">
        <f t="shared" si="56"/>
        <v>Good</v>
      </c>
    </row>
    <row r="251" spans="1:15" x14ac:dyDescent="0.2">
      <c r="A251" s="12">
        <v>246</v>
      </c>
      <c r="B251" s="4">
        <f t="shared" si="57"/>
        <v>97.56</v>
      </c>
      <c r="C251" s="4">
        <f t="shared" si="58"/>
        <v>142.85999999999999</v>
      </c>
      <c r="D251" s="4">
        <f t="shared" si="59"/>
        <v>34.140000000000008</v>
      </c>
      <c r="E251" s="4">
        <f t="shared" si="52"/>
        <v>23</v>
      </c>
      <c r="F251" s="4">
        <f t="shared" si="62"/>
        <v>5</v>
      </c>
      <c r="G251" s="4">
        <f t="shared" si="51"/>
        <v>24</v>
      </c>
      <c r="H251" s="4">
        <f t="shared" si="61"/>
        <v>5</v>
      </c>
      <c r="I251" s="4">
        <f t="shared" si="63"/>
        <v>10</v>
      </c>
      <c r="J251" s="4">
        <f t="shared" si="60"/>
        <v>2</v>
      </c>
      <c r="K251" s="4">
        <f t="shared" si="53"/>
        <v>246</v>
      </c>
      <c r="L251" s="18">
        <f t="shared" si="54"/>
        <v>246</v>
      </c>
      <c r="M251" s="18">
        <f t="shared" si="55"/>
        <v>0</v>
      </c>
      <c r="N251" s="20">
        <v>-9.9999999999909051E-3</v>
      </c>
      <c r="O251" s="19" t="str">
        <f t="shared" si="56"/>
        <v>Good</v>
      </c>
    </row>
    <row r="252" spans="1:15" x14ac:dyDescent="0.2">
      <c r="A252" s="13">
        <v>247</v>
      </c>
      <c r="B252" s="9">
        <f t="shared" si="57"/>
        <v>98.04</v>
      </c>
      <c r="C252" s="9">
        <f t="shared" si="58"/>
        <v>143.66999999999999</v>
      </c>
      <c r="D252" s="9">
        <f t="shared" si="59"/>
        <v>34.33000000000002</v>
      </c>
      <c r="E252" s="9">
        <f t="shared" si="52"/>
        <v>23</v>
      </c>
      <c r="F252" s="9">
        <f t="shared" si="62"/>
        <v>5</v>
      </c>
      <c r="G252" s="9">
        <f t="shared" si="51"/>
        <v>24</v>
      </c>
      <c r="H252" s="9">
        <f t="shared" si="61"/>
        <v>5</v>
      </c>
      <c r="I252" s="9">
        <f t="shared" si="63"/>
        <v>10</v>
      </c>
      <c r="J252" s="9">
        <f t="shared" si="60"/>
        <v>2</v>
      </c>
      <c r="K252" s="9">
        <f t="shared" si="53"/>
        <v>247</v>
      </c>
      <c r="L252" s="18">
        <f t="shared" si="54"/>
        <v>247</v>
      </c>
      <c r="M252" s="18">
        <f t="shared" si="55"/>
        <v>0</v>
      </c>
      <c r="N252" s="20">
        <v>1.0000000000019327E-2</v>
      </c>
      <c r="O252" s="19" t="str">
        <f t="shared" si="56"/>
        <v>Good</v>
      </c>
    </row>
    <row r="253" spans="1:15" x14ac:dyDescent="0.2">
      <c r="A253" s="12">
        <v>248</v>
      </c>
      <c r="B253" s="4">
        <f t="shared" si="57"/>
        <v>98.53</v>
      </c>
      <c r="C253" s="4">
        <f t="shared" si="58"/>
        <v>144.51</v>
      </c>
      <c r="D253" s="4">
        <f t="shared" si="59"/>
        <v>34.489999999999995</v>
      </c>
      <c r="E253" s="4">
        <f t="shared" si="52"/>
        <v>23</v>
      </c>
      <c r="F253" s="4">
        <f t="shared" si="62"/>
        <v>5</v>
      </c>
      <c r="G253" s="4">
        <f t="shared" si="51"/>
        <v>24</v>
      </c>
      <c r="H253" s="4">
        <f t="shared" si="61"/>
        <v>5</v>
      </c>
      <c r="I253" s="4">
        <f t="shared" si="63"/>
        <v>10</v>
      </c>
      <c r="J253" s="4">
        <f t="shared" si="60"/>
        <v>2</v>
      </c>
      <c r="K253" s="4">
        <f t="shared" si="53"/>
        <v>248</v>
      </c>
      <c r="L253" s="18">
        <f t="shared" si="54"/>
        <v>248</v>
      </c>
      <c r="M253" s="18">
        <f t="shared" si="55"/>
        <v>0</v>
      </c>
      <c r="N253" s="20">
        <v>0</v>
      </c>
      <c r="O253" s="19" t="str">
        <f t="shared" si="56"/>
        <v>Good</v>
      </c>
    </row>
    <row r="254" spans="1:15" x14ac:dyDescent="0.2">
      <c r="A254" s="13">
        <v>249</v>
      </c>
      <c r="B254" s="9">
        <f t="shared" si="57"/>
        <v>99.02</v>
      </c>
      <c r="C254" s="9">
        <f t="shared" si="58"/>
        <v>145.34</v>
      </c>
      <c r="D254" s="9">
        <f t="shared" si="59"/>
        <v>34.659999999999997</v>
      </c>
      <c r="E254" s="9">
        <f t="shared" si="52"/>
        <v>23</v>
      </c>
      <c r="F254" s="9">
        <f t="shared" si="62"/>
        <v>5</v>
      </c>
      <c r="G254" s="9">
        <f t="shared" si="51"/>
        <v>24</v>
      </c>
      <c r="H254" s="9">
        <f t="shared" si="61"/>
        <v>5</v>
      </c>
      <c r="I254" s="9">
        <f t="shared" si="63"/>
        <v>10</v>
      </c>
      <c r="J254" s="9">
        <f t="shared" si="60"/>
        <v>2</v>
      </c>
      <c r="K254" s="9">
        <f t="shared" si="53"/>
        <v>249</v>
      </c>
      <c r="L254" s="18">
        <f t="shared" si="54"/>
        <v>249</v>
      </c>
      <c r="M254" s="18">
        <f t="shared" si="55"/>
        <v>0</v>
      </c>
      <c r="N254" s="20">
        <v>0</v>
      </c>
      <c r="O254" s="19" t="str">
        <f t="shared" si="56"/>
        <v>Good</v>
      </c>
    </row>
    <row r="255" spans="1:15" x14ac:dyDescent="0.2">
      <c r="A255" s="12">
        <v>250</v>
      </c>
      <c r="B255" s="4">
        <f t="shared" si="57"/>
        <v>99.51</v>
      </c>
      <c r="C255" s="4">
        <f t="shared" si="58"/>
        <v>146.16999999999999</v>
      </c>
      <c r="D255" s="4">
        <f t="shared" si="59"/>
        <v>34.83</v>
      </c>
      <c r="E255" s="4">
        <f t="shared" si="52"/>
        <v>23</v>
      </c>
      <c r="F255" s="4">
        <f t="shared" si="62"/>
        <v>5</v>
      </c>
      <c r="G255" s="4">
        <f t="shared" si="51"/>
        <v>24</v>
      </c>
      <c r="H255" s="4">
        <f t="shared" si="61"/>
        <v>5</v>
      </c>
      <c r="I255" s="4">
        <f t="shared" si="63"/>
        <v>10</v>
      </c>
      <c r="J255" s="4">
        <f t="shared" si="60"/>
        <v>2</v>
      </c>
      <c r="K255" s="4">
        <f t="shared" si="53"/>
        <v>250</v>
      </c>
      <c r="L255" s="18">
        <f t="shared" si="54"/>
        <v>250</v>
      </c>
      <c r="M255" s="18">
        <f t="shared" si="55"/>
        <v>0</v>
      </c>
      <c r="N255" s="20">
        <v>0</v>
      </c>
      <c r="O255" s="19" t="str">
        <f t="shared" si="56"/>
        <v>Good</v>
      </c>
    </row>
    <row r="256" spans="1:15" x14ac:dyDescent="0.2">
      <c r="A256" s="13">
        <v>251</v>
      </c>
      <c r="B256" s="9">
        <f t="shared" si="57"/>
        <v>100</v>
      </c>
      <c r="C256" s="9">
        <f t="shared" si="58"/>
        <v>147</v>
      </c>
      <c r="D256" s="9">
        <f t="shared" si="59"/>
        <v>35</v>
      </c>
      <c r="E256" s="9">
        <f t="shared" si="52"/>
        <v>23</v>
      </c>
      <c r="F256" s="9">
        <f t="shared" si="62"/>
        <v>5</v>
      </c>
      <c r="G256" s="9">
        <f t="shared" si="51"/>
        <v>24</v>
      </c>
      <c r="H256" s="9">
        <f t="shared" si="61"/>
        <v>5</v>
      </c>
      <c r="I256" s="9">
        <f t="shared" si="63"/>
        <v>10</v>
      </c>
      <c r="J256" s="9">
        <f t="shared" si="60"/>
        <v>2</v>
      </c>
      <c r="K256" s="9">
        <f t="shared" si="53"/>
        <v>251</v>
      </c>
      <c r="L256" s="18">
        <f t="shared" si="54"/>
        <v>251</v>
      </c>
      <c r="M256" s="18">
        <f t="shared" si="55"/>
        <v>0</v>
      </c>
      <c r="N256" s="20">
        <v>0</v>
      </c>
      <c r="O256" s="19" t="str">
        <f t="shared" si="56"/>
        <v>Good</v>
      </c>
    </row>
    <row r="257" spans="1:15" x14ac:dyDescent="0.2">
      <c r="A257" s="12">
        <v>252</v>
      </c>
      <c r="B257" s="4">
        <f t="shared" si="57"/>
        <v>100.48</v>
      </c>
      <c r="C257" s="4">
        <f t="shared" si="58"/>
        <v>147.82</v>
      </c>
      <c r="D257" s="4">
        <f t="shared" si="59"/>
        <v>35.180000000000014</v>
      </c>
      <c r="E257" s="4">
        <f t="shared" si="52"/>
        <v>23</v>
      </c>
      <c r="F257" s="4">
        <f t="shared" si="62"/>
        <v>5</v>
      </c>
      <c r="G257" s="4">
        <f t="shared" si="51"/>
        <v>24</v>
      </c>
      <c r="H257" s="4">
        <f t="shared" si="61"/>
        <v>5</v>
      </c>
      <c r="I257" s="4">
        <f t="shared" si="63"/>
        <v>10</v>
      </c>
      <c r="J257" s="4">
        <f t="shared" si="60"/>
        <v>2</v>
      </c>
      <c r="K257" s="4">
        <f t="shared" si="53"/>
        <v>252</v>
      </c>
      <c r="L257" s="18">
        <f t="shared" si="54"/>
        <v>252</v>
      </c>
      <c r="M257" s="18">
        <f t="shared" si="55"/>
        <v>0</v>
      </c>
      <c r="N257" s="20">
        <v>1.0000000000019327E-2</v>
      </c>
      <c r="O257" s="19" t="str">
        <f t="shared" si="56"/>
        <v>Good</v>
      </c>
    </row>
    <row r="258" spans="1:15" x14ac:dyDescent="0.2">
      <c r="A258" s="13">
        <v>253</v>
      </c>
      <c r="B258" s="9">
        <f t="shared" si="57"/>
        <v>100.97</v>
      </c>
      <c r="C258" s="9">
        <f t="shared" si="58"/>
        <v>148.64999999999998</v>
      </c>
      <c r="D258" s="9">
        <f t="shared" si="59"/>
        <v>35.350000000000016</v>
      </c>
      <c r="E258" s="9">
        <f t="shared" si="52"/>
        <v>23</v>
      </c>
      <c r="F258" s="9">
        <f t="shared" si="62"/>
        <v>5</v>
      </c>
      <c r="G258" s="9">
        <f t="shared" si="51"/>
        <v>24</v>
      </c>
      <c r="H258" s="9">
        <f t="shared" si="61"/>
        <v>5</v>
      </c>
      <c r="I258" s="9">
        <f t="shared" si="63"/>
        <v>10</v>
      </c>
      <c r="J258" s="9">
        <f t="shared" si="60"/>
        <v>2</v>
      </c>
      <c r="K258" s="9">
        <f t="shared" si="53"/>
        <v>253</v>
      </c>
      <c r="L258" s="18">
        <f t="shared" si="54"/>
        <v>253</v>
      </c>
      <c r="M258" s="18">
        <f t="shared" si="55"/>
        <v>0</v>
      </c>
      <c r="N258" s="20">
        <v>1.0000000000019327E-2</v>
      </c>
      <c r="O258" s="19" t="str">
        <f t="shared" si="56"/>
        <v>Good</v>
      </c>
    </row>
    <row r="259" spans="1:15" x14ac:dyDescent="0.2">
      <c r="A259" s="12">
        <v>254</v>
      </c>
      <c r="B259" s="4">
        <f t="shared" si="57"/>
        <v>101.46</v>
      </c>
      <c r="C259" s="4">
        <f t="shared" si="58"/>
        <v>149.48999999999998</v>
      </c>
      <c r="D259" s="4">
        <f t="shared" si="59"/>
        <v>35.510000000000005</v>
      </c>
      <c r="E259" s="4">
        <f t="shared" si="52"/>
        <v>23</v>
      </c>
      <c r="F259" s="4">
        <f t="shared" si="62"/>
        <v>5</v>
      </c>
      <c r="G259" s="4">
        <f t="shared" ref="G259:G322" si="64">+$G$4</f>
        <v>24</v>
      </c>
      <c r="H259" s="4">
        <f t="shared" si="61"/>
        <v>5</v>
      </c>
      <c r="I259" s="4">
        <f t="shared" si="63"/>
        <v>10</v>
      </c>
      <c r="J259" s="4">
        <f t="shared" si="60"/>
        <v>2</v>
      </c>
      <c r="K259" s="4">
        <f t="shared" si="53"/>
        <v>254</v>
      </c>
      <c r="L259" s="18">
        <f t="shared" si="54"/>
        <v>254</v>
      </c>
      <c r="M259" s="18">
        <f t="shared" si="55"/>
        <v>0</v>
      </c>
      <c r="N259" s="20">
        <v>-9.9999999999909051E-3</v>
      </c>
      <c r="O259" s="19" t="str">
        <f t="shared" si="56"/>
        <v>Good</v>
      </c>
    </row>
    <row r="260" spans="1:15" x14ac:dyDescent="0.2">
      <c r="A260" s="13">
        <v>255</v>
      </c>
      <c r="B260" s="9">
        <f t="shared" si="57"/>
        <v>101.95</v>
      </c>
      <c r="C260" s="9">
        <f t="shared" si="58"/>
        <v>150.32</v>
      </c>
      <c r="D260" s="9">
        <f t="shared" si="59"/>
        <v>35.680000000000007</v>
      </c>
      <c r="E260" s="9">
        <f t="shared" si="52"/>
        <v>23</v>
      </c>
      <c r="F260" s="9">
        <f t="shared" si="62"/>
        <v>5</v>
      </c>
      <c r="G260" s="9">
        <f t="shared" si="64"/>
        <v>24</v>
      </c>
      <c r="H260" s="9">
        <f t="shared" si="61"/>
        <v>5</v>
      </c>
      <c r="I260" s="9">
        <f t="shared" si="63"/>
        <v>10</v>
      </c>
      <c r="J260" s="9">
        <f t="shared" si="60"/>
        <v>2</v>
      </c>
      <c r="K260" s="9">
        <f t="shared" si="53"/>
        <v>255</v>
      </c>
      <c r="L260" s="18">
        <f t="shared" si="54"/>
        <v>255</v>
      </c>
      <c r="M260" s="18">
        <f t="shared" si="55"/>
        <v>0</v>
      </c>
      <c r="N260" s="20">
        <v>-9.9999999999909051E-3</v>
      </c>
      <c r="O260" s="19" t="str">
        <f t="shared" si="56"/>
        <v>Good</v>
      </c>
    </row>
    <row r="261" spans="1:15" x14ac:dyDescent="0.2">
      <c r="A261" s="12">
        <v>256</v>
      </c>
      <c r="B261" s="4">
        <f t="shared" si="57"/>
        <v>102.43</v>
      </c>
      <c r="C261" s="4">
        <f t="shared" si="58"/>
        <v>151.13999999999999</v>
      </c>
      <c r="D261" s="4">
        <f t="shared" si="59"/>
        <v>35.86</v>
      </c>
      <c r="E261" s="4">
        <f t="shared" si="52"/>
        <v>23</v>
      </c>
      <c r="F261" s="4">
        <f t="shared" si="62"/>
        <v>5</v>
      </c>
      <c r="G261" s="4">
        <f t="shared" si="64"/>
        <v>24</v>
      </c>
      <c r="H261" s="4">
        <f t="shared" si="61"/>
        <v>5</v>
      </c>
      <c r="I261" s="4">
        <f t="shared" si="63"/>
        <v>10</v>
      </c>
      <c r="J261" s="4">
        <f t="shared" si="60"/>
        <v>2</v>
      </c>
      <c r="K261" s="4">
        <f t="shared" si="53"/>
        <v>256</v>
      </c>
      <c r="L261" s="18">
        <f t="shared" si="54"/>
        <v>256</v>
      </c>
      <c r="M261" s="18">
        <f t="shared" si="55"/>
        <v>0</v>
      </c>
      <c r="N261" s="20">
        <v>0</v>
      </c>
      <c r="O261" s="19" t="str">
        <f t="shared" si="56"/>
        <v>Good</v>
      </c>
    </row>
    <row r="262" spans="1:15" x14ac:dyDescent="0.2">
      <c r="A262" s="13">
        <v>257</v>
      </c>
      <c r="B262" s="9">
        <f t="shared" si="57"/>
        <v>102.92</v>
      </c>
      <c r="C262" s="9">
        <f t="shared" si="58"/>
        <v>151.97</v>
      </c>
      <c r="D262" s="9">
        <f t="shared" si="59"/>
        <v>36.03</v>
      </c>
      <c r="E262" s="9">
        <f t="shared" ref="E262:E325" si="65">+$E$4</f>
        <v>23</v>
      </c>
      <c r="F262" s="9">
        <f t="shared" si="62"/>
        <v>5</v>
      </c>
      <c r="G262" s="9">
        <f t="shared" si="64"/>
        <v>24</v>
      </c>
      <c r="H262" s="9">
        <f t="shared" si="61"/>
        <v>5</v>
      </c>
      <c r="I262" s="9">
        <f t="shared" si="63"/>
        <v>10</v>
      </c>
      <c r="J262" s="9">
        <f t="shared" si="60"/>
        <v>2</v>
      </c>
      <c r="K262" s="9">
        <f t="shared" si="53"/>
        <v>257</v>
      </c>
      <c r="L262" s="18">
        <f t="shared" si="54"/>
        <v>257</v>
      </c>
      <c r="M262" s="18">
        <f t="shared" si="55"/>
        <v>0</v>
      </c>
      <c r="N262" s="20">
        <v>0</v>
      </c>
      <c r="O262" s="19" t="str">
        <f t="shared" si="56"/>
        <v>Good</v>
      </c>
    </row>
    <row r="263" spans="1:15" x14ac:dyDescent="0.2">
      <c r="A263" s="12">
        <v>258</v>
      </c>
      <c r="B263" s="4">
        <f t="shared" si="57"/>
        <v>103.41</v>
      </c>
      <c r="C263" s="4">
        <f t="shared" si="58"/>
        <v>152.79999999999998</v>
      </c>
      <c r="D263" s="4">
        <f t="shared" si="59"/>
        <v>36.199999999999996</v>
      </c>
      <c r="E263" s="4">
        <f t="shared" si="65"/>
        <v>23</v>
      </c>
      <c r="F263" s="4">
        <f t="shared" si="62"/>
        <v>5</v>
      </c>
      <c r="G263" s="4">
        <f t="shared" si="64"/>
        <v>24</v>
      </c>
      <c r="H263" s="4">
        <f t="shared" si="61"/>
        <v>5</v>
      </c>
      <c r="I263" s="4">
        <f t="shared" si="63"/>
        <v>10</v>
      </c>
      <c r="J263" s="4">
        <f t="shared" si="60"/>
        <v>2</v>
      </c>
      <c r="K263" s="4">
        <f t="shared" ref="K263:K326" si="66">SUM(C263:J263)</f>
        <v>258</v>
      </c>
      <c r="L263" s="18">
        <f t="shared" ref="L263:L326" si="67">SUM(C263:J263)</f>
        <v>258</v>
      </c>
      <c r="M263" s="18">
        <f t="shared" ref="M263:M326" si="68">+A263-L263</f>
        <v>0</v>
      </c>
      <c r="N263" s="20">
        <v>0</v>
      </c>
      <c r="O263" s="19" t="str">
        <f t="shared" ref="O263:O326" si="69">IF(+M263=0,"Good","Bad")</f>
        <v>Good</v>
      </c>
    </row>
    <row r="264" spans="1:15" x14ac:dyDescent="0.2">
      <c r="A264" s="13">
        <v>259</v>
      </c>
      <c r="B264" s="9">
        <f t="shared" si="57"/>
        <v>103.9</v>
      </c>
      <c r="C264" s="9">
        <f t="shared" si="58"/>
        <v>153.63</v>
      </c>
      <c r="D264" s="9">
        <f t="shared" si="59"/>
        <v>36.369999999999997</v>
      </c>
      <c r="E264" s="9">
        <f t="shared" si="65"/>
        <v>23</v>
      </c>
      <c r="F264" s="9">
        <f t="shared" si="62"/>
        <v>5</v>
      </c>
      <c r="G264" s="9">
        <f t="shared" si="64"/>
        <v>24</v>
      </c>
      <c r="H264" s="9">
        <f t="shared" si="61"/>
        <v>5</v>
      </c>
      <c r="I264" s="9">
        <f t="shared" si="63"/>
        <v>10</v>
      </c>
      <c r="J264" s="9">
        <f t="shared" si="60"/>
        <v>2</v>
      </c>
      <c r="K264" s="9">
        <f t="shared" si="66"/>
        <v>259</v>
      </c>
      <c r="L264" s="18">
        <f t="shared" si="67"/>
        <v>259</v>
      </c>
      <c r="M264" s="18">
        <f t="shared" si="68"/>
        <v>0</v>
      </c>
      <c r="N264" s="20">
        <v>0</v>
      </c>
      <c r="O264" s="19" t="str">
        <f t="shared" si="69"/>
        <v>Good</v>
      </c>
    </row>
    <row r="265" spans="1:15" x14ac:dyDescent="0.2">
      <c r="A265" s="12">
        <v>260</v>
      </c>
      <c r="B265" s="4">
        <f t="shared" si="57"/>
        <v>104.39</v>
      </c>
      <c r="C265" s="4">
        <f t="shared" si="58"/>
        <v>154.47</v>
      </c>
      <c r="D265" s="4">
        <f t="shared" si="59"/>
        <v>36.530000000000008</v>
      </c>
      <c r="E265" s="4">
        <f t="shared" si="65"/>
        <v>23</v>
      </c>
      <c r="F265" s="4">
        <f t="shared" si="62"/>
        <v>5</v>
      </c>
      <c r="G265" s="4">
        <f t="shared" si="64"/>
        <v>24</v>
      </c>
      <c r="H265" s="4">
        <f t="shared" si="61"/>
        <v>5</v>
      </c>
      <c r="I265" s="4">
        <f t="shared" si="63"/>
        <v>10</v>
      </c>
      <c r="J265" s="4">
        <f t="shared" si="60"/>
        <v>2</v>
      </c>
      <c r="K265" s="4">
        <f t="shared" si="66"/>
        <v>260</v>
      </c>
      <c r="L265" s="18">
        <f t="shared" si="67"/>
        <v>260</v>
      </c>
      <c r="M265" s="18">
        <f t="shared" si="68"/>
        <v>0</v>
      </c>
      <c r="N265" s="20">
        <v>-9.9999999999909051E-3</v>
      </c>
      <c r="O265" s="19" t="str">
        <f t="shared" si="69"/>
        <v>Good</v>
      </c>
    </row>
    <row r="266" spans="1:15" x14ac:dyDescent="0.2">
      <c r="A266" s="13">
        <v>261</v>
      </c>
      <c r="B266" s="9">
        <f t="shared" si="57"/>
        <v>104.87</v>
      </c>
      <c r="C266" s="9">
        <f t="shared" si="58"/>
        <v>155.28</v>
      </c>
      <c r="D266" s="9">
        <f t="shared" si="59"/>
        <v>36.719999999999992</v>
      </c>
      <c r="E266" s="9">
        <f t="shared" si="65"/>
        <v>23</v>
      </c>
      <c r="F266" s="9">
        <f t="shared" si="62"/>
        <v>5</v>
      </c>
      <c r="G266" s="9">
        <f t="shared" si="64"/>
        <v>24</v>
      </c>
      <c r="H266" s="9">
        <f t="shared" si="61"/>
        <v>5</v>
      </c>
      <c r="I266" s="9">
        <f t="shared" si="63"/>
        <v>10</v>
      </c>
      <c r="J266" s="9">
        <f t="shared" si="60"/>
        <v>2</v>
      </c>
      <c r="K266" s="9">
        <f t="shared" si="66"/>
        <v>261</v>
      </c>
      <c r="L266" s="18">
        <f t="shared" si="67"/>
        <v>261</v>
      </c>
      <c r="M266" s="18">
        <f t="shared" si="68"/>
        <v>0</v>
      </c>
      <c r="N266" s="20">
        <v>9.9999999999909051E-3</v>
      </c>
      <c r="O266" s="19" t="str">
        <f t="shared" si="69"/>
        <v>Good</v>
      </c>
    </row>
    <row r="267" spans="1:15" x14ac:dyDescent="0.2">
      <c r="A267" s="12">
        <v>262</v>
      </c>
      <c r="B267" s="4">
        <f t="shared" si="57"/>
        <v>105.36</v>
      </c>
      <c r="C267" s="4">
        <f t="shared" si="58"/>
        <v>156.12</v>
      </c>
      <c r="D267" s="4">
        <f t="shared" si="59"/>
        <v>36.879999999999995</v>
      </c>
      <c r="E267" s="4">
        <f t="shared" si="65"/>
        <v>23</v>
      </c>
      <c r="F267" s="4">
        <f t="shared" si="62"/>
        <v>5</v>
      </c>
      <c r="G267" s="4">
        <f t="shared" si="64"/>
        <v>24</v>
      </c>
      <c r="H267" s="4">
        <f t="shared" si="61"/>
        <v>5</v>
      </c>
      <c r="I267" s="4">
        <f t="shared" si="63"/>
        <v>10</v>
      </c>
      <c r="J267" s="4">
        <f t="shared" si="60"/>
        <v>2</v>
      </c>
      <c r="K267" s="4">
        <f t="shared" si="66"/>
        <v>262</v>
      </c>
      <c r="L267" s="18">
        <f t="shared" si="67"/>
        <v>262</v>
      </c>
      <c r="M267" s="18">
        <f t="shared" si="68"/>
        <v>0</v>
      </c>
      <c r="N267" s="20">
        <v>0</v>
      </c>
      <c r="O267" s="19" t="str">
        <f t="shared" si="69"/>
        <v>Good</v>
      </c>
    </row>
    <row r="268" spans="1:15" x14ac:dyDescent="0.2">
      <c r="A268" s="13">
        <v>263</v>
      </c>
      <c r="B268" s="9">
        <f t="shared" ref="B268:B331" si="70">ROUNDDOWN((A268-(+F268+G268+H268+I268+J268))/2.05,2)</f>
        <v>105.85</v>
      </c>
      <c r="C268" s="9">
        <f t="shared" ref="C268:C331" si="71">ROUNDUP(B268*1.7,2)-E268</f>
        <v>156.94999999999999</v>
      </c>
      <c r="D268" s="9">
        <f t="shared" si="59"/>
        <v>37.049999999999997</v>
      </c>
      <c r="E268" s="9">
        <f t="shared" si="65"/>
        <v>23</v>
      </c>
      <c r="F268" s="9">
        <f t="shared" si="62"/>
        <v>5</v>
      </c>
      <c r="G268" s="9">
        <f t="shared" si="64"/>
        <v>24</v>
      </c>
      <c r="H268" s="9">
        <f t="shared" si="61"/>
        <v>5</v>
      </c>
      <c r="I268" s="9">
        <f t="shared" si="63"/>
        <v>10</v>
      </c>
      <c r="J268" s="9">
        <f t="shared" si="60"/>
        <v>2</v>
      </c>
      <c r="K268" s="9">
        <f t="shared" si="66"/>
        <v>263</v>
      </c>
      <c r="L268" s="18">
        <f t="shared" si="67"/>
        <v>263</v>
      </c>
      <c r="M268" s="18">
        <f t="shared" si="68"/>
        <v>0</v>
      </c>
      <c r="N268" s="20">
        <v>0</v>
      </c>
      <c r="O268" s="19" t="str">
        <f t="shared" si="69"/>
        <v>Good</v>
      </c>
    </row>
    <row r="269" spans="1:15" x14ac:dyDescent="0.2">
      <c r="A269" s="12">
        <v>264</v>
      </c>
      <c r="B269" s="4">
        <f t="shared" si="70"/>
        <v>106.34</v>
      </c>
      <c r="C269" s="4">
        <f t="shared" si="71"/>
        <v>157.78</v>
      </c>
      <c r="D269" s="4">
        <f t="shared" si="59"/>
        <v>37.22</v>
      </c>
      <c r="E269" s="4">
        <f t="shared" si="65"/>
        <v>23</v>
      </c>
      <c r="F269" s="4">
        <f t="shared" si="62"/>
        <v>5</v>
      </c>
      <c r="G269" s="4">
        <f t="shared" si="64"/>
        <v>24</v>
      </c>
      <c r="H269" s="4">
        <f t="shared" si="61"/>
        <v>5</v>
      </c>
      <c r="I269" s="4">
        <f t="shared" si="63"/>
        <v>10</v>
      </c>
      <c r="J269" s="4">
        <f t="shared" si="60"/>
        <v>2</v>
      </c>
      <c r="K269" s="4">
        <f t="shared" si="66"/>
        <v>264</v>
      </c>
      <c r="L269" s="18">
        <f t="shared" si="67"/>
        <v>264</v>
      </c>
      <c r="M269" s="18">
        <f t="shared" si="68"/>
        <v>0</v>
      </c>
      <c r="N269" s="20">
        <v>0</v>
      </c>
      <c r="O269" s="19" t="str">
        <f t="shared" si="69"/>
        <v>Good</v>
      </c>
    </row>
    <row r="270" spans="1:15" x14ac:dyDescent="0.2">
      <c r="A270" s="13">
        <v>265</v>
      </c>
      <c r="B270" s="9">
        <f t="shared" si="70"/>
        <v>106.82</v>
      </c>
      <c r="C270" s="9">
        <f t="shared" si="71"/>
        <v>158.6</v>
      </c>
      <c r="D270" s="9">
        <f t="shared" si="59"/>
        <v>37.399999999999991</v>
      </c>
      <c r="E270" s="9">
        <f t="shared" si="65"/>
        <v>23</v>
      </c>
      <c r="F270" s="9">
        <f t="shared" si="62"/>
        <v>5</v>
      </c>
      <c r="G270" s="9">
        <f t="shared" si="64"/>
        <v>24</v>
      </c>
      <c r="H270" s="9">
        <f t="shared" si="61"/>
        <v>5</v>
      </c>
      <c r="I270" s="9">
        <f t="shared" si="63"/>
        <v>10</v>
      </c>
      <c r="J270" s="9">
        <f t="shared" si="60"/>
        <v>2</v>
      </c>
      <c r="K270" s="9">
        <f t="shared" si="66"/>
        <v>265</v>
      </c>
      <c r="L270" s="18">
        <f t="shared" si="67"/>
        <v>265</v>
      </c>
      <c r="M270" s="18">
        <f t="shared" si="68"/>
        <v>0</v>
      </c>
      <c r="N270" s="20">
        <v>9.9999999999909051E-3</v>
      </c>
      <c r="O270" s="19" t="str">
        <f t="shared" si="69"/>
        <v>Good</v>
      </c>
    </row>
    <row r="271" spans="1:15" x14ac:dyDescent="0.2">
      <c r="A271" s="12">
        <v>266</v>
      </c>
      <c r="B271" s="4">
        <f t="shared" si="70"/>
        <v>107.31</v>
      </c>
      <c r="C271" s="4">
        <f t="shared" si="71"/>
        <v>159.42999999999998</v>
      </c>
      <c r="D271" s="4">
        <f t="shared" si="59"/>
        <v>37.569999999999986</v>
      </c>
      <c r="E271" s="4">
        <f t="shared" si="65"/>
        <v>23</v>
      </c>
      <c r="F271" s="4">
        <f t="shared" si="62"/>
        <v>5</v>
      </c>
      <c r="G271" s="4">
        <f t="shared" si="64"/>
        <v>24</v>
      </c>
      <c r="H271" s="4">
        <f t="shared" si="61"/>
        <v>5</v>
      </c>
      <c r="I271" s="4">
        <f t="shared" si="63"/>
        <v>10</v>
      </c>
      <c r="J271" s="4">
        <f t="shared" si="60"/>
        <v>2</v>
      </c>
      <c r="K271" s="4">
        <f t="shared" si="66"/>
        <v>266</v>
      </c>
      <c r="L271" s="18">
        <f t="shared" si="67"/>
        <v>266</v>
      </c>
      <c r="M271" s="18">
        <f t="shared" si="68"/>
        <v>0</v>
      </c>
      <c r="N271" s="20">
        <v>9.9999999999909051E-3</v>
      </c>
      <c r="O271" s="19" t="str">
        <f t="shared" si="69"/>
        <v>Good</v>
      </c>
    </row>
    <row r="272" spans="1:15" x14ac:dyDescent="0.2">
      <c r="A272" s="13">
        <v>267</v>
      </c>
      <c r="B272" s="9">
        <f t="shared" si="70"/>
        <v>107.8</v>
      </c>
      <c r="C272" s="9">
        <f t="shared" si="71"/>
        <v>160.26</v>
      </c>
      <c r="D272" s="9">
        <f t="shared" ref="D272:D335" si="72">ROUNDUP(B272*0.35,2)+N272</f>
        <v>37.739999999999988</v>
      </c>
      <c r="E272" s="9">
        <f t="shared" si="65"/>
        <v>23</v>
      </c>
      <c r="F272" s="9">
        <f t="shared" si="62"/>
        <v>5</v>
      </c>
      <c r="G272" s="9">
        <f t="shared" si="64"/>
        <v>24</v>
      </c>
      <c r="H272" s="9">
        <f t="shared" si="61"/>
        <v>5</v>
      </c>
      <c r="I272" s="9">
        <f t="shared" si="63"/>
        <v>10</v>
      </c>
      <c r="J272" s="9">
        <f t="shared" si="60"/>
        <v>2</v>
      </c>
      <c r="K272" s="9">
        <f t="shared" si="66"/>
        <v>267</v>
      </c>
      <c r="L272" s="18">
        <f t="shared" si="67"/>
        <v>267</v>
      </c>
      <c r="M272" s="18">
        <f t="shared" si="68"/>
        <v>0</v>
      </c>
      <c r="N272" s="20">
        <v>9.9999999999909051E-3</v>
      </c>
      <c r="O272" s="19" t="str">
        <f t="shared" si="69"/>
        <v>Good</v>
      </c>
    </row>
    <row r="273" spans="1:15" x14ac:dyDescent="0.2">
      <c r="A273" s="12">
        <v>268</v>
      </c>
      <c r="B273" s="4">
        <f t="shared" si="70"/>
        <v>108.29</v>
      </c>
      <c r="C273" s="4">
        <f t="shared" si="71"/>
        <v>161.1</v>
      </c>
      <c r="D273" s="4">
        <f t="shared" si="72"/>
        <v>37.900000000000006</v>
      </c>
      <c r="E273" s="4">
        <f t="shared" si="65"/>
        <v>23</v>
      </c>
      <c r="F273" s="4">
        <f t="shared" si="62"/>
        <v>5</v>
      </c>
      <c r="G273" s="4">
        <f t="shared" si="64"/>
        <v>24</v>
      </c>
      <c r="H273" s="4">
        <f t="shared" si="61"/>
        <v>5</v>
      </c>
      <c r="I273" s="4">
        <f t="shared" si="63"/>
        <v>10</v>
      </c>
      <c r="J273" s="4">
        <f t="shared" si="60"/>
        <v>2</v>
      </c>
      <c r="K273" s="4">
        <f t="shared" si="66"/>
        <v>268</v>
      </c>
      <c r="L273" s="18">
        <f t="shared" si="67"/>
        <v>268</v>
      </c>
      <c r="M273" s="18">
        <f t="shared" si="68"/>
        <v>0</v>
      </c>
      <c r="N273" s="20">
        <v>-9.9999999999909051E-3</v>
      </c>
      <c r="O273" s="19" t="str">
        <f t="shared" si="69"/>
        <v>Good</v>
      </c>
    </row>
    <row r="274" spans="1:15" x14ac:dyDescent="0.2">
      <c r="A274" s="13">
        <v>269</v>
      </c>
      <c r="B274" s="9">
        <f t="shared" si="70"/>
        <v>108.78</v>
      </c>
      <c r="C274" s="9">
        <f t="shared" si="71"/>
        <v>161.92999999999998</v>
      </c>
      <c r="D274" s="9">
        <f t="shared" si="72"/>
        <v>38.070000000000007</v>
      </c>
      <c r="E274" s="9">
        <f t="shared" si="65"/>
        <v>23</v>
      </c>
      <c r="F274" s="9">
        <f t="shared" si="62"/>
        <v>5</v>
      </c>
      <c r="G274" s="9">
        <f t="shared" si="64"/>
        <v>24</v>
      </c>
      <c r="H274" s="9">
        <f t="shared" si="61"/>
        <v>5</v>
      </c>
      <c r="I274" s="9">
        <f t="shared" si="63"/>
        <v>10</v>
      </c>
      <c r="J274" s="9">
        <f t="shared" si="60"/>
        <v>2</v>
      </c>
      <c r="K274" s="9">
        <f t="shared" si="66"/>
        <v>269</v>
      </c>
      <c r="L274" s="18">
        <f t="shared" si="67"/>
        <v>269</v>
      </c>
      <c r="M274" s="18">
        <f t="shared" si="68"/>
        <v>0</v>
      </c>
      <c r="N274" s="20">
        <v>-9.9999999999909051E-3</v>
      </c>
      <c r="O274" s="19" t="str">
        <f t="shared" si="69"/>
        <v>Good</v>
      </c>
    </row>
    <row r="275" spans="1:15" x14ac:dyDescent="0.2">
      <c r="A275" s="12">
        <v>270</v>
      </c>
      <c r="B275" s="4">
        <f t="shared" si="70"/>
        <v>109.26</v>
      </c>
      <c r="C275" s="4">
        <f t="shared" si="71"/>
        <v>162.75</v>
      </c>
      <c r="D275" s="4">
        <f t="shared" si="72"/>
        <v>38.25</v>
      </c>
      <c r="E275" s="4">
        <f t="shared" si="65"/>
        <v>23</v>
      </c>
      <c r="F275" s="4">
        <f t="shared" si="62"/>
        <v>5</v>
      </c>
      <c r="G275" s="4">
        <f t="shared" si="64"/>
        <v>24</v>
      </c>
      <c r="H275" s="4">
        <f t="shared" si="61"/>
        <v>5</v>
      </c>
      <c r="I275" s="4">
        <f t="shared" si="63"/>
        <v>10</v>
      </c>
      <c r="J275" s="4">
        <f t="shared" ref="J275:J338" si="73">+$J$4</f>
        <v>2</v>
      </c>
      <c r="K275" s="4">
        <f t="shared" si="66"/>
        <v>270</v>
      </c>
      <c r="L275" s="18">
        <f t="shared" si="67"/>
        <v>270</v>
      </c>
      <c r="M275" s="18">
        <f t="shared" si="68"/>
        <v>0</v>
      </c>
      <c r="N275" s="20">
        <v>0</v>
      </c>
      <c r="O275" s="19" t="str">
        <f t="shared" si="69"/>
        <v>Good</v>
      </c>
    </row>
    <row r="276" spans="1:15" x14ac:dyDescent="0.2">
      <c r="A276" s="13">
        <v>271</v>
      </c>
      <c r="B276" s="9">
        <f t="shared" si="70"/>
        <v>109.75</v>
      </c>
      <c r="C276" s="9">
        <f t="shared" si="71"/>
        <v>163.57999999999998</v>
      </c>
      <c r="D276" s="9">
        <f t="shared" si="72"/>
        <v>38.419999999999995</v>
      </c>
      <c r="E276" s="9">
        <f t="shared" si="65"/>
        <v>23</v>
      </c>
      <c r="F276" s="9">
        <f t="shared" si="62"/>
        <v>5</v>
      </c>
      <c r="G276" s="9">
        <f t="shared" si="64"/>
        <v>24</v>
      </c>
      <c r="H276" s="9">
        <f t="shared" si="61"/>
        <v>5</v>
      </c>
      <c r="I276" s="9">
        <f t="shared" si="63"/>
        <v>10</v>
      </c>
      <c r="J276" s="9">
        <f t="shared" si="73"/>
        <v>2</v>
      </c>
      <c r="K276" s="9">
        <f t="shared" si="66"/>
        <v>271</v>
      </c>
      <c r="L276" s="18">
        <f t="shared" si="67"/>
        <v>271</v>
      </c>
      <c r="M276" s="18">
        <f t="shared" si="68"/>
        <v>0</v>
      </c>
      <c r="N276" s="20">
        <v>0</v>
      </c>
      <c r="O276" s="19" t="str">
        <f t="shared" si="69"/>
        <v>Good</v>
      </c>
    </row>
    <row r="277" spans="1:15" x14ac:dyDescent="0.2">
      <c r="A277" s="12">
        <v>272</v>
      </c>
      <c r="B277" s="4">
        <f t="shared" si="70"/>
        <v>110.24</v>
      </c>
      <c r="C277" s="4">
        <f t="shared" si="71"/>
        <v>164.41</v>
      </c>
      <c r="D277" s="4">
        <f t="shared" si="72"/>
        <v>38.589999999999996</v>
      </c>
      <c r="E277" s="4">
        <f t="shared" si="65"/>
        <v>23</v>
      </c>
      <c r="F277" s="4">
        <f t="shared" si="62"/>
        <v>5</v>
      </c>
      <c r="G277" s="4">
        <f t="shared" si="64"/>
        <v>24</v>
      </c>
      <c r="H277" s="4">
        <f t="shared" si="61"/>
        <v>5</v>
      </c>
      <c r="I277" s="4">
        <f t="shared" si="63"/>
        <v>10</v>
      </c>
      <c r="J277" s="4">
        <f t="shared" si="73"/>
        <v>2</v>
      </c>
      <c r="K277" s="4">
        <f t="shared" si="66"/>
        <v>272</v>
      </c>
      <c r="L277" s="18">
        <f t="shared" si="67"/>
        <v>272</v>
      </c>
      <c r="M277" s="18">
        <f t="shared" si="68"/>
        <v>0</v>
      </c>
      <c r="N277" s="20">
        <v>0</v>
      </c>
      <c r="O277" s="19" t="str">
        <f t="shared" si="69"/>
        <v>Good</v>
      </c>
    </row>
    <row r="278" spans="1:15" x14ac:dyDescent="0.2">
      <c r="A278" s="13">
        <v>273</v>
      </c>
      <c r="B278" s="9">
        <f t="shared" si="70"/>
        <v>110.73</v>
      </c>
      <c r="C278" s="9">
        <f t="shared" si="71"/>
        <v>165.25</v>
      </c>
      <c r="D278" s="9">
        <f t="shared" si="72"/>
        <v>38.750000000000007</v>
      </c>
      <c r="E278" s="9">
        <f t="shared" si="65"/>
        <v>23</v>
      </c>
      <c r="F278" s="9">
        <f t="shared" si="62"/>
        <v>5</v>
      </c>
      <c r="G278" s="9">
        <f t="shared" si="64"/>
        <v>24</v>
      </c>
      <c r="H278" s="9">
        <f t="shared" si="61"/>
        <v>5</v>
      </c>
      <c r="I278" s="9">
        <f t="shared" si="63"/>
        <v>10</v>
      </c>
      <c r="J278" s="9">
        <f t="shared" si="73"/>
        <v>2</v>
      </c>
      <c r="K278" s="9">
        <f t="shared" si="66"/>
        <v>273</v>
      </c>
      <c r="L278" s="18">
        <f t="shared" si="67"/>
        <v>273</v>
      </c>
      <c r="M278" s="18">
        <f t="shared" si="68"/>
        <v>0</v>
      </c>
      <c r="N278" s="20">
        <v>-9.9999999999909051E-3</v>
      </c>
      <c r="O278" s="19" t="str">
        <f t="shared" si="69"/>
        <v>Good</v>
      </c>
    </row>
    <row r="279" spans="1:15" x14ac:dyDescent="0.2">
      <c r="A279" s="12">
        <v>274</v>
      </c>
      <c r="B279" s="4">
        <f t="shared" si="70"/>
        <v>111.21</v>
      </c>
      <c r="C279" s="4">
        <f t="shared" si="71"/>
        <v>166.06</v>
      </c>
      <c r="D279" s="4">
        <f t="shared" si="72"/>
        <v>38.939999999999991</v>
      </c>
      <c r="E279" s="4">
        <f t="shared" si="65"/>
        <v>23</v>
      </c>
      <c r="F279" s="4">
        <f t="shared" si="62"/>
        <v>5</v>
      </c>
      <c r="G279" s="4">
        <f t="shared" si="64"/>
        <v>24</v>
      </c>
      <c r="H279" s="4">
        <f t="shared" si="61"/>
        <v>5</v>
      </c>
      <c r="I279" s="4">
        <f t="shared" si="63"/>
        <v>10</v>
      </c>
      <c r="J279" s="4">
        <f t="shared" si="73"/>
        <v>2</v>
      </c>
      <c r="K279" s="4">
        <f t="shared" si="66"/>
        <v>274</v>
      </c>
      <c r="L279" s="18">
        <f t="shared" si="67"/>
        <v>274</v>
      </c>
      <c r="M279" s="18">
        <f t="shared" si="68"/>
        <v>0</v>
      </c>
      <c r="N279" s="20">
        <v>9.9999999999909051E-3</v>
      </c>
      <c r="O279" s="19" t="str">
        <f t="shared" si="69"/>
        <v>Good</v>
      </c>
    </row>
    <row r="280" spans="1:15" x14ac:dyDescent="0.2">
      <c r="A280" s="13">
        <v>275</v>
      </c>
      <c r="B280" s="9">
        <f t="shared" si="70"/>
        <v>111.7</v>
      </c>
      <c r="C280" s="9">
        <f t="shared" si="71"/>
        <v>166.89</v>
      </c>
      <c r="D280" s="9">
        <f t="shared" si="72"/>
        <v>39.109999999999992</v>
      </c>
      <c r="E280" s="9">
        <f t="shared" si="65"/>
        <v>23</v>
      </c>
      <c r="F280" s="9">
        <f t="shared" si="62"/>
        <v>5</v>
      </c>
      <c r="G280" s="9">
        <f t="shared" si="64"/>
        <v>24</v>
      </c>
      <c r="H280" s="9">
        <f t="shared" si="61"/>
        <v>5</v>
      </c>
      <c r="I280" s="9">
        <f t="shared" si="63"/>
        <v>10</v>
      </c>
      <c r="J280" s="9">
        <f t="shared" si="73"/>
        <v>2</v>
      </c>
      <c r="K280" s="9">
        <f t="shared" si="66"/>
        <v>275</v>
      </c>
      <c r="L280" s="18">
        <f t="shared" si="67"/>
        <v>275</v>
      </c>
      <c r="M280" s="18">
        <f t="shared" si="68"/>
        <v>0</v>
      </c>
      <c r="N280" s="20">
        <v>9.9999999999909051E-3</v>
      </c>
      <c r="O280" s="19" t="str">
        <f t="shared" si="69"/>
        <v>Good</v>
      </c>
    </row>
    <row r="281" spans="1:15" x14ac:dyDescent="0.2">
      <c r="A281" s="12">
        <v>276</v>
      </c>
      <c r="B281" s="4">
        <f t="shared" si="70"/>
        <v>112.19</v>
      </c>
      <c r="C281" s="4">
        <f t="shared" si="71"/>
        <v>167.73</v>
      </c>
      <c r="D281" s="4">
        <f t="shared" si="72"/>
        <v>39.269999999999996</v>
      </c>
      <c r="E281" s="4">
        <f t="shared" si="65"/>
        <v>23</v>
      </c>
      <c r="F281" s="4">
        <f t="shared" si="62"/>
        <v>5</v>
      </c>
      <c r="G281" s="4">
        <f t="shared" si="64"/>
        <v>24</v>
      </c>
      <c r="H281" s="4">
        <f t="shared" si="61"/>
        <v>5</v>
      </c>
      <c r="I281" s="4">
        <f t="shared" si="63"/>
        <v>10</v>
      </c>
      <c r="J281" s="4">
        <f t="shared" si="73"/>
        <v>2</v>
      </c>
      <c r="K281" s="4">
        <f t="shared" si="66"/>
        <v>276</v>
      </c>
      <c r="L281" s="18">
        <f t="shared" si="67"/>
        <v>276</v>
      </c>
      <c r="M281" s="18">
        <f t="shared" si="68"/>
        <v>0</v>
      </c>
      <c r="N281" s="20">
        <v>0</v>
      </c>
      <c r="O281" s="19" t="str">
        <f t="shared" si="69"/>
        <v>Good</v>
      </c>
    </row>
    <row r="282" spans="1:15" x14ac:dyDescent="0.2">
      <c r="A282" s="13">
        <v>277</v>
      </c>
      <c r="B282" s="9">
        <f t="shared" si="70"/>
        <v>112.68</v>
      </c>
      <c r="C282" s="9">
        <f t="shared" si="71"/>
        <v>168.56</v>
      </c>
      <c r="D282" s="9">
        <f t="shared" si="72"/>
        <v>39.44</v>
      </c>
      <c r="E282" s="9">
        <f t="shared" si="65"/>
        <v>23</v>
      </c>
      <c r="F282" s="9">
        <f t="shared" si="62"/>
        <v>5</v>
      </c>
      <c r="G282" s="9">
        <f t="shared" si="64"/>
        <v>24</v>
      </c>
      <c r="H282" s="9">
        <f t="shared" si="61"/>
        <v>5</v>
      </c>
      <c r="I282" s="9">
        <f t="shared" si="63"/>
        <v>10</v>
      </c>
      <c r="J282" s="9">
        <f t="shared" si="73"/>
        <v>2</v>
      </c>
      <c r="K282" s="9">
        <f t="shared" si="66"/>
        <v>277</v>
      </c>
      <c r="L282" s="18">
        <f t="shared" si="67"/>
        <v>277</v>
      </c>
      <c r="M282" s="18">
        <f t="shared" si="68"/>
        <v>0</v>
      </c>
      <c r="N282" s="20">
        <v>0</v>
      </c>
      <c r="O282" s="19" t="str">
        <f t="shared" si="69"/>
        <v>Good</v>
      </c>
    </row>
    <row r="283" spans="1:15" x14ac:dyDescent="0.2">
      <c r="A283" s="12">
        <v>278</v>
      </c>
      <c r="B283" s="4">
        <f t="shared" si="70"/>
        <v>113.17</v>
      </c>
      <c r="C283" s="4">
        <f t="shared" si="71"/>
        <v>169.39</v>
      </c>
      <c r="D283" s="4">
        <f t="shared" si="72"/>
        <v>39.61</v>
      </c>
      <c r="E283" s="4">
        <f t="shared" si="65"/>
        <v>23</v>
      </c>
      <c r="F283" s="4">
        <f t="shared" si="62"/>
        <v>5</v>
      </c>
      <c r="G283" s="4">
        <f t="shared" si="64"/>
        <v>24</v>
      </c>
      <c r="H283" s="4">
        <f t="shared" si="61"/>
        <v>5</v>
      </c>
      <c r="I283" s="4">
        <f t="shared" si="63"/>
        <v>10</v>
      </c>
      <c r="J283" s="4">
        <f t="shared" si="73"/>
        <v>2</v>
      </c>
      <c r="K283" s="4">
        <f t="shared" si="66"/>
        <v>278</v>
      </c>
      <c r="L283" s="18">
        <f t="shared" si="67"/>
        <v>278</v>
      </c>
      <c r="M283" s="18">
        <f t="shared" si="68"/>
        <v>0</v>
      </c>
      <c r="N283" s="20">
        <v>0</v>
      </c>
      <c r="O283" s="19" t="str">
        <f t="shared" si="69"/>
        <v>Good</v>
      </c>
    </row>
    <row r="284" spans="1:15" x14ac:dyDescent="0.2">
      <c r="A284" s="13">
        <v>279</v>
      </c>
      <c r="B284" s="9">
        <f t="shared" si="70"/>
        <v>113.65</v>
      </c>
      <c r="C284" s="9">
        <f t="shared" si="71"/>
        <v>170.20999999999998</v>
      </c>
      <c r="D284" s="9">
        <f t="shared" si="72"/>
        <v>39.789999999999992</v>
      </c>
      <c r="E284" s="9">
        <f t="shared" si="65"/>
        <v>23</v>
      </c>
      <c r="F284" s="9">
        <f t="shared" si="62"/>
        <v>5</v>
      </c>
      <c r="G284" s="9">
        <f t="shared" si="64"/>
        <v>24</v>
      </c>
      <c r="H284" s="9">
        <f t="shared" si="61"/>
        <v>5</v>
      </c>
      <c r="I284" s="9">
        <f t="shared" si="63"/>
        <v>10</v>
      </c>
      <c r="J284" s="9">
        <f t="shared" si="73"/>
        <v>2</v>
      </c>
      <c r="K284" s="9">
        <f t="shared" si="66"/>
        <v>279</v>
      </c>
      <c r="L284" s="18">
        <f t="shared" si="67"/>
        <v>279</v>
      </c>
      <c r="M284" s="18">
        <f t="shared" si="68"/>
        <v>0</v>
      </c>
      <c r="N284" s="20">
        <v>9.9999999999909051E-3</v>
      </c>
      <c r="O284" s="19" t="str">
        <f t="shared" si="69"/>
        <v>Good</v>
      </c>
    </row>
    <row r="285" spans="1:15" x14ac:dyDescent="0.2">
      <c r="A285" s="12">
        <v>280</v>
      </c>
      <c r="B285" s="4">
        <f t="shared" si="70"/>
        <v>114.14</v>
      </c>
      <c r="C285" s="4">
        <f t="shared" si="71"/>
        <v>171.04</v>
      </c>
      <c r="D285" s="4">
        <f t="shared" si="72"/>
        <v>39.959999999999987</v>
      </c>
      <c r="E285" s="4">
        <f t="shared" si="65"/>
        <v>23</v>
      </c>
      <c r="F285" s="4">
        <f t="shared" si="62"/>
        <v>5</v>
      </c>
      <c r="G285" s="4">
        <f t="shared" si="64"/>
        <v>24</v>
      </c>
      <c r="H285" s="4">
        <f t="shared" si="61"/>
        <v>5</v>
      </c>
      <c r="I285" s="4">
        <f t="shared" si="63"/>
        <v>10</v>
      </c>
      <c r="J285" s="4">
        <f t="shared" si="73"/>
        <v>2</v>
      </c>
      <c r="K285" s="4">
        <f t="shared" si="66"/>
        <v>280</v>
      </c>
      <c r="L285" s="18">
        <f t="shared" si="67"/>
        <v>280</v>
      </c>
      <c r="M285" s="18">
        <f t="shared" si="68"/>
        <v>0</v>
      </c>
      <c r="N285" s="20">
        <v>9.9999999999909051E-3</v>
      </c>
      <c r="O285" s="19" t="str">
        <f t="shared" si="69"/>
        <v>Good</v>
      </c>
    </row>
    <row r="286" spans="1:15" x14ac:dyDescent="0.2">
      <c r="A286" s="13">
        <v>281</v>
      </c>
      <c r="B286" s="9">
        <f t="shared" si="70"/>
        <v>114.63</v>
      </c>
      <c r="C286" s="9">
        <f t="shared" si="71"/>
        <v>171.88</v>
      </c>
      <c r="D286" s="9">
        <f t="shared" si="72"/>
        <v>40.120000000000005</v>
      </c>
      <c r="E286" s="9">
        <f t="shared" si="65"/>
        <v>23</v>
      </c>
      <c r="F286" s="9">
        <f t="shared" si="62"/>
        <v>5</v>
      </c>
      <c r="G286" s="9">
        <f t="shared" si="64"/>
        <v>24</v>
      </c>
      <c r="H286" s="9">
        <f t="shared" si="61"/>
        <v>5</v>
      </c>
      <c r="I286" s="9">
        <f t="shared" si="63"/>
        <v>10</v>
      </c>
      <c r="J286" s="9">
        <f t="shared" si="73"/>
        <v>2</v>
      </c>
      <c r="K286" s="9">
        <f t="shared" si="66"/>
        <v>281</v>
      </c>
      <c r="L286" s="18">
        <f t="shared" si="67"/>
        <v>281</v>
      </c>
      <c r="M286" s="18">
        <f t="shared" si="68"/>
        <v>0</v>
      </c>
      <c r="N286" s="20">
        <v>-9.9999999999909051E-3</v>
      </c>
      <c r="O286" s="19" t="str">
        <f t="shared" si="69"/>
        <v>Good</v>
      </c>
    </row>
    <row r="287" spans="1:15" x14ac:dyDescent="0.2">
      <c r="A287" s="12">
        <v>282</v>
      </c>
      <c r="B287" s="4">
        <f t="shared" si="70"/>
        <v>115.12</v>
      </c>
      <c r="C287" s="4">
        <f t="shared" si="71"/>
        <v>172.70999999999998</v>
      </c>
      <c r="D287" s="4">
        <f t="shared" si="72"/>
        <v>40.290000000000006</v>
      </c>
      <c r="E287" s="4">
        <f t="shared" si="65"/>
        <v>23</v>
      </c>
      <c r="F287" s="4">
        <f t="shared" si="62"/>
        <v>5</v>
      </c>
      <c r="G287" s="4">
        <f t="shared" si="64"/>
        <v>24</v>
      </c>
      <c r="H287" s="4">
        <f t="shared" si="61"/>
        <v>5</v>
      </c>
      <c r="I287" s="4">
        <f t="shared" si="63"/>
        <v>10</v>
      </c>
      <c r="J287" s="4">
        <f t="shared" si="73"/>
        <v>2</v>
      </c>
      <c r="K287" s="4">
        <f t="shared" si="66"/>
        <v>282</v>
      </c>
      <c r="L287" s="18">
        <f t="shared" si="67"/>
        <v>282</v>
      </c>
      <c r="M287" s="18">
        <f t="shared" si="68"/>
        <v>0</v>
      </c>
      <c r="N287" s="20">
        <v>-9.9999999999909051E-3</v>
      </c>
      <c r="O287" s="19" t="str">
        <f t="shared" si="69"/>
        <v>Good</v>
      </c>
    </row>
    <row r="288" spans="1:15" x14ac:dyDescent="0.2">
      <c r="A288" s="13">
        <v>283</v>
      </c>
      <c r="B288" s="9">
        <f t="shared" si="70"/>
        <v>115.6</v>
      </c>
      <c r="C288" s="9">
        <f t="shared" si="71"/>
        <v>173.52</v>
      </c>
      <c r="D288" s="9">
        <f t="shared" si="72"/>
        <v>40.479999999999983</v>
      </c>
      <c r="E288" s="9">
        <f t="shared" si="65"/>
        <v>23</v>
      </c>
      <c r="F288" s="9">
        <f t="shared" si="62"/>
        <v>5</v>
      </c>
      <c r="G288" s="9">
        <f t="shared" si="64"/>
        <v>24</v>
      </c>
      <c r="H288" s="9">
        <f t="shared" ref="H288:H351" si="74">+$H$4</f>
        <v>5</v>
      </c>
      <c r="I288" s="9">
        <f t="shared" si="63"/>
        <v>10</v>
      </c>
      <c r="J288" s="9">
        <f t="shared" si="73"/>
        <v>2</v>
      </c>
      <c r="K288" s="9">
        <f t="shared" si="66"/>
        <v>283</v>
      </c>
      <c r="L288" s="18">
        <f t="shared" si="67"/>
        <v>283</v>
      </c>
      <c r="M288" s="18">
        <f t="shared" si="68"/>
        <v>0</v>
      </c>
      <c r="N288" s="20">
        <v>1.999999999998181E-2</v>
      </c>
      <c r="O288" s="19" t="str">
        <f t="shared" si="69"/>
        <v>Good</v>
      </c>
    </row>
    <row r="289" spans="1:15" x14ac:dyDescent="0.2">
      <c r="A289" s="12">
        <v>284</v>
      </c>
      <c r="B289" s="4">
        <f t="shared" si="70"/>
        <v>116.09</v>
      </c>
      <c r="C289" s="4">
        <f t="shared" si="71"/>
        <v>174.35999999999999</v>
      </c>
      <c r="D289" s="4">
        <f t="shared" si="72"/>
        <v>40.64</v>
      </c>
      <c r="E289" s="4">
        <f t="shared" si="65"/>
        <v>23</v>
      </c>
      <c r="F289" s="4">
        <f t="shared" si="62"/>
        <v>5</v>
      </c>
      <c r="G289" s="4">
        <f t="shared" si="64"/>
        <v>24</v>
      </c>
      <c r="H289" s="4">
        <f t="shared" si="74"/>
        <v>5</v>
      </c>
      <c r="I289" s="4">
        <f t="shared" si="63"/>
        <v>10</v>
      </c>
      <c r="J289" s="4">
        <f t="shared" si="73"/>
        <v>2</v>
      </c>
      <c r="K289" s="4">
        <f t="shared" si="66"/>
        <v>284</v>
      </c>
      <c r="L289" s="18">
        <f t="shared" si="67"/>
        <v>284</v>
      </c>
      <c r="M289" s="18">
        <f t="shared" si="68"/>
        <v>0</v>
      </c>
      <c r="N289" s="20">
        <v>0</v>
      </c>
      <c r="O289" s="19" t="str">
        <f t="shared" si="69"/>
        <v>Good</v>
      </c>
    </row>
    <row r="290" spans="1:15" x14ac:dyDescent="0.2">
      <c r="A290" s="13">
        <v>285</v>
      </c>
      <c r="B290" s="9">
        <f t="shared" si="70"/>
        <v>116.58</v>
      </c>
      <c r="C290" s="9">
        <f t="shared" si="71"/>
        <v>175.19</v>
      </c>
      <c r="D290" s="9">
        <f t="shared" si="72"/>
        <v>40.809999999999995</v>
      </c>
      <c r="E290" s="9">
        <f t="shared" si="65"/>
        <v>23</v>
      </c>
      <c r="F290" s="9">
        <f t="shared" ref="F290:F353" si="75">+$F$4</f>
        <v>5</v>
      </c>
      <c r="G290" s="9">
        <f t="shared" si="64"/>
        <v>24</v>
      </c>
      <c r="H290" s="9">
        <f t="shared" si="74"/>
        <v>5</v>
      </c>
      <c r="I290" s="9">
        <f t="shared" si="63"/>
        <v>10</v>
      </c>
      <c r="J290" s="9">
        <f t="shared" si="73"/>
        <v>2</v>
      </c>
      <c r="K290" s="9">
        <f t="shared" si="66"/>
        <v>285</v>
      </c>
      <c r="L290" s="18">
        <f t="shared" si="67"/>
        <v>285</v>
      </c>
      <c r="M290" s="18">
        <f t="shared" si="68"/>
        <v>0</v>
      </c>
      <c r="N290" s="20">
        <v>0</v>
      </c>
      <c r="O290" s="19" t="str">
        <f t="shared" si="69"/>
        <v>Good</v>
      </c>
    </row>
    <row r="291" spans="1:15" x14ac:dyDescent="0.2">
      <c r="A291" s="12">
        <v>286</v>
      </c>
      <c r="B291" s="4">
        <f t="shared" si="70"/>
        <v>117.07</v>
      </c>
      <c r="C291" s="4">
        <f t="shared" si="71"/>
        <v>176.01999999999998</v>
      </c>
      <c r="D291" s="4">
        <f t="shared" si="72"/>
        <v>40.98</v>
      </c>
      <c r="E291" s="4">
        <f t="shared" si="65"/>
        <v>23</v>
      </c>
      <c r="F291" s="4">
        <f t="shared" si="75"/>
        <v>5</v>
      </c>
      <c r="G291" s="4">
        <f t="shared" si="64"/>
        <v>24</v>
      </c>
      <c r="H291" s="4">
        <f t="shared" si="74"/>
        <v>5</v>
      </c>
      <c r="I291" s="4">
        <f t="shared" si="63"/>
        <v>10</v>
      </c>
      <c r="J291" s="4">
        <f t="shared" si="73"/>
        <v>2</v>
      </c>
      <c r="K291" s="4">
        <f t="shared" si="66"/>
        <v>286</v>
      </c>
      <c r="L291" s="18">
        <f t="shared" si="67"/>
        <v>286</v>
      </c>
      <c r="M291" s="18">
        <f t="shared" si="68"/>
        <v>0</v>
      </c>
      <c r="N291" s="20">
        <v>0</v>
      </c>
      <c r="O291" s="19" t="str">
        <f t="shared" si="69"/>
        <v>Good</v>
      </c>
    </row>
    <row r="292" spans="1:15" x14ac:dyDescent="0.2">
      <c r="A292" s="13">
        <v>287</v>
      </c>
      <c r="B292" s="9">
        <f t="shared" si="70"/>
        <v>117.56</v>
      </c>
      <c r="C292" s="9">
        <f t="shared" si="71"/>
        <v>176.85999999999999</v>
      </c>
      <c r="D292" s="9">
        <f t="shared" si="72"/>
        <v>41.140000000000008</v>
      </c>
      <c r="E292" s="9">
        <f t="shared" si="65"/>
        <v>23</v>
      </c>
      <c r="F292" s="9">
        <f t="shared" si="75"/>
        <v>5</v>
      </c>
      <c r="G292" s="9">
        <f t="shared" si="64"/>
        <v>24</v>
      </c>
      <c r="H292" s="9">
        <f t="shared" si="74"/>
        <v>5</v>
      </c>
      <c r="I292" s="9">
        <f t="shared" si="63"/>
        <v>10</v>
      </c>
      <c r="J292" s="9">
        <f t="shared" si="73"/>
        <v>2</v>
      </c>
      <c r="K292" s="9">
        <f t="shared" si="66"/>
        <v>287</v>
      </c>
      <c r="L292" s="18">
        <f t="shared" si="67"/>
        <v>287</v>
      </c>
      <c r="M292" s="18">
        <f t="shared" si="68"/>
        <v>0</v>
      </c>
      <c r="N292" s="20">
        <v>-9.9999999999909051E-3</v>
      </c>
      <c r="O292" s="19" t="str">
        <f t="shared" si="69"/>
        <v>Good</v>
      </c>
    </row>
    <row r="293" spans="1:15" x14ac:dyDescent="0.2">
      <c r="A293" s="12">
        <v>288</v>
      </c>
      <c r="B293" s="4">
        <f t="shared" si="70"/>
        <v>118.04</v>
      </c>
      <c r="C293" s="4">
        <f t="shared" si="71"/>
        <v>177.67</v>
      </c>
      <c r="D293" s="4">
        <f t="shared" si="72"/>
        <v>41.329999999999991</v>
      </c>
      <c r="E293" s="4">
        <f t="shared" si="65"/>
        <v>23</v>
      </c>
      <c r="F293" s="4">
        <f t="shared" si="75"/>
        <v>5</v>
      </c>
      <c r="G293" s="4">
        <f t="shared" si="64"/>
        <v>24</v>
      </c>
      <c r="H293" s="4">
        <f t="shared" si="74"/>
        <v>5</v>
      </c>
      <c r="I293" s="4">
        <f t="shared" si="63"/>
        <v>10</v>
      </c>
      <c r="J293" s="4">
        <f t="shared" si="73"/>
        <v>2</v>
      </c>
      <c r="K293" s="4">
        <f t="shared" si="66"/>
        <v>288</v>
      </c>
      <c r="L293" s="18">
        <f t="shared" si="67"/>
        <v>288</v>
      </c>
      <c r="M293" s="18">
        <f t="shared" si="68"/>
        <v>0</v>
      </c>
      <c r="N293" s="20">
        <v>9.9999999999909051E-3</v>
      </c>
      <c r="O293" s="19" t="str">
        <f t="shared" si="69"/>
        <v>Good</v>
      </c>
    </row>
    <row r="294" spans="1:15" x14ac:dyDescent="0.2">
      <c r="A294" s="13">
        <v>289</v>
      </c>
      <c r="B294" s="9">
        <f t="shared" si="70"/>
        <v>118.53</v>
      </c>
      <c r="C294" s="9">
        <f t="shared" si="71"/>
        <v>178.51</v>
      </c>
      <c r="D294" s="9">
        <f t="shared" si="72"/>
        <v>41.489999999999995</v>
      </c>
      <c r="E294" s="9">
        <f t="shared" si="65"/>
        <v>23</v>
      </c>
      <c r="F294" s="9">
        <f t="shared" si="75"/>
        <v>5</v>
      </c>
      <c r="G294" s="9">
        <f t="shared" si="64"/>
        <v>24</v>
      </c>
      <c r="H294" s="9">
        <f t="shared" si="74"/>
        <v>5</v>
      </c>
      <c r="I294" s="9">
        <f t="shared" si="63"/>
        <v>10</v>
      </c>
      <c r="J294" s="9">
        <f t="shared" si="73"/>
        <v>2</v>
      </c>
      <c r="K294" s="9">
        <f t="shared" si="66"/>
        <v>289</v>
      </c>
      <c r="L294" s="18">
        <f t="shared" si="67"/>
        <v>289</v>
      </c>
      <c r="M294" s="18">
        <f t="shared" si="68"/>
        <v>0</v>
      </c>
      <c r="N294" s="20">
        <v>0</v>
      </c>
      <c r="O294" s="19" t="str">
        <f t="shared" si="69"/>
        <v>Good</v>
      </c>
    </row>
    <row r="295" spans="1:15" x14ac:dyDescent="0.2">
      <c r="A295" s="12">
        <v>290</v>
      </c>
      <c r="B295" s="4">
        <f t="shared" si="70"/>
        <v>119.02</v>
      </c>
      <c r="C295" s="4">
        <f t="shared" si="71"/>
        <v>179.34</v>
      </c>
      <c r="D295" s="4">
        <f t="shared" si="72"/>
        <v>41.66</v>
      </c>
      <c r="E295" s="4">
        <f t="shared" si="65"/>
        <v>23</v>
      </c>
      <c r="F295" s="4">
        <f t="shared" si="75"/>
        <v>5</v>
      </c>
      <c r="G295" s="4">
        <f t="shared" si="64"/>
        <v>24</v>
      </c>
      <c r="H295" s="4">
        <f t="shared" si="74"/>
        <v>5</v>
      </c>
      <c r="I295" s="4">
        <f t="shared" si="63"/>
        <v>10</v>
      </c>
      <c r="J295" s="4">
        <f t="shared" si="73"/>
        <v>2</v>
      </c>
      <c r="K295" s="4">
        <f t="shared" si="66"/>
        <v>290</v>
      </c>
      <c r="L295" s="18">
        <f t="shared" si="67"/>
        <v>290</v>
      </c>
      <c r="M295" s="18">
        <f t="shared" si="68"/>
        <v>0</v>
      </c>
      <c r="N295" s="20">
        <v>0</v>
      </c>
      <c r="O295" s="19" t="str">
        <f t="shared" si="69"/>
        <v>Good</v>
      </c>
    </row>
    <row r="296" spans="1:15" x14ac:dyDescent="0.2">
      <c r="A296" s="13">
        <v>291</v>
      </c>
      <c r="B296" s="9">
        <f t="shared" si="70"/>
        <v>119.51</v>
      </c>
      <c r="C296" s="9">
        <f t="shared" si="71"/>
        <v>180.17</v>
      </c>
      <c r="D296" s="9">
        <f t="shared" si="72"/>
        <v>41.83</v>
      </c>
      <c r="E296" s="9">
        <f t="shared" si="65"/>
        <v>23</v>
      </c>
      <c r="F296" s="9">
        <f t="shared" si="75"/>
        <v>5</v>
      </c>
      <c r="G296" s="9">
        <f t="shared" si="64"/>
        <v>24</v>
      </c>
      <c r="H296" s="9">
        <f t="shared" si="74"/>
        <v>5</v>
      </c>
      <c r="I296" s="9">
        <f t="shared" si="63"/>
        <v>10</v>
      </c>
      <c r="J296" s="9">
        <f t="shared" si="73"/>
        <v>2</v>
      </c>
      <c r="K296" s="9">
        <f t="shared" si="66"/>
        <v>291</v>
      </c>
      <c r="L296" s="18">
        <f t="shared" si="67"/>
        <v>291</v>
      </c>
      <c r="M296" s="18">
        <f t="shared" si="68"/>
        <v>0</v>
      </c>
      <c r="N296" s="20">
        <v>0</v>
      </c>
      <c r="O296" s="19" t="str">
        <f t="shared" si="69"/>
        <v>Good</v>
      </c>
    </row>
    <row r="297" spans="1:15" x14ac:dyDescent="0.2">
      <c r="A297" s="12">
        <v>292</v>
      </c>
      <c r="B297" s="4">
        <f t="shared" si="70"/>
        <v>120</v>
      </c>
      <c r="C297" s="4">
        <f t="shared" si="71"/>
        <v>181</v>
      </c>
      <c r="D297" s="4">
        <f t="shared" si="72"/>
        <v>42</v>
      </c>
      <c r="E297" s="4">
        <f t="shared" si="65"/>
        <v>23</v>
      </c>
      <c r="F297" s="4">
        <f t="shared" si="75"/>
        <v>5</v>
      </c>
      <c r="G297" s="4">
        <f t="shared" si="64"/>
        <v>24</v>
      </c>
      <c r="H297" s="4">
        <f t="shared" si="74"/>
        <v>5</v>
      </c>
      <c r="I297" s="4">
        <f t="shared" si="63"/>
        <v>10</v>
      </c>
      <c r="J297" s="4">
        <f t="shared" si="73"/>
        <v>2</v>
      </c>
      <c r="K297" s="4">
        <f t="shared" si="66"/>
        <v>292</v>
      </c>
      <c r="L297" s="18">
        <f t="shared" si="67"/>
        <v>292</v>
      </c>
      <c r="M297" s="18">
        <f t="shared" si="68"/>
        <v>0</v>
      </c>
      <c r="N297" s="20">
        <v>0</v>
      </c>
      <c r="O297" s="19" t="str">
        <f t="shared" si="69"/>
        <v>Good</v>
      </c>
    </row>
    <row r="298" spans="1:15" x14ac:dyDescent="0.2">
      <c r="A298" s="13">
        <v>293</v>
      </c>
      <c r="B298" s="9">
        <f t="shared" si="70"/>
        <v>120.48</v>
      </c>
      <c r="C298" s="9">
        <f t="shared" si="71"/>
        <v>181.82</v>
      </c>
      <c r="D298" s="9">
        <f t="shared" si="72"/>
        <v>42.179999999999986</v>
      </c>
      <c r="E298" s="9">
        <f t="shared" si="65"/>
        <v>23</v>
      </c>
      <c r="F298" s="9">
        <f t="shared" si="75"/>
        <v>5</v>
      </c>
      <c r="G298" s="9">
        <f t="shared" si="64"/>
        <v>24</v>
      </c>
      <c r="H298" s="9">
        <f t="shared" si="74"/>
        <v>5</v>
      </c>
      <c r="I298" s="9">
        <f t="shared" si="63"/>
        <v>10</v>
      </c>
      <c r="J298" s="9">
        <f t="shared" si="73"/>
        <v>2</v>
      </c>
      <c r="K298" s="9">
        <f t="shared" si="66"/>
        <v>293</v>
      </c>
      <c r="L298" s="18">
        <f t="shared" si="67"/>
        <v>293</v>
      </c>
      <c r="M298" s="18">
        <f t="shared" si="68"/>
        <v>0</v>
      </c>
      <c r="N298" s="20">
        <v>9.9999999999909051E-3</v>
      </c>
      <c r="O298" s="19" t="str">
        <f t="shared" si="69"/>
        <v>Good</v>
      </c>
    </row>
    <row r="299" spans="1:15" x14ac:dyDescent="0.2">
      <c r="A299" s="12">
        <v>294</v>
      </c>
      <c r="B299" s="4">
        <f t="shared" si="70"/>
        <v>120.97</v>
      </c>
      <c r="C299" s="4">
        <f t="shared" si="71"/>
        <v>182.64999999999998</v>
      </c>
      <c r="D299" s="4">
        <f t="shared" si="72"/>
        <v>42.349999999999987</v>
      </c>
      <c r="E299" s="4">
        <f t="shared" si="65"/>
        <v>23</v>
      </c>
      <c r="F299" s="4">
        <f t="shared" si="75"/>
        <v>5</v>
      </c>
      <c r="G299" s="4">
        <f t="shared" si="64"/>
        <v>24</v>
      </c>
      <c r="H299" s="4">
        <f t="shared" si="74"/>
        <v>5</v>
      </c>
      <c r="I299" s="4">
        <f t="shared" si="63"/>
        <v>10</v>
      </c>
      <c r="J299" s="4">
        <f t="shared" si="73"/>
        <v>2</v>
      </c>
      <c r="K299" s="4">
        <f t="shared" si="66"/>
        <v>294</v>
      </c>
      <c r="L299" s="18">
        <f t="shared" si="67"/>
        <v>294</v>
      </c>
      <c r="M299" s="18">
        <f t="shared" si="68"/>
        <v>0</v>
      </c>
      <c r="N299" s="20">
        <v>9.9999999999909051E-3</v>
      </c>
      <c r="O299" s="19" t="str">
        <f t="shared" si="69"/>
        <v>Good</v>
      </c>
    </row>
    <row r="300" spans="1:15" x14ac:dyDescent="0.2">
      <c r="A300" s="13">
        <v>295</v>
      </c>
      <c r="B300" s="9">
        <f t="shared" si="70"/>
        <v>121.46</v>
      </c>
      <c r="C300" s="9">
        <f t="shared" si="71"/>
        <v>183.48999999999998</v>
      </c>
      <c r="D300" s="9">
        <f t="shared" si="72"/>
        <v>42.510000000000005</v>
      </c>
      <c r="E300" s="9">
        <f t="shared" si="65"/>
        <v>23</v>
      </c>
      <c r="F300" s="9">
        <f t="shared" si="75"/>
        <v>5</v>
      </c>
      <c r="G300" s="9">
        <f t="shared" si="64"/>
        <v>24</v>
      </c>
      <c r="H300" s="9">
        <f t="shared" si="74"/>
        <v>5</v>
      </c>
      <c r="I300" s="9">
        <f t="shared" si="63"/>
        <v>10</v>
      </c>
      <c r="J300" s="9">
        <f t="shared" si="73"/>
        <v>2</v>
      </c>
      <c r="K300" s="9">
        <f t="shared" si="66"/>
        <v>295</v>
      </c>
      <c r="L300" s="18">
        <f t="shared" si="67"/>
        <v>295</v>
      </c>
      <c r="M300" s="18">
        <f t="shared" si="68"/>
        <v>0</v>
      </c>
      <c r="N300" s="20">
        <v>-9.9999999999909051E-3</v>
      </c>
      <c r="O300" s="19" t="str">
        <f t="shared" si="69"/>
        <v>Good</v>
      </c>
    </row>
    <row r="301" spans="1:15" x14ac:dyDescent="0.2">
      <c r="A301" s="12">
        <v>296</v>
      </c>
      <c r="B301" s="4">
        <f t="shared" si="70"/>
        <v>121.95</v>
      </c>
      <c r="C301" s="4">
        <f t="shared" si="71"/>
        <v>184.32</v>
      </c>
      <c r="D301" s="4">
        <f t="shared" si="72"/>
        <v>42.680000000000007</v>
      </c>
      <c r="E301" s="4">
        <f t="shared" si="65"/>
        <v>23</v>
      </c>
      <c r="F301" s="4">
        <f t="shared" si="75"/>
        <v>5</v>
      </c>
      <c r="G301" s="4">
        <f t="shared" si="64"/>
        <v>24</v>
      </c>
      <c r="H301" s="4">
        <f t="shared" si="74"/>
        <v>5</v>
      </c>
      <c r="I301" s="4">
        <f t="shared" si="63"/>
        <v>10</v>
      </c>
      <c r="J301" s="4">
        <f t="shared" si="73"/>
        <v>2</v>
      </c>
      <c r="K301" s="4">
        <f t="shared" si="66"/>
        <v>296</v>
      </c>
      <c r="L301" s="18">
        <f t="shared" si="67"/>
        <v>296</v>
      </c>
      <c r="M301" s="18">
        <f t="shared" si="68"/>
        <v>0</v>
      </c>
      <c r="N301" s="20">
        <v>-9.9999999999909051E-3</v>
      </c>
      <c r="O301" s="19" t="str">
        <f t="shared" si="69"/>
        <v>Good</v>
      </c>
    </row>
    <row r="302" spans="1:15" x14ac:dyDescent="0.2">
      <c r="A302" s="13">
        <v>297</v>
      </c>
      <c r="B302" s="9">
        <f t="shared" si="70"/>
        <v>122.43</v>
      </c>
      <c r="C302" s="9">
        <f t="shared" si="71"/>
        <v>185.14</v>
      </c>
      <c r="D302" s="9">
        <f t="shared" si="72"/>
        <v>42.86</v>
      </c>
      <c r="E302" s="9">
        <f t="shared" si="65"/>
        <v>23</v>
      </c>
      <c r="F302" s="9">
        <f t="shared" si="75"/>
        <v>5</v>
      </c>
      <c r="G302" s="9">
        <f t="shared" si="64"/>
        <v>24</v>
      </c>
      <c r="H302" s="9">
        <f t="shared" si="74"/>
        <v>5</v>
      </c>
      <c r="I302" s="9">
        <f t="shared" si="63"/>
        <v>10</v>
      </c>
      <c r="J302" s="9">
        <f t="shared" si="73"/>
        <v>2</v>
      </c>
      <c r="K302" s="9">
        <f t="shared" si="66"/>
        <v>297</v>
      </c>
      <c r="L302" s="18">
        <f t="shared" si="67"/>
        <v>297</v>
      </c>
      <c r="M302" s="18">
        <f t="shared" si="68"/>
        <v>0</v>
      </c>
      <c r="N302" s="20">
        <v>0</v>
      </c>
      <c r="O302" s="19" t="str">
        <f t="shared" si="69"/>
        <v>Good</v>
      </c>
    </row>
    <row r="303" spans="1:15" x14ac:dyDescent="0.2">
      <c r="A303" s="12">
        <v>298</v>
      </c>
      <c r="B303" s="4">
        <f t="shared" si="70"/>
        <v>122.92</v>
      </c>
      <c r="C303" s="4">
        <f t="shared" si="71"/>
        <v>185.97</v>
      </c>
      <c r="D303" s="4">
        <f t="shared" si="72"/>
        <v>43.03</v>
      </c>
      <c r="E303" s="4">
        <f t="shared" si="65"/>
        <v>23</v>
      </c>
      <c r="F303" s="4">
        <f t="shared" si="75"/>
        <v>5</v>
      </c>
      <c r="G303" s="4">
        <f t="shared" si="64"/>
        <v>24</v>
      </c>
      <c r="H303" s="4">
        <f t="shared" si="74"/>
        <v>5</v>
      </c>
      <c r="I303" s="4">
        <f t="shared" si="63"/>
        <v>10</v>
      </c>
      <c r="J303" s="4">
        <f t="shared" si="73"/>
        <v>2</v>
      </c>
      <c r="K303" s="4">
        <f t="shared" si="66"/>
        <v>298</v>
      </c>
      <c r="L303" s="18">
        <f t="shared" si="67"/>
        <v>298</v>
      </c>
      <c r="M303" s="18">
        <f t="shared" si="68"/>
        <v>0</v>
      </c>
      <c r="N303" s="20">
        <v>0</v>
      </c>
      <c r="O303" s="19" t="str">
        <f t="shared" si="69"/>
        <v>Good</v>
      </c>
    </row>
    <row r="304" spans="1:15" x14ac:dyDescent="0.2">
      <c r="A304" s="13">
        <v>299</v>
      </c>
      <c r="B304" s="9">
        <f t="shared" si="70"/>
        <v>123.41</v>
      </c>
      <c r="C304" s="9">
        <f t="shared" si="71"/>
        <v>186.79999999999998</v>
      </c>
      <c r="D304" s="9">
        <f t="shared" si="72"/>
        <v>43.199999999999996</v>
      </c>
      <c r="E304" s="9">
        <f t="shared" si="65"/>
        <v>23</v>
      </c>
      <c r="F304" s="9">
        <f t="shared" si="75"/>
        <v>5</v>
      </c>
      <c r="G304" s="9">
        <f t="shared" si="64"/>
        <v>24</v>
      </c>
      <c r="H304" s="9">
        <f t="shared" si="74"/>
        <v>5</v>
      </c>
      <c r="I304" s="9">
        <f t="shared" si="63"/>
        <v>10</v>
      </c>
      <c r="J304" s="9">
        <f t="shared" si="73"/>
        <v>2</v>
      </c>
      <c r="K304" s="9">
        <f t="shared" si="66"/>
        <v>299</v>
      </c>
      <c r="L304" s="18">
        <f t="shared" si="67"/>
        <v>299</v>
      </c>
      <c r="M304" s="18">
        <f t="shared" si="68"/>
        <v>0</v>
      </c>
      <c r="N304" s="20">
        <v>0</v>
      </c>
      <c r="O304" s="19" t="str">
        <f t="shared" si="69"/>
        <v>Good</v>
      </c>
    </row>
    <row r="305" spans="1:15" x14ac:dyDescent="0.2">
      <c r="A305" s="12">
        <v>300</v>
      </c>
      <c r="B305" s="4">
        <f t="shared" si="70"/>
        <v>123.9</v>
      </c>
      <c r="C305" s="4">
        <f t="shared" si="71"/>
        <v>187.63</v>
      </c>
      <c r="D305" s="4">
        <f t="shared" si="72"/>
        <v>43.37</v>
      </c>
      <c r="E305" s="4">
        <f t="shared" si="65"/>
        <v>23</v>
      </c>
      <c r="F305" s="4">
        <f t="shared" si="75"/>
        <v>5</v>
      </c>
      <c r="G305" s="4">
        <f t="shared" si="64"/>
        <v>24</v>
      </c>
      <c r="H305" s="4">
        <f t="shared" si="74"/>
        <v>5</v>
      </c>
      <c r="I305" s="4">
        <f t="shared" ref="I305:I368" si="76">+$I$4</f>
        <v>10</v>
      </c>
      <c r="J305" s="4">
        <f t="shared" si="73"/>
        <v>2</v>
      </c>
      <c r="K305" s="4">
        <f t="shared" si="66"/>
        <v>300</v>
      </c>
      <c r="L305" s="18">
        <f t="shared" si="67"/>
        <v>300</v>
      </c>
      <c r="M305" s="18">
        <f t="shared" si="68"/>
        <v>0</v>
      </c>
      <c r="N305" s="20">
        <v>0</v>
      </c>
      <c r="O305" s="19" t="str">
        <f t="shared" si="69"/>
        <v>Good</v>
      </c>
    </row>
    <row r="306" spans="1:15" x14ac:dyDescent="0.2">
      <c r="A306" s="13">
        <v>301</v>
      </c>
      <c r="B306" s="9">
        <f t="shared" si="70"/>
        <v>124.39</v>
      </c>
      <c r="C306" s="9">
        <f t="shared" si="71"/>
        <v>188.47</v>
      </c>
      <c r="D306" s="9">
        <f t="shared" si="72"/>
        <v>43.530000000000008</v>
      </c>
      <c r="E306" s="9">
        <f t="shared" si="65"/>
        <v>23</v>
      </c>
      <c r="F306" s="9">
        <f t="shared" si="75"/>
        <v>5</v>
      </c>
      <c r="G306" s="9">
        <f t="shared" si="64"/>
        <v>24</v>
      </c>
      <c r="H306" s="9">
        <f t="shared" si="74"/>
        <v>5</v>
      </c>
      <c r="I306" s="9">
        <f t="shared" si="76"/>
        <v>10</v>
      </c>
      <c r="J306" s="9">
        <f t="shared" si="73"/>
        <v>2</v>
      </c>
      <c r="K306" s="9">
        <f t="shared" si="66"/>
        <v>301</v>
      </c>
      <c r="L306" s="18">
        <f t="shared" si="67"/>
        <v>301</v>
      </c>
      <c r="M306" s="18">
        <f t="shared" si="68"/>
        <v>0</v>
      </c>
      <c r="N306" s="20">
        <v>-9.9999999999909051E-3</v>
      </c>
      <c r="O306" s="19" t="str">
        <f t="shared" si="69"/>
        <v>Good</v>
      </c>
    </row>
    <row r="307" spans="1:15" x14ac:dyDescent="0.2">
      <c r="A307" s="12">
        <v>302</v>
      </c>
      <c r="B307" s="4">
        <f t="shared" si="70"/>
        <v>124.87</v>
      </c>
      <c r="C307" s="4">
        <f t="shared" si="71"/>
        <v>189.28</v>
      </c>
      <c r="D307" s="4">
        <f t="shared" si="72"/>
        <v>43.719999999999992</v>
      </c>
      <c r="E307" s="4">
        <f t="shared" si="65"/>
        <v>23</v>
      </c>
      <c r="F307" s="4">
        <f t="shared" si="75"/>
        <v>5</v>
      </c>
      <c r="G307" s="4">
        <f t="shared" si="64"/>
        <v>24</v>
      </c>
      <c r="H307" s="4">
        <f t="shared" si="74"/>
        <v>5</v>
      </c>
      <c r="I307" s="4">
        <f t="shared" si="76"/>
        <v>10</v>
      </c>
      <c r="J307" s="4">
        <f t="shared" si="73"/>
        <v>2</v>
      </c>
      <c r="K307" s="4">
        <f t="shared" si="66"/>
        <v>302</v>
      </c>
      <c r="L307" s="18">
        <f t="shared" si="67"/>
        <v>302</v>
      </c>
      <c r="M307" s="18">
        <f t="shared" si="68"/>
        <v>0</v>
      </c>
      <c r="N307" s="20">
        <v>9.9999999999909051E-3</v>
      </c>
      <c r="O307" s="19" t="str">
        <f t="shared" si="69"/>
        <v>Good</v>
      </c>
    </row>
    <row r="308" spans="1:15" x14ac:dyDescent="0.2">
      <c r="A308" s="13">
        <v>303</v>
      </c>
      <c r="B308" s="9">
        <f t="shared" si="70"/>
        <v>125.36</v>
      </c>
      <c r="C308" s="9">
        <f t="shared" si="71"/>
        <v>190.12</v>
      </c>
      <c r="D308" s="9">
        <f t="shared" si="72"/>
        <v>43.879999999999995</v>
      </c>
      <c r="E308" s="9">
        <f t="shared" si="65"/>
        <v>23</v>
      </c>
      <c r="F308" s="9">
        <f t="shared" si="75"/>
        <v>5</v>
      </c>
      <c r="G308" s="9">
        <f t="shared" si="64"/>
        <v>24</v>
      </c>
      <c r="H308" s="9">
        <f t="shared" si="74"/>
        <v>5</v>
      </c>
      <c r="I308" s="9">
        <f t="shared" si="76"/>
        <v>10</v>
      </c>
      <c r="J308" s="9">
        <f t="shared" si="73"/>
        <v>2</v>
      </c>
      <c r="K308" s="9">
        <f t="shared" si="66"/>
        <v>303</v>
      </c>
      <c r="L308" s="18">
        <f t="shared" si="67"/>
        <v>303</v>
      </c>
      <c r="M308" s="18">
        <f t="shared" si="68"/>
        <v>0</v>
      </c>
      <c r="N308" s="20">
        <v>0</v>
      </c>
      <c r="O308" s="19" t="str">
        <f t="shared" si="69"/>
        <v>Good</v>
      </c>
    </row>
    <row r="309" spans="1:15" x14ac:dyDescent="0.2">
      <c r="A309" s="12">
        <v>304</v>
      </c>
      <c r="B309" s="4">
        <f t="shared" si="70"/>
        <v>125.85</v>
      </c>
      <c r="C309" s="4">
        <f t="shared" si="71"/>
        <v>190.95</v>
      </c>
      <c r="D309" s="4">
        <f t="shared" si="72"/>
        <v>44.05</v>
      </c>
      <c r="E309" s="4">
        <f t="shared" si="65"/>
        <v>23</v>
      </c>
      <c r="F309" s="4">
        <f t="shared" si="75"/>
        <v>5</v>
      </c>
      <c r="G309" s="4">
        <f t="shared" si="64"/>
        <v>24</v>
      </c>
      <c r="H309" s="4">
        <f t="shared" si="74"/>
        <v>5</v>
      </c>
      <c r="I309" s="4">
        <f t="shared" si="76"/>
        <v>10</v>
      </c>
      <c r="J309" s="4">
        <f t="shared" si="73"/>
        <v>2</v>
      </c>
      <c r="K309" s="4">
        <f t="shared" si="66"/>
        <v>304</v>
      </c>
      <c r="L309" s="18">
        <f t="shared" si="67"/>
        <v>304</v>
      </c>
      <c r="M309" s="18">
        <f t="shared" si="68"/>
        <v>0</v>
      </c>
      <c r="N309" s="20">
        <v>0</v>
      </c>
      <c r="O309" s="19" t="str">
        <f t="shared" si="69"/>
        <v>Good</v>
      </c>
    </row>
    <row r="310" spans="1:15" x14ac:dyDescent="0.2">
      <c r="A310" s="13">
        <v>305</v>
      </c>
      <c r="B310" s="9">
        <f t="shared" si="70"/>
        <v>126.34</v>
      </c>
      <c r="C310" s="9">
        <f t="shared" si="71"/>
        <v>191.78</v>
      </c>
      <c r="D310" s="9">
        <f t="shared" si="72"/>
        <v>44.22</v>
      </c>
      <c r="E310" s="9">
        <f t="shared" si="65"/>
        <v>23</v>
      </c>
      <c r="F310" s="9">
        <f t="shared" si="75"/>
        <v>5</v>
      </c>
      <c r="G310" s="9">
        <f t="shared" si="64"/>
        <v>24</v>
      </c>
      <c r="H310" s="9">
        <f t="shared" si="74"/>
        <v>5</v>
      </c>
      <c r="I310" s="9">
        <f t="shared" si="76"/>
        <v>10</v>
      </c>
      <c r="J310" s="9">
        <f t="shared" si="73"/>
        <v>2</v>
      </c>
      <c r="K310" s="9">
        <f t="shared" si="66"/>
        <v>305</v>
      </c>
      <c r="L310" s="18">
        <f t="shared" si="67"/>
        <v>305</v>
      </c>
      <c r="M310" s="18">
        <f t="shared" si="68"/>
        <v>0</v>
      </c>
      <c r="N310" s="20">
        <v>0</v>
      </c>
      <c r="O310" s="19" t="str">
        <f t="shared" si="69"/>
        <v>Good</v>
      </c>
    </row>
    <row r="311" spans="1:15" x14ac:dyDescent="0.2">
      <c r="A311" s="12">
        <v>306</v>
      </c>
      <c r="B311" s="4">
        <f t="shared" si="70"/>
        <v>126.82</v>
      </c>
      <c r="C311" s="4">
        <f t="shared" si="71"/>
        <v>192.6</v>
      </c>
      <c r="D311" s="4">
        <f t="shared" si="72"/>
        <v>44.399999999999991</v>
      </c>
      <c r="E311" s="4">
        <f t="shared" si="65"/>
        <v>23</v>
      </c>
      <c r="F311" s="4">
        <f t="shared" si="75"/>
        <v>5</v>
      </c>
      <c r="G311" s="4">
        <f t="shared" si="64"/>
        <v>24</v>
      </c>
      <c r="H311" s="4">
        <f t="shared" si="74"/>
        <v>5</v>
      </c>
      <c r="I311" s="4">
        <f t="shared" si="76"/>
        <v>10</v>
      </c>
      <c r="J311" s="4">
        <f t="shared" si="73"/>
        <v>2</v>
      </c>
      <c r="K311" s="4">
        <f t="shared" si="66"/>
        <v>306</v>
      </c>
      <c r="L311" s="18">
        <f t="shared" si="67"/>
        <v>306</v>
      </c>
      <c r="M311" s="18">
        <f t="shared" si="68"/>
        <v>0</v>
      </c>
      <c r="N311" s="20">
        <v>9.9999999999909051E-3</v>
      </c>
      <c r="O311" s="19" t="str">
        <f t="shared" si="69"/>
        <v>Good</v>
      </c>
    </row>
    <row r="312" spans="1:15" x14ac:dyDescent="0.2">
      <c r="A312" s="13">
        <v>307</v>
      </c>
      <c r="B312" s="9">
        <f t="shared" si="70"/>
        <v>127.31</v>
      </c>
      <c r="C312" s="9">
        <f t="shared" si="71"/>
        <v>193.42999999999998</v>
      </c>
      <c r="D312" s="9">
        <f t="shared" si="72"/>
        <v>44.569999999999986</v>
      </c>
      <c r="E312" s="9">
        <f t="shared" si="65"/>
        <v>23</v>
      </c>
      <c r="F312" s="9">
        <f t="shared" si="75"/>
        <v>5</v>
      </c>
      <c r="G312" s="9">
        <f t="shared" si="64"/>
        <v>24</v>
      </c>
      <c r="H312" s="9">
        <f t="shared" si="74"/>
        <v>5</v>
      </c>
      <c r="I312" s="9">
        <f t="shared" si="76"/>
        <v>10</v>
      </c>
      <c r="J312" s="9">
        <f t="shared" si="73"/>
        <v>2</v>
      </c>
      <c r="K312" s="9">
        <f t="shared" si="66"/>
        <v>307</v>
      </c>
      <c r="L312" s="18">
        <f t="shared" si="67"/>
        <v>307</v>
      </c>
      <c r="M312" s="18">
        <f t="shared" si="68"/>
        <v>0</v>
      </c>
      <c r="N312" s="20">
        <v>9.9999999999909051E-3</v>
      </c>
      <c r="O312" s="19" t="str">
        <f t="shared" si="69"/>
        <v>Good</v>
      </c>
    </row>
    <row r="313" spans="1:15" x14ac:dyDescent="0.2">
      <c r="A313" s="12">
        <v>308</v>
      </c>
      <c r="B313" s="4">
        <f t="shared" si="70"/>
        <v>127.8</v>
      </c>
      <c r="C313" s="4">
        <f t="shared" si="71"/>
        <v>194.26</v>
      </c>
      <c r="D313" s="4">
        <f t="shared" si="72"/>
        <v>44.739999999999988</v>
      </c>
      <c r="E313" s="4">
        <f t="shared" si="65"/>
        <v>23</v>
      </c>
      <c r="F313" s="4">
        <f t="shared" si="75"/>
        <v>5</v>
      </c>
      <c r="G313" s="4">
        <f t="shared" si="64"/>
        <v>24</v>
      </c>
      <c r="H313" s="4">
        <f t="shared" si="74"/>
        <v>5</v>
      </c>
      <c r="I313" s="4">
        <f t="shared" si="76"/>
        <v>10</v>
      </c>
      <c r="J313" s="4">
        <f t="shared" si="73"/>
        <v>2</v>
      </c>
      <c r="K313" s="4">
        <f t="shared" si="66"/>
        <v>308</v>
      </c>
      <c r="L313" s="18">
        <f t="shared" si="67"/>
        <v>308</v>
      </c>
      <c r="M313" s="18">
        <f t="shared" si="68"/>
        <v>0</v>
      </c>
      <c r="N313" s="20">
        <v>9.9999999999909051E-3</v>
      </c>
      <c r="O313" s="19" t="str">
        <f t="shared" si="69"/>
        <v>Good</v>
      </c>
    </row>
    <row r="314" spans="1:15" x14ac:dyDescent="0.2">
      <c r="A314" s="13">
        <v>309</v>
      </c>
      <c r="B314" s="9">
        <f t="shared" si="70"/>
        <v>128.29</v>
      </c>
      <c r="C314" s="9">
        <f t="shared" si="71"/>
        <v>195.1</v>
      </c>
      <c r="D314" s="9">
        <f t="shared" si="72"/>
        <v>44.900000000000006</v>
      </c>
      <c r="E314" s="9">
        <f t="shared" si="65"/>
        <v>23</v>
      </c>
      <c r="F314" s="9">
        <f t="shared" si="75"/>
        <v>5</v>
      </c>
      <c r="G314" s="9">
        <f t="shared" si="64"/>
        <v>24</v>
      </c>
      <c r="H314" s="9">
        <f t="shared" si="74"/>
        <v>5</v>
      </c>
      <c r="I314" s="9">
        <f t="shared" si="76"/>
        <v>10</v>
      </c>
      <c r="J314" s="9">
        <f t="shared" si="73"/>
        <v>2</v>
      </c>
      <c r="K314" s="9">
        <f t="shared" si="66"/>
        <v>309</v>
      </c>
      <c r="L314" s="18">
        <f t="shared" si="67"/>
        <v>309</v>
      </c>
      <c r="M314" s="18">
        <f t="shared" si="68"/>
        <v>0</v>
      </c>
      <c r="N314" s="20">
        <v>-9.9999999999909051E-3</v>
      </c>
      <c r="O314" s="19" t="str">
        <f t="shared" si="69"/>
        <v>Good</v>
      </c>
    </row>
    <row r="315" spans="1:15" x14ac:dyDescent="0.2">
      <c r="A315" s="12">
        <v>310</v>
      </c>
      <c r="B315" s="4">
        <f t="shared" si="70"/>
        <v>128.78</v>
      </c>
      <c r="C315" s="4">
        <f t="shared" si="71"/>
        <v>195.92999999999998</v>
      </c>
      <c r="D315" s="4">
        <f t="shared" si="72"/>
        <v>45.070000000000007</v>
      </c>
      <c r="E315" s="4">
        <f t="shared" si="65"/>
        <v>23</v>
      </c>
      <c r="F315" s="4">
        <f t="shared" si="75"/>
        <v>5</v>
      </c>
      <c r="G315" s="4">
        <f t="shared" si="64"/>
        <v>24</v>
      </c>
      <c r="H315" s="4">
        <f t="shared" si="74"/>
        <v>5</v>
      </c>
      <c r="I315" s="4">
        <f t="shared" si="76"/>
        <v>10</v>
      </c>
      <c r="J315" s="4">
        <f t="shared" si="73"/>
        <v>2</v>
      </c>
      <c r="K315" s="4">
        <f t="shared" si="66"/>
        <v>310</v>
      </c>
      <c r="L315" s="18">
        <f t="shared" si="67"/>
        <v>310</v>
      </c>
      <c r="M315" s="18">
        <f t="shared" si="68"/>
        <v>0</v>
      </c>
      <c r="N315" s="20">
        <v>-9.9999999999909051E-3</v>
      </c>
      <c r="O315" s="19" t="str">
        <f t="shared" si="69"/>
        <v>Good</v>
      </c>
    </row>
    <row r="316" spans="1:15" x14ac:dyDescent="0.2">
      <c r="A316" s="13">
        <v>311</v>
      </c>
      <c r="B316" s="9">
        <f t="shared" si="70"/>
        <v>129.26</v>
      </c>
      <c r="C316" s="9">
        <f t="shared" si="71"/>
        <v>196.75</v>
      </c>
      <c r="D316" s="9">
        <f t="shared" si="72"/>
        <v>45.25</v>
      </c>
      <c r="E316" s="9">
        <f t="shared" si="65"/>
        <v>23</v>
      </c>
      <c r="F316" s="9">
        <f t="shared" si="75"/>
        <v>5</v>
      </c>
      <c r="G316" s="9">
        <f t="shared" si="64"/>
        <v>24</v>
      </c>
      <c r="H316" s="9">
        <f t="shared" si="74"/>
        <v>5</v>
      </c>
      <c r="I316" s="9">
        <f t="shared" si="76"/>
        <v>10</v>
      </c>
      <c r="J316" s="9">
        <f t="shared" si="73"/>
        <v>2</v>
      </c>
      <c r="K316" s="9">
        <f t="shared" si="66"/>
        <v>311</v>
      </c>
      <c r="L316" s="18">
        <f t="shared" si="67"/>
        <v>311</v>
      </c>
      <c r="M316" s="18">
        <f t="shared" si="68"/>
        <v>0</v>
      </c>
      <c r="N316" s="20">
        <v>0</v>
      </c>
      <c r="O316" s="19" t="str">
        <f t="shared" si="69"/>
        <v>Good</v>
      </c>
    </row>
    <row r="317" spans="1:15" x14ac:dyDescent="0.2">
      <c r="A317" s="12">
        <v>312</v>
      </c>
      <c r="B317" s="4">
        <f t="shared" si="70"/>
        <v>129.75</v>
      </c>
      <c r="C317" s="4">
        <f t="shared" si="71"/>
        <v>197.57999999999998</v>
      </c>
      <c r="D317" s="4">
        <f t="shared" si="72"/>
        <v>45.419999999999995</v>
      </c>
      <c r="E317" s="4">
        <f t="shared" si="65"/>
        <v>23</v>
      </c>
      <c r="F317" s="4">
        <f t="shared" si="75"/>
        <v>5</v>
      </c>
      <c r="G317" s="4">
        <f t="shared" si="64"/>
        <v>24</v>
      </c>
      <c r="H317" s="4">
        <f t="shared" si="74"/>
        <v>5</v>
      </c>
      <c r="I317" s="4">
        <f t="shared" si="76"/>
        <v>10</v>
      </c>
      <c r="J317" s="4">
        <f t="shared" si="73"/>
        <v>2</v>
      </c>
      <c r="K317" s="4">
        <f t="shared" si="66"/>
        <v>312</v>
      </c>
      <c r="L317" s="18">
        <f t="shared" si="67"/>
        <v>312</v>
      </c>
      <c r="M317" s="18">
        <f t="shared" si="68"/>
        <v>0</v>
      </c>
      <c r="N317" s="20">
        <v>0</v>
      </c>
      <c r="O317" s="19" t="str">
        <f t="shared" si="69"/>
        <v>Good</v>
      </c>
    </row>
    <row r="318" spans="1:15" x14ac:dyDescent="0.2">
      <c r="A318" s="13">
        <v>313</v>
      </c>
      <c r="B318" s="9">
        <f t="shared" si="70"/>
        <v>130.24</v>
      </c>
      <c r="C318" s="9">
        <f t="shared" si="71"/>
        <v>198.41</v>
      </c>
      <c r="D318" s="9">
        <f t="shared" si="72"/>
        <v>45.589999999999996</v>
      </c>
      <c r="E318" s="9">
        <f t="shared" si="65"/>
        <v>23</v>
      </c>
      <c r="F318" s="9">
        <f t="shared" si="75"/>
        <v>5</v>
      </c>
      <c r="G318" s="9">
        <f t="shared" si="64"/>
        <v>24</v>
      </c>
      <c r="H318" s="9">
        <f t="shared" si="74"/>
        <v>5</v>
      </c>
      <c r="I318" s="9">
        <f t="shared" si="76"/>
        <v>10</v>
      </c>
      <c r="J318" s="9">
        <f t="shared" si="73"/>
        <v>2</v>
      </c>
      <c r="K318" s="9">
        <f t="shared" si="66"/>
        <v>313</v>
      </c>
      <c r="L318" s="18">
        <f t="shared" si="67"/>
        <v>313</v>
      </c>
      <c r="M318" s="18">
        <f t="shared" si="68"/>
        <v>0</v>
      </c>
      <c r="N318" s="20">
        <v>0</v>
      </c>
      <c r="O318" s="19" t="str">
        <f t="shared" si="69"/>
        <v>Good</v>
      </c>
    </row>
    <row r="319" spans="1:15" x14ac:dyDescent="0.2">
      <c r="A319" s="12">
        <v>314</v>
      </c>
      <c r="B319" s="4">
        <f t="shared" si="70"/>
        <v>130.72999999999999</v>
      </c>
      <c r="C319" s="4">
        <f t="shared" si="71"/>
        <v>199.25</v>
      </c>
      <c r="D319" s="4">
        <f t="shared" si="72"/>
        <v>45.750000000000007</v>
      </c>
      <c r="E319" s="4">
        <f t="shared" si="65"/>
        <v>23</v>
      </c>
      <c r="F319" s="4">
        <f t="shared" si="75"/>
        <v>5</v>
      </c>
      <c r="G319" s="4">
        <f t="shared" si="64"/>
        <v>24</v>
      </c>
      <c r="H319" s="4">
        <f t="shared" si="74"/>
        <v>5</v>
      </c>
      <c r="I319" s="4">
        <f t="shared" si="76"/>
        <v>10</v>
      </c>
      <c r="J319" s="4">
        <f t="shared" si="73"/>
        <v>2</v>
      </c>
      <c r="K319" s="4">
        <f t="shared" si="66"/>
        <v>314</v>
      </c>
      <c r="L319" s="18">
        <f t="shared" si="67"/>
        <v>314</v>
      </c>
      <c r="M319" s="18">
        <f t="shared" si="68"/>
        <v>0</v>
      </c>
      <c r="N319" s="20">
        <v>-9.9999999999909051E-3</v>
      </c>
      <c r="O319" s="19" t="str">
        <f t="shared" si="69"/>
        <v>Good</v>
      </c>
    </row>
    <row r="320" spans="1:15" x14ac:dyDescent="0.2">
      <c r="A320" s="13">
        <v>315</v>
      </c>
      <c r="B320" s="9">
        <f t="shared" si="70"/>
        <v>131.21</v>
      </c>
      <c r="C320" s="9">
        <f t="shared" si="71"/>
        <v>200.06</v>
      </c>
      <c r="D320" s="9">
        <f t="shared" si="72"/>
        <v>45.939999999999991</v>
      </c>
      <c r="E320" s="9">
        <f t="shared" si="65"/>
        <v>23</v>
      </c>
      <c r="F320" s="9">
        <f t="shared" si="75"/>
        <v>5</v>
      </c>
      <c r="G320" s="9">
        <f t="shared" si="64"/>
        <v>24</v>
      </c>
      <c r="H320" s="9">
        <f t="shared" si="74"/>
        <v>5</v>
      </c>
      <c r="I320" s="9">
        <f t="shared" si="76"/>
        <v>10</v>
      </c>
      <c r="J320" s="9">
        <f t="shared" si="73"/>
        <v>2</v>
      </c>
      <c r="K320" s="9">
        <f t="shared" si="66"/>
        <v>315</v>
      </c>
      <c r="L320" s="18">
        <f t="shared" si="67"/>
        <v>315</v>
      </c>
      <c r="M320" s="18">
        <f t="shared" si="68"/>
        <v>0</v>
      </c>
      <c r="N320" s="20">
        <v>9.9999999999909051E-3</v>
      </c>
      <c r="O320" s="19" t="str">
        <f t="shared" si="69"/>
        <v>Good</v>
      </c>
    </row>
    <row r="321" spans="1:15" x14ac:dyDescent="0.2">
      <c r="A321" s="12">
        <v>316</v>
      </c>
      <c r="B321" s="4">
        <f t="shared" si="70"/>
        <v>131.69999999999999</v>
      </c>
      <c r="C321" s="4">
        <f t="shared" si="71"/>
        <v>200.89</v>
      </c>
      <c r="D321" s="4">
        <f t="shared" si="72"/>
        <v>46.109999999999992</v>
      </c>
      <c r="E321" s="4">
        <f t="shared" si="65"/>
        <v>23</v>
      </c>
      <c r="F321" s="4">
        <f t="shared" si="75"/>
        <v>5</v>
      </c>
      <c r="G321" s="4">
        <f t="shared" si="64"/>
        <v>24</v>
      </c>
      <c r="H321" s="4">
        <f t="shared" si="74"/>
        <v>5</v>
      </c>
      <c r="I321" s="4">
        <f t="shared" si="76"/>
        <v>10</v>
      </c>
      <c r="J321" s="4">
        <f t="shared" si="73"/>
        <v>2</v>
      </c>
      <c r="K321" s="4">
        <f t="shared" si="66"/>
        <v>316</v>
      </c>
      <c r="L321" s="18">
        <f t="shared" si="67"/>
        <v>316</v>
      </c>
      <c r="M321" s="18">
        <f t="shared" si="68"/>
        <v>0</v>
      </c>
      <c r="N321" s="20">
        <v>9.9999999999909051E-3</v>
      </c>
      <c r="O321" s="19" t="str">
        <f t="shared" si="69"/>
        <v>Good</v>
      </c>
    </row>
    <row r="322" spans="1:15" x14ac:dyDescent="0.2">
      <c r="A322" s="13">
        <v>317</v>
      </c>
      <c r="B322" s="9">
        <f t="shared" si="70"/>
        <v>132.19</v>
      </c>
      <c r="C322" s="9">
        <f t="shared" si="71"/>
        <v>201.73</v>
      </c>
      <c r="D322" s="9">
        <f t="shared" si="72"/>
        <v>46.269999999999996</v>
      </c>
      <c r="E322" s="9">
        <f t="shared" si="65"/>
        <v>23</v>
      </c>
      <c r="F322" s="9">
        <f t="shared" si="75"/>
        <v>5</v>
      </c>
      <c r="G322" s="9">
        <f t="shared" si="64"/>
        <v>24</v>
      </c>
      <c r="H322" s="9">
        <f t="shared" si="74"/>
        <v>5</v>
      </c>
      <c r="I322" s="9">
        <f t="shared" si="76"/>
        <v>10</v>
      </c>
      <c r="J322" s="9">
        <f t="shared" si="73"/>
        <v>2</v>
      </c>
      <c r="K322" s="9">
        <f t="shared" si="66"/>
        <v>317</v>
      </c>
      <c r="L322" s="18">
        <f t="shared" si="67"/>
        <v>317</v>
      </c>
      <c r="M322" s="18">
        <f t="shared" si="68"/>
        <v>0</v>
      </c>
      <c r="N322" s="20">
        <v>0</v>
      </c>
      <c r="O322" s="19" t="str">
        <f t="shared" si="69"/>
        <v>Good</v>
      </c>
    </row>
    <row r="323" spans="1:15" x14ac:dyDescent="0.2">
      <c r="A323" s="12">
        <v>318</v>
      </c>
      <c r="B323" s="4">
        <f t="shared" si="70"/>
        <v>132.68</v>
      </c>
      <c r="C323" s="4">
        <f t="shared" si="71"/>
        <v>202.56</v>
      </c>
      <c r="D323" s="4">
        <f t="shared" si="72"/>
        <v>46.44</v>
      </c>
      <c r="E323" s="4">
        <f t="shared" si="65"/>
        <v>23</v>
      </c>
      <c r="F323" s="4">
        <f t="shared" si="75"/>
        <v>5</v>
      </c>
      <c r="G323" s="4">
        <f t="shared" ref="G323:G386" si="77">+$G$4</f>
        <v>24</v>
      </c>
      <c r="H323" s="4">
        <f t="shared" si="74"/>
        <v>5</v>
      </c>
      <c r="I323" s="4">
        <f t="shared" si="76"/>
        <v>10</v>
      </c>
      <c r="J323" s="4">
        <f t="shared" si="73"/>
        <v>2</v>
      </c>
      <c r="K323" s="4">
        <f t="shared" si="66"/>
        <v>318</v>
      </c>
      <c r="L323" s="18">
        <f t="shared" si="67"/>
        <v>318</v>
      </c>
      <c r="M323" s="18">
        <f t="shared" si="68"/>
        <v>0</v>
      </c>
      <c r="N323" s="20">
        <v>0</v>
      </c>
      <c r="O323" s="19" t="str">
        <f t="shared" si="69"/>
        <v>Good</v>
      </c>
    </row>
    <row r="324" spans="1:15" x14ac:dyDescent="0.2">
      <c r="A324" s="13">
        <v>319</v>
      </c>
      <c r="B324" s="9">
        <f t="shared" si="70"/>
        <v>133.16999999999999</v>
      </c>
      <c r="C324" s="9">
        <f t="shared" si="71"/>
        <v>203.39</v>
      </c>
      <c r="D324" s="9">
        <f t="shared" si="72"/>
        <v>46.61</v>
      </c>
      <c r="E324" s="9">
        <f t="shared" si="65"/>
        <v>23</v>
      </c>
      <c r="F324" s="9">
        <f t="shared" si="75"/>
        <v>5</v>
      </c>
      <c r="G324" s="9">
        <f t="shared" si="77"/>
        <v>24</v>
      </c>
      <c r="H324" s="9">
        <f t="shared" si="74"/>
        <v>5</v>
      </c>
      <c r="I324" s="9">
        <f t="shared" si="76"/>
        <v>10</v>
      </c>
      <c r="J324" s="9">
        <f t="shared" si="73"/>
        <v>2</v>
      </c>
      <c r="K324" s="9">
        <f t="shared" si="66"/>
        <v>319</v>
      </c>
      <c r="L324" s="18">
        <f t="shared" si="67"/>
        <v>319</v>
      </c>
      <c r="M324" s="18">
        <f t="shared" si="68"/>
        <v>0</v>
      </c>
      <c r="N324" s="20">
        <v>0</v>
      </c>
      <c r="O324" s="19" t="str">
        <f t="shared" si="69"/>
        <v>Good</v>
      </c>
    </row>
    <row r="325" spans="1:15" x14ac:dyDescent="0.2">
      <c r="A325" s="12">
        <v>320</v>
      </c>
      <c r="B325" s="4">
        <f t="shared" si="70"/>
        <v>133.65</v>
      </c>
      <c r="C325" s="4">
        <f t="shared" si="71"/>
        <v>204.20999999999998</v>
      </c>
      <c r="D325" s="4">
        <f t="shared" si="72"/>
        <v>46.789999999999992</v>
      </c>
      <c r="E325" s="4">
        <f t="shared" si="65"/>
        <v>23</v>
      </c>
      <c r="F325" s="4">
        <f t="shared" si="75"/>
        <v>5</v>
      </c>
      <c r="G325" s="4">
        <f t="shared" si="77"/>
        <v>24</v>
      </c>
      <c r="H325" s="4">
        <f t="shared" si="74"/>
        <v>5</v>
      </c>
      <c r="I325" s="4">
        <f t="shared" si="76"/>
        <v>10</v>
      </c>
      <c r="J325" s="4">
        <f t="shared" si="73"/>
        <v>2</v>
      </c>
      <c r="K325" s="4">
        <f t="shared" si="66"/>
        <v>320</v>
      </c>
      <c r="L325" s="18">
        <f t="shared" si="67"/>
        <v>320</v>
      </c>
      <c r="M325" s="18">
        <f t="shared" si="68"/>
        <v>0</v>
      </c>
      <c r="N325" s="20">
        <v>9.9999999999909051E-3</v>
      </c>
      <c r="O325" s="19" t="str">
        <f t="shared" si="69"/>
        <v>Good</v>
      </c>
    </row>
    <row r="326" spans="1:15" x14ac:dyDescent="0.2">
      <c r="A326" s="13">
        <v>321</v>
      </c>
      <c r="B326" s="9">
        <f t="shared" si="70"/>
        <v>134.13999999999999</v>
      </c>
      <c r="C326" s="9">
        <f t="shared" si="71"/>
        <v>205.04</v>
      </c>
      <c r="D326" s="9">
        <f t="shared" si="72"/>
        <v>46.959999999999987</v>
      </c>
      <c r="E326" s="9">
        <f t="shared" ref="E326:E389" si="78">+$E$4</f>
        <v>23</v>
      </c>
      <c r="F326" s="9">
        <f t="shared" si="75"/>
        <v>5</v>
      </c>
      <c r="G326" s="9">
        <f t="shared" si="77"/>
        <v>24</v>
      </c>
      <c r="H326" s="9">
        <f t="shared" si="74"/>
        <v>5</v>
      </c>
      <c r="I326" s="9">
        <f t="shared" si="76"/>
        <v>10</v>
      </c>
      <c r="J326" s="9">
        <f t="shared" si="73"/>
        <v>2</v>
      </c>
      <c r="K326" s="9">
        <f t="shared" si="66"/>
        <v>321</v>
      </c>
      <c r="L326" s="18">
        <f t="shared" si="67"/>
        <v>321</v>
      </c>
      <c r="M326" s="18">
        <f t="shared" si="68"/>
        <v>0</v>
      </c>
      <c r="N326" s="20">
        <v>9.9999999999909051E-3</v>
      </c>
      <c r="O326" s="19" t="str">
        <f t="shared" si="69"/>
        <v>Good</v>
      </c>
    </row>
    <row r="327" spans="1:15" x14ac:dyDescent="0.2">
      <c r="A327" s="12">
        <v>322</v>
      </c>
      <c r="B327" s="4">
        <f t="shared" si="70"/>
        <v>134.63</v>
      </c>
      <c r="C327" s="4">
        <f t="shared" si="71"/>
        <v>205.88</v>
      </c>
      <c r="D327" s="4">
        <f t="shared" si="72"/>
        <v>47.120000000000005</v>
      </c>
      <c r="E327" s="4">
        <f t="shared" si="78"/>
        <v>23</v>
      </c>
      <c r="F327" s="4">
        <f t="shared" si="75"/>
        <v>5</v>
      </c>
      <c r="G327" s="4">
        <f t="shared" si="77"/>
        <v>24</v>
      </c>
      <c r="H327" s="4">
        <f t="shared" si="74"/>
        <v>5</v>
      </c>
      <c r="I327" s="4">
        <f t="shared" si="76"/>
        <v>10</v>
      </c>
      <c r="J327" s="4">
        <f t="shared" si="73"/>
        <v>2</v>
      </c>
      <c r="K327" s="4">
        <f t="shared" ref="K327:K390" si="79">SUM(C327:J327)</f>
        <v>322</v>
      </c>
      <c r="L327" s="18">
        <f t="shared" ref="L327:L390" si="80">SUM(C327:J327)</f>
        <v>322</v>
      </c>
      <c r="M327" s="18">
        <f t="shared" ref="M327:M390" si="81">+A327-L327</f>
        <v>0</v>
      </c>
      <c r="N327" s="20">
        <v>-9.9999999999909051E-3</v>
      </c>
      <c r="O327" s="19" t="str">
        <f t="shared" ref="O327:O390" si="82">IF(+M327=0,"Good","Bad")</f>
        <v>Good</v>
      </c>
    </row>
    <row r="328" spans="1:15" x14ac:dyDescent="0.2">
      <c r="A328" s="13">
        <v>323</v>
      </c>
      <c r="B328" s="9">
        <f t="shared" si="70"/>
        <v>135.12</v>
      </c>
      <c r="C328" s="9">
        <f t="shared" si="71"/>
        <v>206.70999999999998</v>
      </c>
      <c r="D328" s="9">
        <f t="shared" si="72"/>
        <v>47.290000000000006</v>
      </c>
      <c r="E328" s="9">
        <f t="shared" si="78"/>
        <v>23</v>
      </c>
      <c r="F328" s="9">
        <f t="shared" si="75"/>
        <v>5</v>
      </c>
      <c r="G328" s="9">
        <f t="shared" si="77"/>
        <v>24</v>
      </c>
      <c r="H328" s="9">
        <f t="shared" si="74"/>
        <v>5</v>
      </c>
      <c r="I328" s="9">
        <f t="shared" si="76"/>
        <v>10</v>
      </c>
      <c r="J328" s="9">
        <f t="shared" si="73"/>
        <v>2</v>
      </c>
      <c r="K328" s="9">
        <f t="shared" si="79"/>
        <v>323</v>
      </c>
      <c r="L328" s="18">
        <f t="shared" si="80"/>
        <v>323</v>
      </c>
      <c r="M328" s="18">
        <f t="shared" si="81"/>
        <v>0</v>
      </c>
      <c r="N328" s="20">
        <v>-9.9999999999909051E-3</v>
      </c>
      <c r="O328" s="19" t="str">
        <f t="shared" si="82"/>
        <v>Good</v>
      </c>
    </row>
    <row r="329" spans="1:15" x14ac:dyDescent="0.2">
      <c r="A329" s="12">
        <v>324</v>
      </c>
      <c r="B329" s="4">
        <f t="shared" si="70"/>
        <v>135.6</v>
      </c>
      <c r="C329" s="4">
        <f t="shared" si="71"/>
        <v>207.52</v>
      </c>
      <c r="D329" s="4">
        <f t="shared" si="72"/>
        <v>47.479999999999983</v>
      </c>
      <c r="E329" s="4">
        <f t="shared" si="78"/>
        <v>23</v>
      </c>
      <c r="F329" s="4">
        <f t="shared" si="75"/>
        <v>5</v>
      </c>
      <c r="G329" s="4">
        <f t="shared" si="77"/>
        <v>24</v>
      </c>
      <c r="H329" s="4">
        <f t="shared" si="74"/>
        <v>5</v>
      </c>
      <c r="I329" s="4">
        <f t="shared" si="76"/>
        <v>10</v>
      </c>
      <c r="J329" s="4">
        <f t="shared" si="73"/>
        <v>2</v>
      </c>
      <c r="K329" s="4">
        <f t="shared" si="79"/>
        <v>324</v>
      </c>
      <c r="L329" s="18">
        <f t="shared" si="80"/>
        <v>324</v>
      </c>
      <c r="M329" s="18">
        <f t="shared" si="81"/>
        <v>0</v>
      </c>
      <c r="N329" s="20">
        <v>1.999999999998181E-2</v>
      </c>
      <c r="O329" s="19" t="str">
        <f t="shared" si="82"/>
        <v>Good</v>
      </c>
    </row>
    <row r="330" spans="1:15" x14ac:dyDescent="0.2">
      <c r="A330" s="13">
        <v>325</v>
      </c>
      <c r="B330" s="9">
        <f t="shared" si="70"/>
        <v>136.09</v>
      </c>
      <c r="C330" s="9">
        <f t="shared" si="71"/>
        <v>208.35999999999999</v>
      </c>
      <c r="D330" s="9">
        <f t="shared" si="72"/>
        <v>47.64</v>
      </c>
      <c r="E330" s="9">
        <f t="shared" si="78"/>
        <v>23</v>
      </c>
      <c r="F330" s="9">
        <f t="shared" si="75"/>
        <v>5</v>
      </c>
      <c r="G330" s="9">
        <f t="shared" si="77"/>
        <v>24</v>
      </c>
      <c r="H330" s="9">
        <f t="shared" si="74"/>
        <v>5</v>
      </c>
      <c r="I330" s="9">
        <f t="shared" si="76"/>
        <v>10</v>
      </c>
      <c r="J330" s="9">
        <f t="shared" si="73"/>
        <v>2</v>
      </c>
      <c r="K330" s="9">
        <f t="shared" si="79"/>
        <v>325</v>
      </c>
      <c r="L330" s="18">
        <f t="shared" si="80"/>
        <v>325</v>
      </c>
      <c r="M330" s="18">
        <f t="shared" si="81"/>
        <v>0</v>
      </c>
      <c r="N330" s="20">
        <v>0</v>
      </c>
      <c r="O330" s="19" t="str">
        <f t="shared" si="82"/>
        <v>Good</v>
      </c>
    </row>
    <row r="331" spans="1:15" x14ac:dyDescent="0.2">
      <c r="A331" s="12">
        <v>326</v>
      </c>
      <c r="B331" s="4">
        <f t="shared" si="70"/>
        <v>136.58000000000001</v>
      </c>
      <c r="C331" s="4">
        <f t="shared" si="71"/>
        <v>209.19</v>
      </c>
      <c r="D331" s="4">
        <f t="shared" si="72"/>
        <v>47.809999999999995</v>
      </c>
      <c r="E331" s="4">
        <f t="shared" si="78"/>
        <v>23</v>
      </c>
      <c r="F331" s="4">
        <f t="shared" si="75"/>
        <v>5</v>
      </c>
      <c r="G331" s="4">
        <f t="shared" si="77"/>
        <v>24</v>
      </c>
      <c r="H331" s="4">
        <f t="shared" si="74"/>
        <v>5</v>
      </c>
      <c r="I331" s="4">
        <f t="shared" si="76"/>
        <v>10</v>
      </c>
      <c r="J331" s="4">
        <f t="shared" si="73"/>
        <v>2</v>
      </c>
      <c r="K331" s="4">
        <f t="shared" si="79"/>
        <v>326</v>
      </c>
      <c r="L331" s="18">
        <f t="shared" si="80"/>
        <v>326</v>
      </c>
      <c r="M331" s="18">
        <f t="shared" si="81"/>
        <v>0</v>
      </c>
      <c r="N331" s="20">
        <v>0</v>
      </c>
      <c r="O331" s="19" t="str">
        <f t="shared" si="82"/>
        <v>Good</v>
      </c>
    </row>
    <row r="332" spans="1:15" x14ac:dyDescent="0.2">
      <c r="A332" s="13">
        <v>327</v>
      </c>
      <c r="B332" s="9">
        <f t="shared" ref="B332:B395" si="83">ROUNDDOWN((A332-(+F332+G332+H332+I332+J332))/2.05,2)</f>
        <v>137.07</v>
      </c>
      <c r="C332" s="9">
        <f t="shared" ref="C332:C395" si="84">ROUNDUP(B332*1.7,2)-E332</f>
        <v>210.01999999999998</v>
      </c>
      <c r="D332" s="9">
        <f t="shared" si="72"/>
        <v>47.98</v>
      </c>
      <c r="E332" s="9">
        <f t="shared" si="78"/>
        <v>23</v>
      </c>
      <c r="F332" s="9">
        <f t="shared" si="75"/>
        <v>5</v>
      </c>
      <c r="G332" s="9">
        <f t="shared" si="77"/>
        <v>24</v>
      </c>
      <c r="H332" s="9">
        <f t="shared" si="74"/>
        <v>5</v>
      </c>
      <c r="I332" s="9">
        <f t="shared" si="76"/>
        <v>10</v>
      </c>
      <c r="J332" s="9">
        <f t="shared" si="73"/>
        <v>2</v>
      </c>
      <c r="K332" s="9">
        <f t="shared" si="79"/>
        <v>327</v>
      </c>
      <c r="L332" s="18">
        <f t="shared" si="80"/>
        <v>327</v>
      </c>
      <c r="M332" s="18">
        <f t="shared" si="81"/>
        <v>0</v>
      </c>
      <c r="N332" s="20">
        <v>0</v>
      </c>
      <c r="O332" s="19" t="str">
        <f t="shared" si="82"/>
        <v>Good</v>
      </c>
    </row>
    <row r="333" spans="1:15" x14ac:dyDescent="0.2">
      <c r="A333" s="12">
        <v>328</v>
      </c>
      <c r="B333" s="4">
        <f t="shared" si="83"/>
        <v>137.56</v>
      </c>
      <c r="C333" s="4">
        <f t="shared" si="84"/>
        <v>210.85999999999999</v>
      </c>
      <c r="D333" s="4">
        <f t="shared" si="72"/>
        <v>48.140000000000008</v>
      </c>
      <c r="E333" s="4">
        <f t="shared" si="78"/>
        <v>23</v>
      </c>
      <c r="F333" s="4">
        <f t="shared" si="75"/>
        <v>5</v>
      </c>
      <c r="G333" s="4">
        <f t="shared" si="77"/>
        <v>24</v>
      </c>
      <c r="H333" s="4">
        <f t="shared" si="74"/>
        <v>5</v>
      </c>
      <c r="I333" s="4">
        <f t="shared" si="76"/>
        <v>10</v>
      </c>
      <c r="J333" s="4">
        <f t="shared" si="73"/>
        <v>2</v>
      </c>
      <c r="K333" s="4">
        <f t="shared" si="79"/>
        <v>328</v>
      </c>
      <c r="L333" s="18">
        <f t="shared" si="80"/>
        <v>328</v>
      </c>
      <c r="M333" s="18">
        <f t="shared" si="81"/>
        <v>0</v>
      </c>
      <c r="N333" s="20">
        <v>-9.9999999999909051E-3</v>
      </c>
      <c r="O333" s="19" t="str">
        <f t="shared" si="82"/>
        <v>Good</v>
      </c>
    </row>
    <row r="334" spans="1:15" x14ac:dyDescent="0.2">
      <c r="A334" s="13">
        <v>329</v>
      </c>
      <c r="B334" s="9">
        <f t="shared" si="83"/>
        <v>138.04</v>
      </c>
      <c r="C334" s="9">
        <f t="shared" si="84"/>
        <v>211.67</v>
      </c>
      <c r="D334" s="9">
        <f t="shared" si="72"/>
        <v>48.329999999999991</v>
      </c>
      <c r="E334" s="9">
        <f t="shared" si="78"/>
        <v>23</v>
      </c>
      <c r="F334" s="9">
        <f t="shared" si="75"/>
        <v>5</v>
      </c>
      <c r="G334" s="9">
        <f t="shared" si="77"/>
        <v>24</v>
      </c>
      <c r="H334" s="9">
        <f t="shared" si="74"/>
        <v>5</v>
      </c>
      <c r="I334" s="9">
        <f t="shared" si="76"/>
        <v>10</v>
      </c>
      <c r="J334" s="9">
        <f t="shared" si="73"/>
        <v>2</v>
      </c>
      <c r="K334" s="9">
        <f t="shared" si="79"/>
        <v>329</v>
      </c>
      <c r="L334" s="18">
        <f t="shared" si="80"/>
        <v>329</v>
      </c>
      <c r="M334" s="18">
        <f t="shared" si="81"/>
        <v>0</v>
      </c>
      <c r="N334" s="20">
        <v>9.9999999999909051E-3</v>
      </c>
      <c r="O334" s="19" t="str">
        <f t="shared" si="82"/>
        <v>Good</v>
      </c>
    </row>
    <row r="335" spans="1:15" x14ac:dyDescent="0.2">
      <c r="A335" s="12">
        <v>330</v>
      </c>
      <c r="B335" s="4">
        <f t="shared" si="83"/>
        <v>138.53</v>
      </c>
      <c r="C335" s="4">
        <f t="shared" si="84"/>
        <v>212.51</v>
      </c>
      <c r="D335" s="4">
        <f t="shared" si="72"/>
        <v>48.489999999999995</v>
      </c>
      <c r="E335" s="4">
        <f t="shared" si="78"/>
        <v>23</v>
      </c>
      <c r="F335" s="4">
        <f t="shared" si="75"/>
        <v>5</v>
      </c>
      <c r="G335" s="4">
        <f t="shared" si="77"/>
        <v>24</v>
      </c>
      <c r="H335" s="4">
        <f t="shared" si="74"/>
        <v>5</v>
      </c>
      <c r="I335" s="4">
        <f t="shared" si="76"/>
        <v>10</v>
      </c>
      <c r="J335" s="4">
        <f t="shared" si="73"/>
        <v>2</v>
      </c>
      <c r="K335" s="4">
        <f t="shared" si="79"/>
        <v>330</v>
      </c>
      <c r="L335" s="18">
        <f t="shared" si="80"/>
        <v>330</v>
      </c>
      <c r="M335" s="18">
        <f t="shared" si="81"/>
        <v>0</v>
      </c>
      <c r="N335" s="20">
        <v>0</v>
      </c>
      <c r="O335" s="19" t="str">
        <f t="shared" si="82"/>
        <v>Good</v>
      </c>
    </row>
    <row r="336" spans="1:15" x14ac:dyDescent="0.2">
      <c r="A336" s="13">
        <v>331</v>
      </c>
      <c r="B336" s="9">
        <f t="shared" si="83"/>
        <v>139.02000000000001</v>
      </c>
      <c r="C336" s="9">
        <f t="shared" si="84"/>
        <v>213.34</v>
      </c>
      <c r="D336" s="9">
        <f t="shared" ref="D336:D399" si="85">ROUNDUP(B336*0.35,2)+N336</f>
        <v>48.66</v>
      </c>
      <c r="E336" s="9">
        <f t="shared" si="78"/>
        <v>23</v>
      </c>
      <c r="F336" s="9">
        <f t="shared" si="75"/>
        <v>5</v>
      </c>
      <c r="G336" s="9">
        <f t="shared" si="77"/>
        <v>24</v>
      </c>
      <c r="H336" s="9">
        <f t="shared" si="74"/>
        <v>5</v>
      </c>
      <c r="I336" s="9">
        <f t="shared" si="76"/>
        <v>10</v>
      </c>
      <c r="J336" s="9">
        <f t="shared" si="73"/>
        <v>2</v>
      </c>
      <c r="K336" s="9">
        <f t="shared" si="79"/>
        <v>331</v>
      </c>
      <c r="L336" s="18">
        <f t="shared" si="80"/>
        <v>331</v>
      </c>
      <c r="M336" s="18">
        <f t="shared" si="81"/>
        <v>0</v>
      </c>
      <c r="N336" s="20">
        <v>0</v>
      </c>
      <c r="O336" s="19" t="str">
        <f t="shared" si="82"/>
        <v>Good</v>
      </c>
    </row>
    <row r="337" spans="1:15" x14ac:dyDescent="0.2">
      <c r="A337" s="12">
        <v>332</v>
      </c>
      <c r="B337" s="4">
        <f t="shared" si="83"/>
        <v>139.51</v>
      </c>
      <c r="C337" s="4">
        <f t="shared" si="84"/>
        <v>214.17</v>
      </c>
      <c r="D337" s="4">
        <f t="shared" si="85"/>
        <v>48.83</v>
      </c>
      <c r="E337" s="4">
        <f t="shared" si="78"/>
        <v>23</v>
      </c>
      <c r="F337" s="4">
        <f t="shared" si="75"/>
        <v>5</v>
      </c>
      <c r="G337" s="4">
        <f t="shared" si="77"/>
        <v>24</v>
      </c>
      <c r="H337" s="4">
        <f t="shared" si="74"/>
        <v>5</v>
      </c>
      <c r="I337" s="4">
        <f t="shared" si="76"/>
        <v>10</v>
      </c>
      <c r="J337" s="4">
        <f t="shared" si="73"/>
        <v>2</v>
      </c>
      <c r="K337" s="4">
        <f t="shared" si="79"/>
        <v>332</v>
      </c>
      <c r="L337" s="18">
        <f t="shared" si="80"/>
        <v>332</v>
      </c>
      <c r="M337" s="18">
        <f t="shared" si="81"/>
        <v>0</v>
      </c>
      <c r="N337" s="20">
        <v>0</v>
      </c>
      <c r="O337" s="19" t="str">
        <f t="shared" si="82"/>
        <v>Good</v>
      </c>
    </row>
    <row r="338" spans="1:15" x14ac:dyDescent="0.2">
      <c r="A338" s="13">
        <v>333</v>
      </c>
      <c r="B338" s="9">
        <f t="shared" si="83"/>
        <v>140</v>
      </c>
      <c r="C338" s="9">
        <f t="shared" si="84"/>
        <v>215</v>
      </c>
      <c r="D338" s="9">
        <f t="shared" si="85"/>
        <v>49</v>
      </c>
      <c r="E338" s="9">
        <f t="shared" si="78"/>
        <v>23</v>
      </c>
      <c r="F338" s="9">
        <f t="shared" si="75"/>
        <v>5</v>
      </c>
      <c r="G338" s="9">
        <f t="shared" si="77"/>
        <v>24</v>
      </c>
      <c r="H338" s="9">
        <f t="shared" si="74"/>
        <v>5</v>
      </c>
      <c r="I338" s="9">
        <f t="shared" si="76"/>
        <v>10</v>
      </c>
      <c r="J338" s="9">
        <f t="shared" si="73"/>
        <v>2</v>
      </c>
      <c r="K338" s="9">
        <f t="shared" si="79"/>
        <v>333</v>
      </c>
      <c r="L338" s="18">
        <f t="shared" si="80"/>
        <v>333</v>
      </c>
      <c r="M338" s="18">
        <f t="shared" si="81"/>
        <v>0</v>
      </c>
      <c r="N338" s="20">
        <v>0</v>
      </c>
      <c r="O338" s="19" t="str">
        <f t="shared" si="82"/>
        <v>Good</v>
      </c>
    </row>
    <row r="339" spans="1:15" x14ac:dyDescent="0.2">
      <c r="A339" s="12">
        <v>334</v>
      </c>
      <c r="B339" s="4">
        <f t="shared" si="83"/>
        <v>140.47999999999999</v>
      </c>
      <c r="C339" s="4">
        <f t="shared" si="84"/>
        <v>215.82</v>
      </c>
      <c r="D339" s="4">
        <f t="shared" si="85"/>
        <v>49.179999999999986</v>
      </c>
      <c r="E339" s="4">
        <f t="shared" si="78"/>
        <v>23</v>
      </c>
      <c r="F339" s="4">
        <f t="shared" si="75"/>
        <v>5</v>
      </c>
      <c r="G339" s="4">
        <f t="shared" si="77"/>
        <v>24</v>
      </c>
      <c r="H339" s="4">
        <f t="shared" si="74"/>
        <v>5</v>
      </c>
      <c r="I339" s="4">
        <f t="shared" si="76"/>
        <v>10</v>
      </c>
      <c r="J339" s="4">
        <f t="shared" ref="J339:J402" si="86">+$J$4</f>
        <v>2</v>
      </c>
      <c r="K339" s="4">
        <f t="shared" si="79"/>
        <v>334</v>
      </c>
      <c r="L339" s="18">
        <f t="shared" si="80"/>
        <v>334</v>
      </c>
      <c r="M339" s="18">
        <f t="shared" si="81"/>
        <v>0</v>
      </c>
      <c r="N339" s="20">
        <v>9.9999999999909051E-3</v>
      </c>
      <c r="O339" s="19" t="str">
        <f t="shared" si="82"/>
        <v>Good</v>
      </c>
    </row>
    <row r="340" spans="1:15" x14ac:dyDescent="0.2">
      <c r="A340" s="13">
        <v>335</v>
      </c>
      <c r="B340" s="9">
        <f t="shared" si="83"/>
        <v>140.97</v>
      </c>
      <c r="C340" s="9">
        <f t="shared" si="84"/>
        <v>216.64999999999998</v>
      </c>
      <c r="D340" s="9">
        <f t="shared" si="85"/>
        <v>49.350000000000044</v>
      </c>
      <c r="E340" s="9">
        <f t="shared" si="78"/>
        <v>23</v>
      </c>
      <c r="F340" s="9">
        <f t="shared" si="75"/>
        <v>5</v>
      </c>
      <c r="G340" s="9">
        <f t="shared" si="77"/>
        <v>24</v>
      </c>
      <c r="H340" s="9">
        <f t="shared" si="74"/>
        <v>5</v>
      </c>
      <c r="I340" s="9">
        <f t="shared" si="76"/>
        <v>10</v>
      </c>
      <c r="J340" s="9">
        <f t="shared" si="86"/>
        <v>2</v>
      </c>
      <c r="K340" s="9">
        <f t="shared" si="79"/>
        <v>335</v>
      </c>
      <c r="L340" s="18">
        <f t="shared" si="80"/>
        <v>335</v>
      </c>
      <c r="M340" s="18">
        <f t="shared" si="81"/>
        <v>0</v>
      </c>
      <c r="N340" s="20">
        <v>1.0000000000047748E-2</v>
      </c>
      <c r="O340" s="19" t="str">
        <f t="shared" si="82"/>
        <v>Good</v>
      </c>
    </row>
    <row r="341" spans="1:15" x14ac:dyDescent="0.2">
      <c r="A341" s="12">
        <v>336</v>
      </c>
      <c r="B341" s="4">
        <f t="shared" si="83"/>
        <v>141.46</v>
      </c>
      <c r="C341" s="4">
        <f t="shared" si="84"/>
        <v>217.48999999999998</v>
      </c>
      <c r="D341" s="4">
        <f t="shared" si="85"/>
        <v>49.510000000000005</v>
      </c>
      <c r="E341" s="4">
        <f t="shared" si="78"/>
        <v>23</v>
      </c>
      <c r="F341" s="4">
        <f t="shared" si="75"/>
        <v>5</v>
      </c>
      <c r="G341" s="4">
        <f t="shared" si="77"/>
        <v>24</v>
      </c>
      <c r="H341" s="4">
        <f t="shared" si="74"/>
        <v>5</v>
      </c>
      <c r="I341" s="4">
        <f t="shared" si="76"/>
        <v>10</v>
      </c>
      <c r="J341" s="4">
        <f t="shared" si="86"/>
        <v>2</v>
      </c>
      <c r="K341" s="4">
        <f t="shared" si="79"/>
        <v>336</v>
      </c>
      <c r="L341" s="18">
        <f t="shared" si="80"/>
        <v>336</v>
      </c>
      <c r="M341" s="18">
        <f t="shared" si="81"/>
        <v>0</v>
      </c>
      <c r="N341" s="20">
        <v>-9.9999999999909051E-3</v>
      </c>
      <c r="O341" s="19" t="str">
        <f t="shared" si="82"/>
        <v>Good</v>
      </c>
    </row>
    <row r="342" spans="1:15" x14ac:dyDescent="0.2">
      <c r="A342" s="13">
        <v>337</v>
      </c>
      <c r="B342" s="9">
        <f t="shared" si="83"/>
        <v>141.94999999999999</v>
      </c>
      <c r="C342" s="9">
        <f t="shared" si="84"/>
        <v>218.32</v>
      </c>
      <c r="D342" s="9">
        <f t="shared" si="85"/>
        <v>49.680000000000007</v>
      </c>
      <c r="E342" s="9">
        <f t="shared" si="78"/>
        <v>23</v>
      </c>
      <c r="F342" s="9">
        <f t="shared" si="75"/>
        <v>5</v>
      </c>
      <c r="G342" s="9">
        <f t="shared" si="77"/>
        <v>24</v>
      </c>
      <c r="H342" s="9">
        <f t="shared" si="74"/>
        <v>5</v>
      </c>
      <c r="I342" s="9">
        <f t="shared" si="76"/>
        <v>10</v>
      </c>
      <c r="J342" s="9">
        <f t="shared" si="86"/>
        <v>2</v>
      </c>
      <c r="K342" s="9">
        <f t="shared" si="79"/>
        <v>337</v>
      </c>
      <c r="L342" s="18">
        <f t="shared" si="80"/>
        <v>337</v>
      </c>
      <c r="M342" s="18">
        <f t="shared" si="81"/>
        <v>0</v>
      </c>
      <c r="N342" s="20">
        <v>-9.9999999999909051E-3</v>
      </c>
      <c r="O342" s="19" t="str">
        <f t="shared" si="82"/>
        <v>Good</v>
      </c>
    </row>
    <row r="343" spans="1:15" x14ac:dyDescent="0.2">
      <c r="A343" s="12">
        <v>338</v>
      </c>
      <c r="B343" s="4">
        <f t="shared" si="83"/>
        <v>142.43</v>
      </c>
      <c r="C343" s="4">
        <f t="shared" si="84"/>
        <v>219.14</v>
      </c>
      <c r="D343" s="4">
        <f t="shared" si="85"/>
        <v>49.86</v>
      </c>
      <c r="E343" s="4">
        <f t="shared" si="78"/>
        <v>23</v>
      </c>
      <c r="F343" s="4">
        <f t="shared" si="75"/>
        <v>5</v>
      </c>
      <c r="G343" s="4">
        <f t="shared" si="77"/>
        <v>24</v>
      </c>
      <c r="H343" s="4">
        <f t="shared" si="74"/>
        <v>5</v>
      </c>
      <c r="I343" s="4">
        <f t="shared" si="76"/>
        <v>10</v>
      </c>
      <c r="J343" s="4">
        <f t="shared" si="86"/>
        <v>2</v>
      </c>
      <c r="K343" s="4">
        <f t="shared" si="79"/>
        <v>338</v>
      </c>
      <c r="L343" s="18">
        <f t="shared" si="80"/>
        <v>338</v>
      </c>
      <c r="M343" s="18">
        <f t="shared" si="81"/>
        <v>0</v>
      </c>
      <c r="N343" s="20">
        <v>0</v>
      </c>
      <c r="O343" s="19" t="str">
        <f t="shared" si="82"/>
        <v>Good</v>
      </c>
    </row>
    <row r="344" spans="1:15" x14ac:dyDescent="0.2">
      <c r="A344" s="13">
        <v>339</v>
      </c>
      <c r="B344" s="9">
        <f t="shared" si="83"/>
        <v>142.91999999999999</v>
      </c>
      <c r="C344" s="9">
        <f t="shared" si="84"/>
        <v>219.97</v>
      </c>
      <c r="D344" s="9">
        <f t="shared" si="85"/>
        <v>50.03</v>
      </c>
      <c r="E344" s="9">
        <f t="shared" si="78"/>
        <v>23</v>
      </c>
      <c r="F344" s="9">
        <f t="shared" si="75"/>
        <v>5</v>
      </c>
      <c r="G344" s="9">
        <f t="shared" si="77"/>
        <v>24</v>
      </c>
      <c r="H344" s="9">
        <f t="shared" si="74"/>
        <v>5</v>
      </c>
      <c r="I344" s="9">
        <f t="shared" si="76"/>
        <v>10</v>
      </c>
      <c r="J344" s="9">
        <f t="shared" si="86"/>
        <v>2</v>
      </c>
      <c r="K344" s="9">
        <f t="shared" si="79"/>
        <v>339</v>
      </c>
      <c r="L344" s="18">
        <f t="shared" si="80"/>
        <v>339</v>
      </c>
      <c r="M344" s="18">
        <f t="shared" si="81"/>
        <v>0</v>
      </c>
      <c r="N344" s="20">
        <v>0</v>
      </c>
      <c r="O344" s="19" t="str">
        <f t="shared" si="82"/>
        <v>Good</v>
      </c>
    </row>
    <row r="345" spans="1:15" x14ac:dyDescent="0.2">
      <c r="A345" s="12">
        <v>340</v>
      </c>
      <c r="B345" s="4">
        <f t="shared" si="83"/>
        <v>143.41</v>
      </c>
      <c r="C345" s="4">
        <f t="shared" si="84"/>
        <v>220.79999999999998</v>
      </c>
      <c r="D345" s="4">
        <f t="shared" si="85"/>
        <v>50.199999999999996</v>
      </c>
      <c r="E345" s="4">
        <f t="shared" si="78"/>
        <v>23</v>
      </c>
      <c r="F345" s="4">
        <f t="shared" si="75"/>
        <v>5</v>
      </c>
      <c r="G345" s="4">
        <f t="shared" si="77"/>
        <v>24</v>
      </c>
      <c r="H345" s="4">
        <f t="shared" si="74"/>
        <v>5</v>
      </c>
      <c r="I345" s="4">
        <f t="shared" si="76"/>
        <v>10</v>
      </c>
      <c r="J345" s="4">
        <f t="shared" si="86"/>
        <v>2</v>
      </c>
      <c r="K345" s="4">
        <f t="shared" si="79"/>
        <v>340</v>
      </c>
      <c r="L345" s="18">
        <f t="shared" si="80"/>
        <v>340</v>
      </c>
      <c r="M345" s="18">
        <f t="shared" si="81"/>
        <v>0</v>
      </c>
      <c r="N345" s="20">
        <v>0</v>
      </c>
      <c r="O345" s="19" t="str">
        <f t="shared" si="82"/>
        <v>Good</v>
      </c>
    </row>
    <row r="346" spans="1:15" x14ac:dyDescent="0.2">
      <c r="A346" s="13">
        <v>341</v>
      </c>
      <c r="B346" s="9">
        <f t="shared" si="83"/>
        <v>143.9</v>
      </c>
      <c r="C346" s="9">
        <f t="shared" si="84"/>
        <v>221.63</v>
      </c>
      <c r="D346" s="9">
        <f t="shared" si="85"/>
        <v>50.37</v>
      </c>
      <c r="E346" s="9">
        <f t="shared" si="78"/>
        <v>23</v>
      </c>
      <c r="F346" s="9">
        <f t="shared" si="75"/>
        <v>5</v>
      </c>
      <c r="G346" s="9">
        <f t="shared" si="77"/>
        <v>24</v>
      </c>
      <c r="H346" s="9">
        <f t="shared" si="74"/>
        <v>5</v>
      </c>
      <c r="I346" s="9">
        <f t="shared" si="76"/>
        <v>10</v>
      </c>
      <c r="J346" s="9">
        <f t="shared" si="86"/>
        <v>2</v>
      </c>
      <c r="K346" s="9">
        <f t="shared" si="79"/>
        <v>341</v>
      </c>
      <c r="L346" s="18">
        <f t="shared" si="80"/>
        <v>341</v>
      </c>
      <c r="M346" s="18">
        <f t="shared" si="81"/>
        <v>0</v>
      </c>
      <c r="N346" s="20">
        <v>0</v>
      </c>
      <c r="O346" s="19" t="str">
        <f t="shared" si="82"/>
        <v>Good</v>
      </c>
    </row>
    <row r="347" spans="1:15" x14ac:dyDescent="0.2">
      <c r="A347" s="12">
        <v>342</v>
      </c>
      <c r="B347" s="4">
        <f t="shared" si="83"/>
        <v>144.38999999999999</v>
      </c>
      <c r="C347" s="4">
        <f t="shared" si="84"/>
        <v>222.47</v>
      </c>
      <c r="D347" s="4">
        <f t="shared" si="85"/>
        <v>50.530000000000008</v>
      </c>
      <c r="E347" s="4">
        <f t="shared" si="78"/>
        <v>23</v>
      </c>
      <c r="F347" s="4">
        <f t="shared" si="75"/>
        <v>5</v>
      </c>
      <c r="G347" s="4">
        <f t="shared" si="77"/>
        <v>24</v>
      </c>
      <c r="H347" s="4">
        <f t="shared" si="74"/>
        <v>5</v>
      </c>
      <c r="I347" s="4">
        <f t="shared" si="76"/>
        <v>10</v>
      </c>
      <c r="J347" s="4">
        <f t="shared" si="86"/>
        <v>2</v>
      </c>
      <c r="K347" s="4">
        <f t="shared" si="79"/>
        <v>342</v>
      </c>
      <c r="L347" s="18">
        <f t="shared" si="80"/>
        <v>342</v>
      </c>
      <c r="M347" s="18">
        <f t="shared" si="81"/>
        <v>0</v>
      </c>
      <c r="N347" s="20">
        <v>-9.9999999999909051E-3</v>
      </c>
      <c r="O347" s="19" t="str">
        <f t="shared" si="82"/>
        <v>Good</v>
      </c>
    </row>
    <row r="348" spans="1:15" x14ac:dyDescent="0.2">
      <c r="A348" s="13">
        <v>343</v>
      </c>
      <c r="B348" s="9">
        <f t="shared" si="83"/>
        <v>144.87</v>
      </c>
      <c r="C348" s="9">
        <f t="shared" si="84"/>
        <v>223.28</v>
      </c>
      <c r="D348" s="9">
        <f t="shared" si="85"/>
        <v>50.719999999999992</v>
      </c>
      <c r="E348" s="9">
        <f t="shared" si="78"/>
        <v>23</v>
      </c>
      <c r="F348" s="9">
        <f t="shared" si="75"/>
        <v>5</v>
      </c>
      <c r="G348" s="9">
        <f t="shared" si="77"/>
        <v>24</v>
      </c>
      <c r="H348" s="9">
        <f t="shared" si="74"/>
        <v>5</v>
      </c>
      <c r="I348" s="9">
        <f t="shared" si="76"/>
        <v>10</v>
      </c>
      <c r="J348" s="9">
        <f t="shared" si="86"/>
        <v>2</v>
      </c>
      <c r="K348" s="9">
        <f t="shared" si="79"/>
        <v>343</v>
      </c>
      <c r="L348" s="18">
        <f t="shared" si="80"/>
        <v>343</v>
      </c>
      <c r="M348" s="18">
        <f t="shared" si="81"/>
        <v>0</v>
      </c>
      <c r="N348" s="20">
        <v>9.9999999999909051E-3</v>
      </c>
      <c r="O348" s="19" t="str">
        <f t="shared" si="82"/>
        <v>Good</v>
      </c>
    </row>
    <row r="349" spans="1:15" x14ac:dyDescent="0.2">
      <c r="A349" s="12">
        <v>344</v>
      </c>
      <c r="B349" s="4">
        <f t="shared" si="83"/>
        <v>145.36000000000001</v>
      </c>
      <c r="C349" s="4">
        <f t="shared" si="84"/>
        <v>224.12</v>
      </c>
      <c r="D349" s="4">
        <f t="shared" si="85"/>
        <v>50.879999999999995</v>
      </c>
      <c r="E349" s="4">
        <f t="shared" si="78"/>
        <v>23</v>
      </c>
      <c r="F349" s="4">
        <f t="shared" si="75"/>
        <v>5</v>
      </c>
      <c r="G349" s="4">
        <f t="shared" si="77"/>
        <v>24</v>
      </c>
      <c r="H349" s="4">
        <f t="shared" si="74"/>
        <v>5</v>
      </c>
      <c r="I349" s="4">
        <f t="shared" si="76"/>
        <v>10</v>
      </c>
      <c r="J349" s="4">
        <f t="shared" si="86"/>
        <v>2</v>
      </c>
      <c r="K349" s="4">
        <f t="shared" si="79"/>
        <v>344</v>
      </c>
      <c r="L349" s="18">
        <f t="shared" si="80"/>
        <v>344</v>
      </c>
      <c r="M349" s="18">
        <f t="shared" si="81"/>
        <v>0</v>
      </c>
      <c r="N349" s="20">
        <v>0</v>
      </c>
      <c r="O349" s="19" t="str">
        <f t="shared" si="82"/>
        <v>Good</v>
      </c>
    </row>
    <row r="350" spans="1:15" x14ac:dyDescent="0.2">
      <c r="A350" s="13">
        <v>345</v>
      </c>
      <c r="B350" s="9">
        <f t="shared" si="83"/>
        <v>145.85</v>
      </c>
      <c r="C350" s="9">
        <f t="shared" si="84"/>
        <v>224.95</v>
      </c>
      <c r="D350" s="9">
        <f t="shared" si="85"/>
        <v>51.05</v>
      </c>
      <c r="E350" s="9">
        <f t="shared" si="78"/>
        <v>23</v>
      </c>
      <c r="F350" s="9">
        <f t="shared" si="75"/>
        <v>5</v>
      </c>
      <c r="G350" s="9">
        <f t="shared" si="77"/>
        <v>24</v>
      </c>
      <c r="H350" s="9">
        <f t="shared" si="74"/>
        <v>5</v>
      </c>
      <c r="I350" s="9">
        <f t="shared" si="76"/>
        <v>10</v>
      </c>
      <c r="J350" s="9">
        <f t="shared" si="86"/>
        <v>2</v>
      </c>
      <c r="K350" s="9">
        <f t="shared" si="79"/>
        <v>345</v>
      </c>
      <c r="L350" s="18">
        <f t="shared" si="80"/>
        <v>345</v>
      </c>
      <c r="M350" s="18">
        <f t="shared" si="81"/>
        <v>0</v>
      </c>
      <c r="N350" s="20">
        <v>0</v>
      </c>
      <c r="O350" s="19" t="str">
        <f t="shared" si="82"/>
        <v>Good</v>
      </c>
    </row>
    <row r="351" spans="1:15" x14ac:dyDescent="0.2">
      <c r="A351" s="12">
        <v>346</v>
      </c>
      <c r="B351" s="4">
        <f t="shared" si="83"/>
        <v>146.34</v>
      </c>
      <c r="C351" s="4">
        <f t="shared" si="84"/>
        <v>225.78</v>
      </c>
      <c r="D351" s="4">
        <f t="shared" si="85"/>
        <v>51.22</v>
      </c>
      <c r="E351" s="4">
        <f t="shared" si="78"/>
        <v>23</v>
      </c>
      <c r="F351" s="4">
        <f t="shared" si="75"/>
        <v>5</v>
      </c>
      <c r="G351" s="4">
        <f t="shared" si="77"/>
        <v>24</v>
      </c>
      <c r="H351" s="4">
        <f t="shared" si="74"/>
        <v>5</v>
      </c>
      <c r="I351" s="4">
        <f t="shared" si="76"/>
        <v>10</v>
      </c>
      <c r="J351" s="4">
        <f t="shared" si="86"/>
        <v>2</v>
      </c>
      <c r="K351" s="4">
        <f t="shared" si="79"/>
        <v>346</v>
      </c>
      <c r="L351" s="18">
        <f t="shared" si="80"/>
        <v>346</v>
      </c>
      <c r="M351" s="18">
        <f t="shared" si="81"/>
        <v>0</v>
      </c>
      <c r="N351" s="20">
        <v>0</v>
      </c>
      <c r="O351" s="19" t="str">
        <f t="shared" si="82"/>
        <v>Good</v>
      </c>
    </row>
    <row r="352" spans="1:15" x14ac:dyDescent="0.2">
      <c r="A352" s="13">
        <v>347</v>
      </c>
      <c r="B352" s="9">
        <f t="shared" si="83"/>
        <v>146.82</v>
      </c>
      <c r="C352" s="9">
        <f t="shared" si="84"/>
        <v>226.6</v>
      </c>
      <c r="D352" s="9">
        <f t="shared" si="85"/>
        <v>51.399999999999991</v>
      </c>
      <c r="E352" s="9">
        <f t="shared" si="78"/>
        <v>23</v>
      </c>
      <c r="F352" s="9">
        <f t="shared" si="75"/>
        <v>5</v>
      </c>
      <c r="G352" s="9">
        <f t="shared" si="77"/>
        <v>24</v>
      </c>
      <c r="H352" s="9">
        <f t="shared" ref="H352:H415" si="87">+$H$4</f>
        <v>5</v>
      </c>
      <c r="I352" s="9">
        <f t="shared" si="76"/>
        <v>10</v>
      </c>
      <c r="J352" s="9">
        <f t="shared" si="86"/>
        <v>2</v>
      </c>
      <c r="K352" s="9">
        <f t="shared" si="79"/>
        <v>347</v>
      </c>
      <c r="L352" s="18">
        <f t="shared" si="80"/>
        <v>347</v>
      </c>
      <c r="M352" s="18">
        <f t="shared" si="81"/>
        <v>0</v>
      </c>
      <c r="N352" s="20">
        <v>9.9999999999909051E-3</v>
      </c>
      <c r="O352" s="19" t="str">
        <f t="shared" si="82"/>
        <v>Good</v>
      </c>
    </row>
    <row r="353" spans="1:15" x14ac:dyDescent="0.2">
      <c r="A353" s="12">
        <v>348</v>
      </c>
      <c r="B353" s="4">
        <f t="shared" si="83"/>
        <v>147.31</v>
      </c>
      <c r="C353" s="4">
        <f t="shared" si="84"/>
        <v>227.42999999999998</v>
      </c>
      <c r="D353" s="4">
        <f t="shared" si="85"/>
        <v>51.570000000000043</v>
      </c>
      <c r="E353" s="4">
        <f t="shared" si="78"/>
        <v>23</v>
      </c>
      <c r="F353" s="4">
        <f t="shared" si="75"/>
        <v>5</v>
      </c>
      <c r="G353" s="4">
        <f t="shared" si="77"/>
        <v>24</v>
      </c>
      <c r="H353" s="4">
        <f t="shared" si="87"/>
        <v>5</v>
      </c>
      <c r="I353" s="4">
        <f t="shared" si="76"/>
        <v>10</v>
      </c>
      <c r="J353" s="4">
        <f t="shared" si="86"/>
        <v>2</v>
      </c>
      <c r="K353" s="4">
        <f t="shared" si="79"/>
        <v>348</v>
      </c>
      <c r="L353" s="18">
        <f t="shared" si="80"/>
        <v>348</v>
      </c>
      <c r="M353" s="18">
        <f t="shared" si="81"/>
        <v>0</v>
      </c>
      <c r="N353" s="20">
        <v>1.0000000000047748E-2</v>
      </c>
      <c r="O353" s="19" t="str">
        <f t="shared" si="82"/>
        <v>Good</v>
      </c>
    </row>
    <row r="354" spans="1:15" x14ac:dyDescent="0.2">
      <c r="A354" s="13">
        <v>349</v>
      </c>
      <c r="B354" s="9">
        <f t="shared" si="83"/>
        <v>147.80000000000001</v>
      </c>
      <c r="C354" s="9">
        <f t="shared" si="84"/>
        <v>228.26</v>
      </c>
      <c r="D354" s="9">
        <f t="shared" si="85"/>
        <v>51.739999999999988</v>
      </c>
      <c r="E354" s="9">
        <f t="shared" si="78"/>
        <v>23</v>
      </c>
      <c r="F354" s="9">
        <f t="shared" ref="F354:F417" si="88">+$F$4</f>
        <v>5</v>
      </c>
      <c r="G354" s="9">
        <f t="shared" si="77"/>
        <v>24</v>
      </c>
      <c r="H354" s="9">
        <f t="shared" si="87"/>
        <v>5</v>
      </c>
      <c r="I354" s="9">
        <f t="shared" si="76"/>
        <v>10</v>
      </c>
      <c r="J354" s="9">
        <f t="shared" si="86"/>
        <v>2</v>
      </c>
      <c r="K354" s="9">
        <f t="shared" si="79"/>
        <v>349</v>
      </c>
      <c r="L354" s="18">
        <f t="shared" si="80"/>
        <v>349</v>
      </c>
      <c r="M354" s="18">
        <f t="shared" si="81"/>
        <v>0</v>
      </c>
      <c r="N354" s="20">
        <v>9.9999999999909051E-3</v>
      </c>
      <c r="O354" s="19" t="str">
        <f t="shared" si="82"/>
        <v>Good</v>
      </c>
    </row>
    <row r="355" spans="1:15" x14ac:dyDescent="0.2">
      <c r="A355" s="12">
        <v>350</v>
      </c>
      <c r="B355" s="4">
        <f t="shared" si="83"/>
        <v>148.29</v>
      </c>
      <c r="C355" s="4">
        <f t="shared" si="84"/>
        <v>229.1</v>
      </c>
      <c r="D355" s="4">
        <f t="shared" si="85"/>
        <v>51.900000000000006</v>
      </c>
      <c r="E355" s="4">
        <f t="shared" si="78"/>
        <v>23</v>
      </c>
      <c r="F355" s="4">
        <f t="shared" si="88"/>
        <v>5</v>
      </c>
      <c r="G355" s="4">
        <f t="shared" si="77"/>
        <v>24</v>
      </c>
      <c r="H355" s="4">
        <f t="shared" si="87"/>
        <v>5</v>
      </c>
      <c r="I355" s="4">
        <f t="shared" si="76"/>
        <v>10</v>
      </c>
      <c r="J355" s="4">
        <f t="shared" si="86"/>
        <v>2</v>
      </c>
      <c r="K355" s="4">
        <f t="shared" si="79"/>
        <v>350</v>
      </c>
      <c r="L355" s="18">
        <f t="shared" si="80"/>
        <v>350</v>
      </c>
      <c r="M355" s="18">
        <f t="shared" si="81"/>
        <v>0</v>
      </c>
      <c r="N355" s="20">
        <v>-9.9999999999909051E-3</v>
      </c>
      <c r="O355" s="19" t="str">
        <f t="shared" si="82"/>
        <v>Good</v>
      </c>
    </row>
    <row r="356" spans="1:15" x14ac:dyDescent="0.2">
      <c r="A356" s="13">
        <v>351</v>
      </c>
      <c r="B356" s="9">
        <f t="shared" si="83"/>
        <v>148.78</v>
      </c>
      <c r="C356" s="9">
        <f t="shared" si="84"/>
        <v>229.92999999999998</v>
      </c>
      <c r="D356" s="9">
        <f t="shared" si="85"/>
        <v>52.070000000000007</v>
      </c>
      <c r="E356" s="9">
        <f t="shared" si="78"/>
        <v>23</v>
      </c>
      <c r="F356" s="9">
        <f t="shared" si="88"/>
        <v>5</v>
      </c>
      <c r="G356" s="9">
        <f t="shared" si="77"/>
        <v>24</v>
      </c>
      <c r="H356" s="9">
        <f t="shared" si="87"/>
        <v>5</v>
      </c>
      <c r="I356" s="9">
        <f t="shared" si="76"/>
        <v>10</v>
      </c>
      <c r="J356" s="9">
        <f t="shared" si="86"/>
        <v>2</v>
      </c>
      <c r="K356" s="9">
        <f t="shared" si="79"/>
        <v>351</v>
      </c>
      <c r="L356" s="18">
        <f t="shared" si="80"/>
        <v>351</v>
      </c>
      <c r="M356" s="18">
        <f t="shared" si="81"/>
        <v>0</v>
      </c>
      <c r="N356" s="20">
        <v>-9.9999999999909051E-3</v>
      </c>
      <c r="O356" s="19" t="str">
        <f t="shared" si="82"/>
        <v>Good</v>
      </c>
    </row>
    <row r="357" spans="1:15" x14ac:dyDescent="0.2">
      <c r="A357" s="12">
        <v>352</v>
      </c>
      <c r="B357" s="4">
        <f t="shared" si="83"/>
        <v>149.26</v>
      </c>
      <c r="C357" s="4">
        <f t="shared" si="84"/>
        <v>230.75</v>
      </c>
      <c r="D357" s="4">
        <f t="shared" si="85"/>
        <v>52.25</v>
      </c>
      <c r="E357" s="4">
        <f t="shared" si="78"/>
        <v>23</v>
      </c>
      <c r="F357" s="4">
        <f t="shared" si="88"/>
        <v>5</v>
      </c>
      <c r="G357" s="4">
        <f t="shared" si="77"/>
        <v>24</v>
      </c>
      <c r="H357" s="4">
        <f t="shared" si="87"/>
        <v>5</v>
      </c>
      <c r="I357" s="4">
        <f t="shared" si="76"/>
        <v>10</v>
      </c>
      <c r="J357" s="4">
        <f t="shared" si="86"/>
        <v>2</v>
      </c>
      <c r="K357" s="4">
        <f t="shared" si="79"/>
        <v>352</v>
      </c>
      <c r="L357" s="18">
        <f t="shared" si="80"/>
        <v>352</v>
      </c>
      <c r="M357" s="18">
        <f t="shared" si="81"/>
        <v>0</v>
      </c>
      <c r="N357" s="20">
        <v>0</v>
      </c>
      <c r="O357" s="19" t="str">
        <f t="shared" si="82"/>
        <v>Good</v>
      </c>
    </row>
    <row r="358" spans="1:15" x14ac:dyDescent="0.2">
      <c r="A358" s="13">
        <v>353</v>
      </c>
      <c r="B358" s="9">
        <f t="shared" si="83"/>
        <v>149.75</v>
      </c>
      <c r="C358" s="9">
        <f t="shared" si="84"/>
        <v>231.57999999999998</v>
      </c>
      <c r="D358" s="9">
        <f t="shared" si="85"/>
        <v>52.419999999999995</v>
      </c>
      <c r="E358" s="9">
        <f t="shared" si="78"/>
        <v>23</v>
      </c>
      <c r="F358" s="9">
        <f t="shared" si="88"/>
        <v>5</v>
      </c>
      <c r="G358" s="9">
        <f t="shared" si="77"/>
        <v>24</v>
      </c>
      <c r="H358" s="9">
        <f t="shared" si="87"/>
        <v>5</v>
      </c>
      <c r="I358" s="9">
        <f t="shared" si="76"/>
        <v>10</v>
      </c>
      <c r="J358" s="9">
        <f t="shared" si="86"/>
        <v>2</v>
      </c>
      <c r="K358" s="9">
        <f t="shared" si="79"/>
        <v>353</v>
      </c>
      <c r="L358" s="18">
        <f t="shared" si="80"/>
        <v>353</v>
      </c>
      <c r="M358" s="18">
        <f t="shared" si="81"/>
        <v>0</v>
      </c>
      <c r="N358" s="20">
        <v>0</v>
      </c>
      <c r="O358" s="19" t="str">
        <f t="shared" si="82"/>
        <v>Good</v>
      </c>
    </row>
    <row r="359" spans="1:15" x14ac:dyDescent="0.2">
      <c r="A359" s="12">
        <v>354</v>
      </c>
      <c r="B359" s="4">
        <f t="shared" si="83"/>
        <v>150.24</v>
      </c>
      <c r="C359" s="4">
        <f t="shared" si="84"/>
        <v>232.41</v>
      </c>
      <c r="D359" s="4">
        <f t="shared" si="85"/>
        <v>52.589999999999996</v>
      </c>
      <c r="E359" s="4">
        <f t="shared" si="78"/>
        <v>23</v>
      </c>
      <c r="F359" s="4">
        <f t="shared" si="88"/>
        <v>5</v>
      </c>
      <c r="G359" s="4">
        <f t="shared" si="77"/>
        <v>24</v>
      </c>
      <c r="H359" s="4">
        <f t="shared" si="87"/>
        <v>5</v>
      </c>
      <c r="I359" s="4">
        <f t="shared" si="76"/>
        <v>10</v>
      </c>
      <c r="J359" s="4">
        <f t="shared" si="86"/>
        <v>2</v>
      </c>
      <c r="K359" s="4">
        <f t="shared" si="79"/>
        <v>354</v>
      </c>
      <c r="L359" s="18">
        <f t="shared" si="80"/>
        <v>354</v>
      </c>
      <c r="M359" s="18">
        <f t="shared" si="81"/>
        <v>0</v>
      </c>
      <c r="N359" s="20">
        <v>0</v>
      </c>
      <c r="O359" s="19" t="str">
        <f t="shared" si="82"/>
        <v>Good</v>
      </c>
    </row>
    <row r="360" spans="1:15" x14ac:dyDescent="0.2">
      <c r="A360" s="13">
        <v>355</v>
      </c>
      <c r="B360" s="9">
        <f t="shared" si="83"/>
        <v>150.72999999999999</v>
      </c>
      <c r="C360" s="9">
        <f t="shared" si="84"/>
        <v>233.25</v>
      </c>
      <c r="D360" s="9">
        <f t="shared" si="85"/>
        <v>52.750000000000007</v>
      </c>
      <c r="E360" s="9">
        <f t="shared" si="78"/>
        <v>23</v>
      </c>
      <c r="F360" s="9">
        <f t="shared" si="88"/>
        <v>5</v>
      </c>
      <c r="G360" s="9">
        <f t="shared" si="77"/>
        <v>24</v>
      </c>
      <c r="H360" s="9">
        <f t="shared" si="87"/>
        <v>5</v>
      </c>
      <c r="I360" s="9">
        <f t="shared" si="76"/>
        <v>10</v>
      </c>
      <c r="J360" s="9">
        <f t="shared" si="86"/>
        <v>2</v>
      </c>
      <c r="K360" s="9">
        <f t="shared" si="79"/>
        <v>355</v>
      </c>
      <c r="L360" s="18">
        <f t="shared" si="80"/>
        <v>355</v>
      </c>
      <c r="M360" s="18">
        <f t="shared" si="81"/>
        <v>0</v>
      </c>
      <c r="N360" s="20">
        <v>-9.9999999999909051E-3</v>
      </c>
      <c r="O360" s="19" t="str">
        <f t="shared" si="82"/>
        <v>Good</v>
      </c>
    </row>
    <row r="361" spans="1:15" x14ac:dyDescent="0.2">
      <c r="A361" s="12">
        <v>356</v>
      </c>
      <c r="B361" s="4">
        <f t="shared" si="83"/>
        <v>151.21</v>
      </c>
      <c r="C361" s="4">
        <f t="shared" si="84"/>
        <v>234.06</v>
      </c>
      <c r="D361" s="4">
        <f t="shared" si="85"/>
        <v>52.939999999999991</v>
      </c>
      <c r="E361" s="4">
        <f t="shared" si="78"/>
        <v>23</v>
      </c>
      <c r="F361" s="4">
        <f t="shared" si="88"/>
        <v>5</v>
      </c>
      <c r="G361" s="4">
        <f t="shared" si="77"/>
        <v>24</v>
      </c>
      <c r="H361" s="4">
        <f t="shared" si="87"/>
        <v>5</v>
      </c>
      <c r="I361" s="4">
        <f t="shared" si="76"/>
        <v>10</v>
      </c>
      <c r="J361" s="4">
        <f t="shared" si="86"/>
        <v>2</v>
      </c>
      <c r="K361" s="4">
        <f t="shared" si="79"/>
        <v>356</v>
      </c>
      <c r="L361" s="18">
        <f t="shared" si="80"/>
        <v>356</v>
      </c>
      <c r="M361" s="18">
        <f t="shared" si="81"/>
        <v>0</v>
      </c>
      <c r="N361" s="20">
        <v>9.9999999999909051E-3</v>
      </c>
      <c r="O361" s="19" t="str">
        <f t="shared" si="82"/>
        <v>Good</v>
      </c>
    </row>
    <row r="362" spans="1:15" x14ac:dyDescent="0.2">
      <c r="A362" s="13">
        <v>357</v>
      </c>
      <c r="B362" s="9">
        <f t="shared" si="83"/>
        <v>151.69999999999999</v>
      </c>
      <c r="C362" s="9">
        <f t="shared" si="84"/>
        <v>234.89</v>
      </c>
      <c r="D362" s="9">
        <f t="shared" si="85"/>
        <v>53.109999999999992</v>
      </c>
      <c r="E362" s="9">
        <f t="shared" si="78"/>
        <v>23</v>
      </c>
      <c r="F362" s="9">
        <f t="shared" si="88"/>
        <v>5</v>
      </c>
      <c r="G362" s="9">
        <f t="shared" si="77"/>
        <v>24</v>
      </c>
      <c r="H362" s="9">
        <f t="shared" si="87"/>
        <v>5</v>
      </c>
      <c r="I362" s="9">
        <f t="shared" si="76"/>
        <v>10</v>
      </c>
      <c r="J362" s="9">
        <f t="shared" si="86"/>
        <v>2</v>
      </c>
      <c r="K362" s="9">
        <f t="shared" si="79"/>
        <v>357</v>
      </c>
      <c r="L362" s="18">
        <f t="shared" si="80"/>
        <v>357</v>
      </c>
      <c r="M362" s="18">
        <f t="shared" si="81"/>
        <v>0</v>
      </c>
      <c r="N362" s="20">
        <v>9.9999999999909051E-3</v>
      </c>
      <c r="O362" s="19" t="str">
        <f t="shared" si="82"/>
        <v>Good</v>
      </c>
    </row>
    <row r="363" spans="1:15" x14ac:dyDescent="0.2">
      <c r="A363" s="12">
        <v>358</v>
      </c>
      <c r="B363" s="4">
        <f t="shared" si="83"/>
        <v>152.19</v>
      </c>
      <c r="C363" s="4">
        <f t="shared" si="84"/>
        <v>235.73000000000002</v>
      </c>
      <c r="D363" s="4">
        <f t="shared" si="85"/>
        <v>53.269999999999996</v>
      </c>
      <c r="E363" s="4">
        <f t="shared" si="78"/>
        <v>23</v>
      </c>
      <c r="F363" s="4">
        <f t="shared" si="88"/>
        <v>5</v>
      </c>
      <c r="G363" s="4">
        <f t="shared" si="77"/>
        <v>24</v>
      </c>
      <c r="H363" s="4">
        <f t="shared" si="87"/>
        <v>5</v>
      </c>
      <c r="I363" s="4">
        <f t="shared" si="76"/>
        <v>10</v>
      </c>
      <c r="J363" s="4">
        <f t="shared" si="86"/>
        <v>2</v>
      </c>
      <c r="K363" s="4">
        <f t="shared" si="79"/>
        <v>358</v>
      </c>
      <c r="L363" s="18">
        <f t="shared" si="80"/>
        <v>358</v>
      </c>
      <c r="M363" s="18">
        <f t="shared" si="81"/>
        <v>0</v>
      </c>
      <c r="N363" s="20">
        <v>0</v>
      </c>
      <c r="O363" s="19" t="str">
        <f t="shared" si="82"/>
        <v>Good</v>
      </c>
    </row>
    <row r="364" spans="1:15" x14ac:dyDescent="0.2">
      <c r="A364" s="13">
        <v>359</v>
      </c>
      <c r="B364" s="9">
        <f t="shared" si="83"/>
        <v>152.68</v>
      </c>
      <c r="C364" s="9">
        <f t="shared" si="84"/>
        <v>236.56</v>
      </c>
      <c r="D364" s="9">
        <f t="shared" si="85"/>
        <v>53.44</v>
      </c>
      <c r="E364" s="9">
        <f t="shared" si="78"/>
        <v>23</v>
      </c>
      <c r="F364" s="9">
        <f t="shared" si="88"/>
        <v>5</v>
      </c>
      <c r="G364" s="9">
        <f t="shared" si="77"/>
        <v>24</v>
      </c>
      <c r="H364" s="9">
        <f t="shared" si="87"/>
        <v>5</v>
      </c>
      <c r="I364" s="9">
        <f t="shared" si="76"/>
        <v>10</v>
      </c>
      <c r="J364" s="9">
        <f t="shared" si="86"/>
        <v>2</v>
      </c>
      <c r="K364" s="9">
        <f t="shared" si="79"/>
        <v>359</v>
      </c>
      <c r="L364" s="18">
        <f t="shared" si="80"/>
        <v>359</v>
      </c>
      <c r="M364" s="18">
        <f t="shared" si="81"/>
        <v>0</v>
      </c>
      <c r="N364" s="20">
        <v>0</v>
      </c>
      <c r="O364" s="19" t="str">
        <f t="shared" si="82"/>
        <v>Good</v>
      </c>
    </row>
    <row r="365" spans="1:15" x14ac:dyDescent="0.2">
      <c r="A365" s="12">
        <v>360</v>
      </c>
      <c r="B365" s="4">
        <f t="shared" si="83"/>
        <v>153.16999999999999</v>
      </c>
      <c r="C365" s="4">
        <f t="shared" si="84"/>
        <v>237.39</v>
      </c>
      <c r="D365" s="4">
        <f t="shared" si="85"/>
        <v>53.61</v>
      </c>
      <c r="E365" s="4">
        <f t="shared" si="78"/>
        <v>23</v>
      </c>
      <c r="F365" s="4">
        <f t="shared" si="88"/>
        <v>5</v>
      </c>
      <c r="G365" s="4">
        <f t="shared" si="77"/>
        <v>24</v>
      </c>
      <c r="H365" s="4">
        <f t="shared" si="87"/>
        <v>5</v>
      </c>
      <c r="I365" s="4">
        <f t="shared" si="76"/>
        <v>10</v>
      </c>
      <c r="J365" s="4">
        <f t="shared" si="86"/>
        <v>2</v>
      </c>
      <c r="K365" s="4">
        <f t="shared" si="79"/>
        <v>360</v>
      </c>
      <c r="L365" s="18">
        <f t="shared" si="80"/>
        <v>360</v>
      </c>
      <c r="M365" s="18">
        <f t="shared" si="81"/>
        <v>0</v>
      </c>
      <c r="N365" s="20">
        <v>0</v>
      </c>
      <c r="O365" s="19" t="str">
        <f t="shared" si="82"/>
        <v>Good</v>
      </c>
    </row>
    <row r="366" spans="1:15" x14ac:dyDescent="0.2">
      <c r="A366" s="13">
        <v>361</v>
      </c>
      <c r="B366" s="9">
        <f t="shared" si="83"/>
        <v>153.65</v>
      </c>
      <c r="C366" s="9">
        <f t="shared" si="84"/>
        <v>238.20999999999998</v>
      </c>
      <c r="D366" s="9">
        <f t="shared" si="85"/>
        <v>53.789999999999992</v>
      </c>
      <c r="E366" s="9">
        <f t="shared" si="78"/>
        <v>23</v>
      </c>
      <c r="F366" s="9">
        <f t="shared" si="88"/>
        <v>5</v>
      </c>
      <c r="G366" s="9">
        <f t="shared" si="77"/>
        <v>24</v>
      </c>
      <c r="H366" s="9">
        <f t="shared" si="87"/>
        <v>5</v>
      </c>
      <c r="I366" s="9">
        <f t="shared" si="76"/>
        <v>10</v>
      </c>
      <c r="J366" s="9">
        <f t="shared" si="86"/>
        <v>2</v>
      </c>
      <c r="K366" s="9">
        <f t="shared" si="79"/>
        <v>361</v>
      </c>
      <c r="L366" s="18">
        <f t="shared" si="80"/>
        <v>361</v>
      </c>
      <c r="M366" s="18">
        <f t="shared" si="81"/>
        <v>0</v>
      </c>
      <c r="N366" s="20">
        <v>9.9999999999909051E-3</v>
      </c>
      <c r="O366" s="19" t="str">
        <f t="shared" si="82"/>
        <v>Good</v>
      </c>
    </row>
    <row r="367" spans="1:15" x14ac:dyDescent="0.2">
      <c r="A367" s="12">
        <v>362</v>
      </c>
      <c r="B367" s="4">
        <f t="shared" si="83"/>
        <v>154.13999999999999</v>
      </c>
      <c r="C367" s="4">
        <f t="shared" si="84"/>
        <v>239.03999999999996</v>
      </c>
      <c r="D367" s="4">
        <f t="shared" si="85"/>
        <v>53.960000000000043</v>
      </c>
      <c r="E367" s="4">
        <f t="shared" si="78"/>
        <v>23</v>
      </c>
      <c r="F367" s="4">
        <f t="shared" si="88"/>
        <v>5</v>
      </c>
      <c r="G367" s="4">
        <f t="shared" si="77"/>
        <v>24</v>
      </c>
      <c r="H367" s="4">
        <f t="shared" si="87"/>
        <v>5</v>
      </c>
      <c r="I367" s="4">
        <f t="shared" si="76"/>
        <v>10</v>
      </c>
      <c r="J367" s="4">
        <f t="shared" si="86"/>
        <v>2</v>
      </c>
      <c r="K367" s="4">
        <f t="shared" si="79"/>
        <v>362</v>
      </c>
      <c r="L367" s="18">
        <f t="shared" si="80"/>
        <v>362</v>
      </c>
      <c r="M367" s="18">
        <f t="shared" si="81"/>
        <v>0</v>
      </c>
      <c r="N367" s="20">
        <v>1.0000000000047748E-2</v>
      </c>
      <c r="O367" s="19" t="str">
        <f t="shared" si="82"/>
        <v>Good</v>
      </c>
    </row>
    <row r="368" spans="1:15" x14ac:dyDescent="0.2">
      <c r="A368" s="13">
        <v>363</v>
      </c>
      <c r="B368" s="9">
        <f t="shared" si="83"/>
        <v>154.63</v>
      </c>
      <c r="C368" s="9">
        <f t="shared" si="84"/>
        <v>239.88</v>
      </c>
      <c r="D368" s="9">
        <f t="shared" si="85"/>
        <v>54.120000000000005</v>
      </c>
      <c r="E368" s="9">
        <f t="shared" si="78"/>
        <v>23</v>
      </c>
      <c r="F368" s="9">
        <f t="shared" si="88"/>
        <v>5</v>
      </c>
      <c r="G368" s="9">
        <f t="shared" si="77"/>
        <v>24</v>
      </c>
      <c r="H368" s="9">
        <f t="shared" si="87"/>
        <v>5</v>
      </c>
      <c r="I368" s="9">
        <f t="shared" si="76"/>
        <v>10</v>
      </c>
      <c r="J368" s="9">
        <f t="shared" si="86"/>
        <v>2</v>
      </c>
      <c r="K368" s="9">
        <f t="shared" si="79"/>
        <v>363</v>
      </c>
      <c r="L368" s="18">
        <f t="shared" si="80"/>
        <v>363</v>
      </c>
      <c r="M368" s="18">
        <f t="shared" si="81"/>
        <v>0</v>
      </c>
      <c r="N368" s="20">
        <v>-9.9999999999909051E-3</v>
      </c>
      <c r="O368" s="19" t="str">
        <f t="shared" si="82"/>
        <v>Good</v>
      </c>
    </row>
    <row r="369" spans="1:15" x14ac:dyDescent="0.2">
      <c r="A369" s="12">
        <v>364</v>
      </c>
      <c r="B369" s="4">
        <f t="shared" si="83"/>
        <v>155.12</v>
      </c>
      <c r="C369" s="4">
        <f t="shared" si="84"/>
        <v>240.70999999999998</v>
      </c>
      <c r="D369" s="4">
        <f t="shared" si="85"/>
        <v>54.290000000000006</v>
      </c>
      <c r="E369" s="4">
        <f t="shared" si="78"/>
        <v>23</v>
      </c>
      <c r="F369" s="4">
        <f t="shared" si="88"/>
        <v>5</v>
      </c>
      <c r="G369" s="4">
        <f t="shared" si="77"/>
        <v>24</v>
      </c>
      <c r="H369" s="4">
        <f t="shared" si="87"/>
        <v>5</v>
      </c>
      <c r="I369" s="4">
        <f t="shared" ref="I369:I432" si="89">+$I$4</f>
        <v>10</v>
      </c>
      <c r="J369" s="4">
        <f t="shared" si="86"/>
        <v>2</v>
      </c>
      <c r="K369" s="4">
        <f t="shared" si="79"/>
        <v>364</v>
      </c>
      <c r="L369" s="18">
        <f t="shared" si="80"/>
        <v>364</v>
      </c>
      <c r="M369" s="18">
        <f t="shared" si="81"/>
        <v>0</v>
      </c>
      <c r="N369" s="20">
        <v>-9.9999999999909051E-3</v>
      </c>
      <c r="O369" s="19" t="str">
        <f t="shared" si="82"/>
        <v>Good</v>
      </c>
    </row>
    <row r="370" spans="1:15" x14ac:dyDescent="0.2">
      <c r="A370" s="13">
        <v>365</v>
      </c>
      <c r="B370" s="9">
        <f t="shared" si="83"/>
        <v>155.6</v>
      </c>
      <c r="C370" s="9">
        <f t="shared" si="84"/>
        <v>241.51999999999998</v>
      </c>
      <c r="D370" s="9">
        <f t="shared" si="85"/>
        <v>54.48000000000004</v>
      </c>
      <c r="E370" s="9">
        <f t="shared" si="78"/>
        <v>23</v>
      </c>
      <c r="F370" s="9">
        <f t="shared" si="88"/>
        <v>5</v>
      </c>
      <c r="G370" s="9">
        <f t="shared" si="77"/>
        <v>24</v>
      </c>
      <c r="H370" s="9">
        <f t="shared" si="87"/>
        <v>5</v>
      </c>
      <c r="I370" s="9">
        <f t="shared" si="89"/>
        <v>10</v>
      </c>
      <c r="J370" s="9">
        <f t="shared" si="86"/>
        <v>2</v>
      </c>
      <c r="K370" s="9">
        <f t="shared" si="79"/>
        <v>365</v>
      </c>
      <c r="L370" s="18">
        <f t="shared" si="80"/>
        <v>365</v>
      </c>
      <c r="M370" s="18">
        <f t="shared" si="81"/>
        <v>0</v>
      </c>
      <c r="N370" s="20">
        <v>2.0000000000038654E-2</v>
      </c>
      <c r="O370" s="19" t="str">
        <f t="shared" si="82"/>
        <v>Good</v>
      </c>
    </row>
    <row r="371" spans="1:15" x14ac:dyDescent="0.2">
      <c r="A371" s="12">
        <v>366</v>
      </c>
      <c r="B371" s="4">
        <f t="shared" si="83"/>
        <v>156.09</v>
      </c>
      <c r="C371" s="4">
        <f t="shared" si="84"/>
        <v>242.36</v>
      </c>
      <c r="D371" s="4">
        <f t="shared" si="85"/>
        <v>54.64</v>
      </c>
      <c r="E371" s="4">
        <f t="shared" si="78"/>
        <v>23</v>
      </c>
      <c r="F371" s="4">
        <f t="shared" si="88"/>
        <v>5</v>
      </c>
      <c r="G371" s="4">
        <f t="shared" si="77"/>
        <v>24</v>
      </c>
      <c r="H371" s="4">
        <f t="shared" si="87"/>
        <v>5</v>
      </c>
      <c r="I371" s="4">
        <f t="shared" si="89"/>
        <v>10</v>
      </c>
      <c r="J371" s="4">
        <f t="shared" si="86"/>
        <v>2</v>
      </c>
      <c r="K371" s="4">
        <f t="shared" si="79"/>
        <v>366</v>
      </c>
      <c r="L371" s="18">
        <f t="shared" si="80"/>
        <v>366</v>
      </c>
      <c r="M371" s="18">
        <f t="shared" si="81"/>
        <v>0</v>
      </c>
      <c r="N371" s="20">
        <v>0</v>
      </c>
      <c r="O371" s="19" t="str">
        <f t="shared" si="82"/>
        <v>Good</v>
      </c>
    </row>
    <row r="372" spans="1:15" x14ac:dyDescent="0.2">
      <c r="A372" s="13">
        <v>367</v>
      </c>
      <c r="B372" s="9">
        <f t="shared" si="83"/>
        <v>156.58000000000001</v>
      </c>
      <c r="C372" s="9">
        <f t="shared" si="84"/>
        <v>243.19</v>
      </c>
      <c r="D372" s="9">
        <f t="shared" si="85"/>
        <v>54.809999999999995</v>
      </c>
      <c r="E372" s="9">
        <f t="shared" si="78"/>
        <v>23</v>
      </c>
      <c r="F372" s="9">
        <f t="shared" si="88"/>
        <v>5</v>
      </c>
      <c r="G372" s="9">
        <f t="shared" si="77"/>
        <v>24</v>
      </c>
      <c r="H372" s="9">
        <f t="shared" si="87"/>
        <v>5</v>
      </c>
      <c r="I372" s="9">
        <f t="shared" si="89"/>
        <v>10</v>
      </c>
      <c r="J372" s="9">
        <f t="shared" si="86"/>
        <v>2</v>
      </c>
      <c r="K372" s="9">
        <f t="shared" si="79"/>
        <v>367</v>
      </c>
      <c r="L372" s="18">
        <f t="shared" si="80"/>
        <v>367</v>
      </c>
      <c r="M372" s="18">
        <f t="shared" si="81"/>
        <v>0</v>
      </c>
      <c r="N372" s="20">
        <v>0</v>
      </c>
      <c r="O372" s="19" t="str">
        <f t="shared" si="82"/>
        <v>Good</v>
      </c>
    </row>
    <row r="373" spans="1:15" x14ac:dyDescent="0.2">
      <c r="A373" s="12">
        <v>368</v>
      </c>
      <c r="B373" s="4">
        <f t="shared" si="83"/>
        <v>157.07</v>
      </c>
      <c r="C373" s="4">
        <f t="shared" si="84"/>
        <v>244.01999999999998</v>
      </c>
      <c r="D373" s="4">
        <f t="shared" si="85"/>
        <v>54.98</v>
      </c>
      <c r="E373" s="4">
        <f t="shared" si="78"/>
        <v>23</v>
      </c>
      <c r="F373" s="4">
        <f t="shared" si="88"/>
        <v>5</v>
      </c>
      <c r="G373" s="4">
        <f t="shared" si="77"/>
        <v>24</v>
      </c>
      <c r="H373" s="4">
        <f t="shared" si="87"/>
        <v>5</v>
      </c>
      <c r="I373" s="4">
        <f t="shared" si="89"/>
        <v>10</v>
      </c>
      <c r="J373" s="4">
        <f t="shared" si="86"/>
        <v>2</v>
      </c>
      <c r="K373" s="4">
        <f t="shared" si="79"/>
        <v>368</v>
      </c>
      <c r="L373" s="18">
        <f t="shared" si="80"/>
        <v>368</v>
      </c>
      <c r="M373" s="18">
        <f t="shared" si="81"/>
        <v>0</v>
      </c>
      <c r="N373" s="20">
        <v>0</v>
      </c>
      <c r="O373" s="19" t="str">
        <f t="shared" si="82"/>
        <v>Good</v>
      </c>
    </row>
    <row r="374" spans="1:15" x14ac:dyDescent="0.2">
      <c r="A374" s="13">
        <v>369</v>
      </c>
      <c r="B374" s="9">
        <f t="shared" si="83"/>
        <v>157.56</v>
      </c>
      <c r="C374" s="9">
        <f t="shared" si="84"/>
        <v>244.86</v>
      </c>
      <c r="D374" s="9">
        <f t="shared" si="85"/>
        <v>55.140000000000008</v>
      </c>
      <c r="E374" s="9">
        <f t="shared" si="78"/>
        <v>23</v>
      </c>
      <c r="F374" s="9">
        <f t="shared" si="88"/>
        <v>5</v>
      </c>
      <c r="G374" s="9">
        <f t="shared" si="77"/>
        <v>24</v>
      </c>
      <c r="H374" s="9">
        <f t="shared" si="87"/>
        <v>5</v>
      </c>
      <c r="I374" s="9">
        <f t="shared" si="89"/>
        <v>10</v>
      </c>
      <c r="J374" s="9">
        <f t="shared" si="86"/>
        <v>2</v>
      </c>
      <c r="K374" s="9">
        <f t="shared" si="79"/>
        <v>369</v>
      </c>
      <c r="L374" s="18">
        <f t="shared" si="80"/>
        <v>369</v>
      </c>
      <c r="M374" s="18">
        <f t="shared" si="81"/>
        <v>0</v>
      </c>
      <c r="N374" s="20">
        <v>-9.9999999999909051E-3</v>
      </c>
      <c r="O374" s="19" t="str">
        <f t="shared" si="82"/>
        <v>Good</v>
      </c>
    </row>
    <row r="375" spans="1:15" x14ac:dyDescent="0.2">
      <c r="A375" s="12">
        <v>370</v>
      </c>
      <c r="B375" s="4">
        <f t="shared" si="83"/>
        <v>158.04</v>
      </c>
      <c r="C375" s="4">
        <f t="shared" si="84"/>
        <v>245.67000000000002</v>
      </c>
      <c r="D375" s="4">
        <f t="shared" si="85"/>
        <v>55.329999999999991</v>
      </c>
      <c r="E375" s="4">
        <f t="shared" si="78"/>
        <v>23</v>
      </c>
      <c r="F375" s="4">
        <f t="shared" si="88"/>
        <v>5</v>
      </c>
      <c r="G375" s="4">
        <f t="shared" si="77"/>
        <v>24</v>
      </c>
      <c r="H375" s="4">
        <f t="shared" si="87"/>
        <v>5</v>
      </c>
      <c r="I375" s="4">
        <f t="shared" si="89"/>
        <v>10</v>
      </c>
      <c r="J375" s="4">
        <f t="shared" si="86"/>
        <v>2</v>
      </c>
      <c r="K375" s="4">
        <f t="shared" si="79"/>
        <v>370</v>
      </c>
      <c r="L375" s="18">
        <f t="shared" si="80"/>
        <v>370</v>
      </c>
      <c r="M375" s="18">
        <f t="shared" si="81"/>
        <v>0</v>
      </c>
      <c r="N375" s="20">
        <v>9.9999999999909051E-3</v>
      </c>
      <c r="O375" s="19" t="str">
        <f t="shared" si="82"/>
        <v>Good</v>
      </c>
    </row>
    <row r="376" spans="1:15" x14ac:dyDescent="0.2">
      <c r="A376" s="13">
        <v>371</v>
      </c>
      <c r="B376" s="9">
        <f t="shared" si="83"/>
        <v>158.53</v>
      </c>
      <c r="C376" s="9">
        <f t="shared" si="84"/>
        <v>246.51</v>
      </c>
      <c r="D376" s="9">
        <f t="shared" si="85"/>
        <v>55.489999999999995</v>
      </c>
      <c r="E376" s="9">
        <f t="shared" si="78"/>
        <v>23</v>
      </c>
      <c r="F376" s="9">
        <f t="shared" si="88"/>
        <v>5</v>
      </c>
      <c r="G376" s="9">
        <f t="shared" si="77"/>
        <v>24</v>
      </c>
      <c r="H376" s="9">
        <f t="shared" si="87"/>
        <v>5</v>
      </c>
      <c r="I376" s="9">
        <f t="shared" si="89"/>
        <v>10</v>
      </c>
      <c r="J376" s="9">
        <f t="shared" si="86"/>
        <v>2</v>
      </c>
      <c r="K376" s="9">
        <f t="shared" si="79"/>
        <v>371</v>
      </c>
      <c r="L376" s="18">
        <f t="shared" si="80"/>
        <v>371</v>
      </c>
      <c r="M376" s="18">
        <f t="shared" si="81"/>
        <v>0</v>
      </c>
      <c r="N376" s="20">
        <v>0</v>
      </c>
      <c r="O376" s="19" t="str">
        <f t="shared" si="82"/>
        <v>Good</v>
      </c>
    </row>
    <row r="377" spans="1:15" x14ac:dyDescent="0.2">
      <c r="A377" s="12">
        <v>372</v>
      </c>
      <c r="B377" s="4">
        <f t="shared" si="83"/>
        <v>159.02000000000001</v>
      </c>
      <c r="C377" s="4">
        <f t="shared" si="84"/>
        <v>247.33999999999997</v>
      </c>
      <c r="D377" s="4">
        <f t="shared" si="85"/>
        <v>55.66</v>
      </c>
      <c r="E377" s="4">
        <f t="shared" si="78"/>
        <v>23</v>
      </c>
      <c r="F377" s="4">
        <f t="shared" si="88"/>
        <v>5</v>
      </c>
      <c r="G377" s="4">
        <f t="shared" si="77"/>
        <v>24</v>
      </c>
      <c r="H377" s="4">
        <f t="shared" si="87"/>
        <v>5</v>
      </c>
      <c r="I377" s="4">
        <f t="shared" si="89"/>
        <v>10</v>
      </c>
      <c r="J377" s="4">
        <f t="shared" si="86"/>
        <v>2</v>
      </c>
      <c r="K377" s="4">
        <f t="shared" si="79"/>
        <v>372</v>
      </c>
      <c r="L377" s="18">
        <f t="shared" si="80"/>
        <v>372</v>
      </c>
      <c r="M377" s="18">
        <f t="shared" si="81"/>
        <v>0</v>
      </c>
      <c r="N377" s="20">
        <v>0</v>
      </c>
      <c r="O377" s="19" t="str">
        <f t="shared" si="82"/>
        <v>Good</v>
      </c>
    </row>
    <row r="378" spans="1:15" x14ac:dyDescent="0.2">
      <c r="A378" s="13">
        <v>373</v>
      </c>
      <c r="B378" s="9">
        <f t="shared" si="83"/>
        <v>159.51</v>
      </c>
      <c r="C378" s="9">
        <f t="shared" si="84"/>
        <v>248.17000000000002</v>
      </c>
      <c r="D378" s="9">
        <f t="shared" si="85"/>
        <v>55.83</v>
      </c>
      <c r="E378" s="9">
        <f t="shared" si="78"/>
        <v>23</v>
      </c>
      <c r="F378" s="9">
        <f t="shared" si="88"/>
        <v>5</v>
      </c>
      <c r="G378" s="9">
        <f t="shared" si="77"/>
        <v>24</v>
      </c>
      <c r="H378" s="9">
        <f t="shared" si="87"/>
        <v>5</v>
      </c>
      <c r="I378" s="9">
        <f t="shared" si="89"/>
        <v>10</v>
      </c>
      <c r="J378" s="9">
        <f t="shared" si="86"/>
        <v>2</v>
      </c>
      <c r="K378" s="9">
        <f t="shared" si="79"/>
        <v>373</v>
      </c>
      <c r="L378" s="18">
        <f t="shared" si="80"/>
        <v>373</v>
      </c>
      <c r="M378" s="18">
        <f t="shared" si="81"/>
        <v>0</v>
      </c>
      <c r="N378" s="20">
        <v>0</v>
      </c>
      <c r="O378" s="19" t="str">
        <f t="shared" si="82"/>
        <v>Good</v>
      </c>
    </row>
    <row r="379" spans="1:15" x14ac:dyDescent="0.2">
      <c r="A379" s="12">
        <v>374</v>
      </c>
      <c r="B379" s="4">
        <f t="shared" si="83"/>
        <v>160</v>
      </c>
      <c r="C379" s="4">
        <f t="shared" si="84"/>
        <v>249</v>
      </c>
      <c r="D379" s="4">
        <f t="shared" si="85"/>
        <v>56</v>
      </c>
      <c r="E379" s="4">
        <f t="shared" si="78"/>
        <v>23</v>
      </c>
      <c r="F379" s="4">
        <f t="shared" si="88"/>
        <v>5</v>
      </c>
      <c r="G379" s="4">
        <f t="shared" si="77"/>
        <v>24</v>
      </c>
      <c r="H379" s="4">
        <f t="shared" si="87"/>
        <v>5</v>
      </c>
      <c r="I379" s="4">
        <f t="shared" si="89"/>
        <v>10</v>
      </c>
      <c r="J379" s="4">
        <f t="shared" si="86"/>
        <v>2</v>
      </c>
      <c r="K379" s="4">
        <f t="shared" si="79"/>
        <v>374</v>
      </c>
      <c r="L379" s="18">
        <f t="shared" si="80"/>
        <v>374</v>
      </c>
      <c r="M379" s="18">
        <f t="shared" si="81"/>
        <v>0</v>
      </c>
      <c r="N379" s="20">
        <v>0</v>
      </c>
      <c r="O379" s="19" t="str">
        <f t="shared" si="82"/>
        <v>Good</v>
      </c>
    </row>
    <row r="380" spans="1:15" x14ac:dyDescent="0.2">
      <c r="A380" s="13">
        <v>375</v>
      </c>
      <c r="B380" s="9">
        <f t="shared" si="83"/>
        <v>160.47999999999999</v>
      </c>
      <c r="C380" s="9">
        <f t="shared" si="84"/>
        <v>249.82</v>
      </c>
      <c r="D380" s="9">
        <f t="shared" si="85"/>
        <v>56.179999999999986</v>
      </c>
      <c r="E380" s="9">
        <f t="shared" si="78"/>
        <v>23</v>
      </c>
      <c r="F380" s="9">
        <f t="shared" si="88"/>
        <v>5</v>
      </c>
      <c r="G380" s="9">
        <f t="shared" si="77"/>
        <v>24</v>
      </c>
      <c r="H380" s="9">
        <f t="shared" si="87"/>
        <v>5</v>
      </c>
      <c r="I380" s="9">
        <f t="shared" si="89"/>
        <v>10</v>
      </c>
      <c r="J380" s="9">
        <f t="shared" si="86"/>
        <v>2</v>
      </c>
      <c r="K380" s="9">
        <f t="shared" si="79"/>
        <v>375</v>
      </c>
      <c r="L380" s="18">
        <f t="shared" si="80"/>
        <v>375</v>
      </c>
      <c r="M380" s="18">
        <f t="shared" si="81"/>
        <v>0</v>
      </c>
      <c r="N380" s="20">
        <v>9.9999999999909051E-3</v>
      </c>
      <c r="O380" s="19" t="str">
        <f t="shared" si="82"/>
        <v>Good</v>
      </c>
    </row>
    <row r="381" spans="1:15" x14ac:dyDescent="0.2">
      <c r="A381" s="12">
        <v>376</v>
      </c>
      <c r="B381" s="4">
        <f t="shared" si="83"/>
        <v>160.97</v>
      </c>
      <c r="C381" s="4">
        <f t="shared" si="84"/>
        <v>250.64999999999998</v>
      </c>
      <c r="D381" s="4">
        <f t="shared" si="85"/>
        <v>56.350000000000044</v>
      </c>
      <c r="E381" s="4">
        <f t="shared" si="78"/>
        <v>23</v>
      </c>
      <c r="F381" s="4">
        <f t="shared" si="88"/>
        <v>5</v>
      </c>
      <c r="G381" s="4">
        <f t="shared" si="77"/>
        <v>24</v>
      </c>
      <c r="H381" s="4">
        <f t="shared" si="87"/>
        <v>5</v>
      </c>
      <c r="I381" s="4">
        <f t="shared" si="89"/>
        <v>10</v>
      </c>
      <c r="J381" s="4">
        <f t="shared" si="86"/>
        <v>2</v>
      </c>
      <c r="K381" s="4">
        <f t="shared" si="79"/>
        <v>376</v>
      </c>
      <c r="L381" s="18">
        <f t="shared" si="80"/>
        <v>376</v>
      </c>
      <c r="M381" s="18">
        <f t="shared" si="81"/>
        <v>0</v>
      </c>
      <c r="N381" s="20">
        <v>1.0000000000047748E-2</v>
      </c>
      <c r="O381" s="19" t="str">
        <f t="shared" si="82"/>
        <v>Good</v>
      </c>
    </row>
    <row r="382" spans="1:15" x14ac:dyDescent="0.2">
      <c r="A382" s="13">
        <v>377</v>
      </c>
      <c r="B382" s="9">
        <f t="shared" si="83"/>
        <v>161.46</v>
      </c>
      <c r="C382" s="9">
        <f t="shared" si="84"/>
        <v>251.49</v>
      </c>
      <c r="D382" s="9">
        <f t="shared" si="85"/>
        <v>56.510000000000005</v>
      </c>
      <c r="E382" s="9">
        <f t="shared" si="78"/>
        <v>23</v>
      </c>
      <c r="F382" s="9">
        <f t="shared" si="88"/>
        <v>5</v>
      </c>
      <c r="G382" s="9">
        <f t="shared" si="77"/>
        <v>24</v>
      </c>
      <c r="H382" s="9">
        <f t="shared" si="87"/>
        <v>5</v>
      </c>
      <c r="I382" s="9">
        <f t="shared" si="89"/>
        <v>10</v>
      </c>
      <c r="J382" s="9">
        <f t="shared" si="86"/>
        <v>2</v>
      </c>
      <c r="K382" s="9">
        <f t="shared" si="79"/>
        <v>377</v>
      </c>
      <c r="L382" s="18">
        <f t="shared" si="80"/>
        <v>377</v>
      </c>
      <c r="M382" s="18">
        <f t="shared" si="81"/>
        <v>0</v>
      </c>
      <c r="N382" s="20">
        <v>-9.9999999999909051E-3</v>
      </c>
      <c r="O382" s="19" t="str">
        <f t="shared" si="82"/>
        <v>Good</v>
      </c>
    </row>
    <row r="383" spans="1:15" x14ac:dyDescent="0.2">
      <c r="A383" s="12">
        <v>378</v>
      </c>
      <c r="B383" s="4">
        <f t="shared" si="83"/>
        <v>161.94999999999999</v>
      </c>
      <c r="C383" s="4">
        <f t="shared" si="84"/>
        <v>252.32</v>
      </c>
      <c r="D383" s="4">
        <f t="shared" si="85"/>
        <v>56.680000000000007</v>
      </c>
      <c r="E383" s="4">
        <f t="shared" si="78"/>
        <v>23</v>
      </c>
      <c r="F383" s="4">
        <f t="shared" si="88"/>
        <v>5</v>
      </c>
      <c r="G383" s="4">
        <f t="shared" si="77"/>
        <v>24</v>
      </c>
      <c r="H383" s="4">
        <f t="shared" si="87"/>
        <v>5</v>
      </c>
      <c r="I383" s="4">
        <f t="shared" si="89"/>
        <v>10</v>
      </c>
      <c r="J383" s="4">
        <f t="shared" si="86"/>
        <v>2</v>
      </c>
      <c r="K383" s="4">
        <f t="shared" si="79"/>
        <v>378</v>
      </c>
      <c r="L383" s="18">
        <f t="shared" si="80"/>
        <v>378</v>
      </c>
      <c r="M383" s="18">
        <f t="shared" si="81"/>
        <v>0</v>
      </c>
      <c r="N383" s="20">
        <v>-9.9999999999909051E-3</v>
      </c>
      <c r="O383" s="19" t="str">
        <f t="shared" si="82"/>
        <v>Good</v>
      </c>
    </row>
    <row r="384" spans="1:15" x14ac:dyDescent="0.2">
      <c r="A384" s="13">
        <v>379</v>
      </c>
      <c r="B384" s="9">
        <f t="shared" si="83"/>
        <v>162.43</v>
      </c>
      <c r="C384" s="9">
        <f t="shared" si="84"/>
        <v>253.14</v>
      </c>
      <c r="D384" s="9">
        <f t="shared" si="85"/>
        <v>56.86</v>
      </c>
      <c r="E384" s="9">
        <f t="shared" si="78"/>
        <v>23</v>
      </c>
      <c r="F384" s="9">
        <f t="shared" si="88"/>
        <v>5</v>
      </c>
      <c r="G384" s="9">
        <f t="shared" si="77"/>
        <v>24</v>
      </c>
      <c r="H384" s="9">
        <f t="shared" si="87"/>
        <v>5</v>
      </c>
      <c r="I384" s="9">
        <f t="shared" si="89"/>
        <v>10</v>
      </c>
      <c r="J384" s="9">
        <f t="shared" si="86"/>
        <v>2</v>
      </c>
      <c r="K384" s="9">
        <f t="shared" si="79"/>
        <v>379</v>
      </c>
      <c r="L384" s="18">
        <f t="shared" si="80"/>
        <v>379</v>
      </c>
      <c r="M384" s="18">
        <f t="shared" si="81"/>
        <v>0</v>
      </c>
      <c r="N384" s="20">
        <v>0</v>
      </c>
      <c r="O384" s="19" t="str">
        <f t="shared" si="82"/>
        <v>Good</v>
      </c>
    </row>
    <row r="385" spans="1:15" x14ac:dyDescent="0.2">
      <c r="A385" s="12">
        <v>380</v>
      </c>
      <c r="B385" s="4">
        <f t="shared" si="83"/>
        <v>162.91999999999999</v>
      </c>
      <c r="C385" s="4">
        <f t="shared" si="84"/>
        <v>253.96999999999997</v>
      </c>
      <c r="D385" s="4">
        <f t="shared" si="85"/>
        <v>57.03</v>
      </c>
      <c r="E385" s="4">
        <f t="shared" si="78"/>
        <v>23</v>
      </c>
      <c r="F385" s="4">
        <f t="shared" si="88"/>
        <v>5</v>
      </c>
      <c r="G385" s="4">
        <f t="shared" si="77"/>
        <v>24</v>
      </c>
      <c r="H385" s="4">
        <f t="shared" si="87"/>
        <v>5</v>
      </c>
      <c r="I385" s="4">
        <f t="shared" si="89"/>
        <v>10</v>
      </c>
      <c r="J385" s="4">
        <f t="shared" si="86"/>
        <v>2</v>
      </c>
      <c r="K385" s="4">
        <f t="shared" si="79"/>
        <v>380</v>
      </c>
      <c r="L385" s="18">
        <f t="shared" si="80"/>
        <v>380</v>
      </c>
      <c r="M385" s="18">
        <f t="shared" si="81"/>
        <v>0</v>
      </c>
      <c r="N385" s="20">
        <v>0</v>
      </c>
      <c r="O385" s="19" t="str">
        <f t="shared" si="82"/>
        <v>Good</v>
      </c>
    </row>
    <row r="386" spans="1:15" x14ac:dyDescent="0.2">
      <c r="A386" s="13">
        <v>381</v>
      </c>
      <c r="B386" s="9">
        <f t="shared" si="83"/>
        <v>163.41</v>
      </c>
      <c r="C386" s="9">
        <f t="shared" si="84"/>
        <v>254.8</v>
      </c>
      <c r="D386" s="9">
        <f t="shared" si="85"/>
        <v>57.199999999999996</v>
      </c>
      <c r="E386" s="9">
        <f t="shared" si="78"/>
        <v>23</v>
      </c>
      <c r="F386" s="9">
        <f t="shared" si="88"/>
        <v>5</v>
      </c>
      <c r="G386" s="9">
        <f t="shared" si="77"/>
        <v>24</v>
      </c>
      <c r="H386" s="9">
        <f t="shared" si="87"/>
        <v>5</v>
      </c>
      <c r="I386" s="9">
        <f t="shared" si="89"/>
        <v>10</v>
      </c>
      <c r="J386" s="9">
        <f t="shared" si="86"/>
        <v>2</v>
      </c>
      <c r="K386" s="9">
        <f t="shared" si="79"/>
        <v>381</v>
      </c>
      <c r="L386" s="18">
        <f t="shared" si="80"/>
        <v>381</v>
      </c>
      <c r="M386" s="18">
        <f t="shared" si="81"/>
        <v>0</v>
      </c>
      <c r="N386" s="20">
        <v>0</v>
      </c>
      <c r="O386" s="19" t="str">
        <f t="shared" si="82"/>
        <v>Good</v>
      </c>
    </row>
    <row r="387" spans="1:15" x14ac:dyDescent="0.2">
      <c r="A387" s="12">
        <v>382</v>
      </c>
      <c r="B387" s="4">
        <f t="shared" si="83"/>
        <v>163.9</v>
      </c>
      <c r="C387" s="4">
        <f t="shared" si="84"/>
        <v>255.63</v>
      </c>
      <c r="D387" s="4">
        <f t="shared" si="85"/>
        <v>57.37</v>
      </c>
      <c r="E387" s="4">
        <f t="shared" si="78"/>
        <v>23</v>
      </c>
      <c r="F387" s="4">
        <f t="shared" si="88"/>
        <v>5</v>
      </c>
      <c r="G387" s="4">
        <f t="shared" ref="G387:G450" si="90">+$G$4</f>
        <v>24</v>
      </c>
      <c r="H387" s="4">
        <f t="shared" si="87"/>
        <v>5</v>
      </c>
      <c r="I387" s="4">
        <f t="shared" si="89"/>
        <v>10</v>
      </c>
      <c r="J387" s="4">
        <f t="shared" si="86"/>
        <v>2</v>
      </c>
      <c r="K387" s="4">
        <f t="shared" si="79"/>
        <v>382</v>
      </c>
      <c r="L387" s="18">
        <f t="shared" si="80"/>
        <v>382</v>
      </c>
      <c r="M387" s="18">
        <f t="shared" si="81"/>
        <v>0</v>
      </c>
      <c r="N387" s="20">
        <v>0</v>
      </c>
      <c r="O387" s="19" t="str">
        <f t="shared" si="82"/>
        <v>Good</v>
      </c>
    </row>
    <row r="388" spans="1:15" x14ac:dyDescent="0.2">
      <c r="A388" s="13">
        <v>383</v>
      </c>
      <c r="B388" s="9">
        <f t="shared" si="83"/>
        <v>164.39</v>
      </c>
      <c r="C388" s="9">
        <f t="shared" si="84"/>
        <v>256.46999999999997</v>
      </c>
      <c r="D388" s="9">
        <f t="shared" si="85"/>
        <v>57.530000000000008</v>
      </c>
      <c r="E388" s="9">
        <f t="shared" si="78"/>
        <v>23</v>
      </c>
      <c r="F388" s="9">
        <f t="shared" si="88"/>
        <v>5</v>
      </c>
      <c r="G388" s="9">
        <f t="shared" si="90"/>
        <v>24</v>
      </c>
      <c r="H388" s="9">
        <f t="shared" si="87"/>
        <v>5</v>
      </c>
      <c r="I388" s="9">
        <f t="shared" si="89"/>
        <v>10</v>
      </c>
      <c r="J388" s="9">
        <f t="shared" si="86"/>
        <v>2</v>
      </c>
      <c r="K388" s="9">
        <f t="shared" si="79"/>
        <v>383</v>
      </c>
      <c r="L388" s="18">
        <f t="shared" si="80"/>
        <v>383</v>
      </c>
      <c r="M388" s="18">
        <f t="shared" si="81"/>
        <v>0</v>
      </c>
      <c r="N388" s="20">
        <v>-9.9999999999909051E-3</v>
      </c>
      <c r="O388" s="19" t="str">
        <f t="shared" si="82"/>
        <v>Good</v>
      </c>
    </row>
    <row r="389" spans="1:15" x14ac:dyDescent="0.2">
      <c r="A389" s="12">
        <v>384</v>
      </c>
      <c r="B389" s="4">
        <f t="shared" si="83"/>
        <v>164.87</v>
      </c>
      <c r="C389" s="4">
        <f t="shared" si="84"/>
        <v>257.27999999999997</v>
      </c>
      <c r="D389" s="4">
        <f t="shared" si="85"/>
        <v>57.720000000000049</v>
      </c>
      <c r="E389" s="4">
        <f t="shared" si="78"/>
        <v>23</v>
      </c>
      <c r="F389" s="4">
        <f t="shared" si="88"/>
        <v>5</v>
      </c>
      <c r="G389" s="4">
        <f t="shared" si="90"/>
        <v>24</v>
      </c>
      <c r="H389" s="4">
        <f t="shared" si="87"/>
        <v>5</v>
      </c>
      <c r="I389" s="4">
        <f t="shared" si="89"/>
        <v>10</v>
      </c>
      <c r="J389" s="4">
        <f t="shared" si="86"/>
        <v>2</v>
      </c>
      <c r="K389" s="4">
        <f t="shared" si="79"/>
        <v>384</v>
      </c>
      <c r="L389" s="18">
        <f t="shared" si="80"/>
        <v>384</v>
      </c>
      <c r="M389" s="18">
        <f t="shared" si="81"/>
        <v>0</v>
      </c>
      <c r="N389" s="20">
        <v>1.0000000000047748E-2</v>
      </c>
      <c r="O389" s="19" t="str">
        <f t="shared" si="82"/>
        <v>Good</v>
      </c>
    </row>
    <row r="390" spans="1:15" x14ac:dyDescent="0.2">
      <c r="A390" s="13">
        <v>385</v>
      </c>
      <c r="B390" s="9">
        <f t="shared" si="83"/>
        <v>165.36</v>
      </c>
      <c r="C390" s="9">
        <f t="shared" si="84"/>
        <v>258.12</v>
      </c>
      <c r="D390" s="9">
        <f t="shared" si="85"/>
        <v>57.879999999999995</v>
      </c>
      <c r="E390" s="9">
        <f t="shared" ref="E390:E453" si="91">+$E$4</f>
        <v>23</v>
      </c>
      <c r="F390" s="9">
        <f t="shared" si="88"/>
        <v>5</v>
      </c>
      <c r="G390" s="9">
        <f t="shared" si="90"/>
        <v>24</v>
      </c>
      <c r="H390" s="9">
        <f t="shared" si="87"/>
        <v>5</v>
      </c>
      <c r="I390" s="9">
        <f t="shared" si="89"/>
        <v>10</v>
      </c>
      <c r="J390" s="9">
        <f t="shared" si="86"/>
        <v>2</v>
      </c>
      <c r="K390" s="9">
        <f t="shared" si="79"/>
        <v>385</v>
      </c>
      <c r="L390" s="18">
        <f t="shared" si="80"/>
        <v>385</v>
      </c>
      <c r="M390" s="18">
        <f t="shared" si="81"/>
        <v>0</v>
      </c>
      <c r="N390" s="20">
        <v>0</v>
      </c>
      <c r="O390" s="19" t="str">
        <f t="shared" si="82"/>
        <v>Good</v>
      </c>
    </row>
    <row r="391" spans="1:15" x14ac:dyDescent="0.2">
      <c r="A391" s="12">
        <v>386</v>
      </c>
      <c r="B391" s="4">
        <f t="shared" si="83"/>
        <v>165.85</v>
      </c>
      <c r="C391" s="4">
        <f t="shared" si="84"/>
        <v>258.95</v>
      </c>
      <c r="D391" s="4">
        <f t="shared" si="85"/>
        <v>58.05</v>
      </c>
      <c r="E391" s="4">
        <f t="shared" si="91"/>
        <v>23</v>
      </c>
      <c r="F391" s="4">
        <f t="shared" si="88"/>
        <v>5</v>
      </c>
      <c r="G391" s="4">
        <f t="shared" si="90"/>
        <v>24</v>
      </c>
      <c r="H391" s="4">
        <f t="shared" si="87"/>
        <v>5</v>
      </c>
      <c r="I391" s="4">
        <f t="shared" si="89"/>
        <v>10</v>
      </c>
      <c r="J391" s="4">
        <f t="shared" si="86"/>
        <v>2</v>
      </c>
      <c r="K391" s="4">
        <f t="shared" ref="K391:K454" si="92">SUM(C391:J391)</f>
        <v>386</v>
      </c>
      <c r="L391" s="18">
        <f t="shared" ref="L391:L454" si="93">SUM(C391:J391)</f>
        <v>386</v>
      </c>
      <c r="M391" s="18">
        <f t="shared" ref="M391:M454" si="94">+A391-L391</f>
        <v>0</v>
      </c>
      <c r="N391" s="20">
        <v>0</v>
      </c>
      <c r="O391" s="19" t="str">
        <f t="shared" ref="O391:O454" si="95">IF(+M391=0,"Good","Bad")</f>
        <v>Good</v>
      </c>
    </row>
    <row r="392" spans="1:15" x14ac:dyDescent="0.2">
      <c r="A392" s="13">
        <v>387</v>
      </c>
      <c r="B392" s="9">
        <f t="shared" si="83"/>
        <v>166.34</v>
      </c>
      <c r="C392" s="9">
        <f t="shared" si="84"/>
        <v>259.77999999999997</v>
      </c>
      <c r="D392" s="9">
        <f t="shared" si="85"/>
        <v>58.22</v>
      </c>
      <c r="E392" s="9">
        <f t="shared" si="91"/>
        <v>23</v>
      </c>
      <c r="F392" s="9">
        <f t="shared" si="88"/>
        <v>5</v>
      </c>
      <c r="G392" s="9">
        <f t="shared" si="90"/>
        <v>24</v>
      </c>
      <c r="H392" s="9">
        <f t="shared" si="87"/>
        <v>5</v>
      </c>
      <c r="I392" s="9">
        <f t="shared" si="89"/>
        <v>10</v>
      </c>
      <c r="J392" s="9">
        <f t="shared" si="86"/>
        <v>2</v>
      </c>
      <c r="K392" s="9">
        <f t="shared" si="92"/>
        <v>387</v>
      </c>
      <c r="L392" s="18">
        <f t="shared" si="93"/>
        <v>387</v>
      </c>
      <c r="M392" s="18">
        <f t="shared" si="94"/>
        <v>0</v>
      </c>
      <c r="N392" s="20">
        <v>0</v>
      </c>
      <c r="O392" s="19" t="str">
        <f t="shared" si="95"/>
        <v>Good</v>
      </c>
    </row>
    <row r="393" spans="1:15" x14ac:dyDescent="0.2">
      <c r="A393" s="12">
        <v>388</v>
      </c>
      <c r="B393" s="4">
        <f t="shared" si="83"/>
        <v>166.82</v>
      </c>
      <c r="C393" s="4">
        <f t="shared" si="84"/>
        <v>260.59999999999997</v>
      </c>
      <c r="D393" s="4">
        <f t="shared" si="85"/>
        <v>58.400000000000048</v>
      </c>
      <c r="E393" s="4">
        <f t="shared" si="91"/>
        <v>23</v>
      </c>
      <c r="F393" s="4">
        <f t="shared" si="88"/>
        <v>5</v>
      </c>
      <c r="G393" s="4">
        <f t="shared" si="90"/>
        <v>24</v>
      </c>
      <c r="H393" s="4">
        <f t="shared" si="87"/>
        <v>5</v>
      </c>
      <c r="I393" s="4">
        <f t="shared" si="89"/>
        <v>10</v>
      </c>
      <c r="J393" s="4">
        <f t="shared" si="86"/>
        <v>2</v>
      </c>
      <c r="K393" s="4">
        <f t="shared" si="92"/>
        <v>388</v>
      </c>
      <c r="L393" s="18">
        <f t="shared" si="93"/>
        <v>388</v>
      </c>
      <c r="M393" s="18">
        <f t="shared" si="94"/>
        <v>0</v>
      </c>
      <c r="N393" s="20">
        <v>1.0000000000047748E-2</v>
      </c>
      <c r="O393" s="19" t="str">
        <f t="shared" si="95"/>
        <v>Good</v>
      </c>
    </row>
    <row r="394" spans="1:15" x14ac:dyDescent="0.2">
      <c r="A394" s="13">
        <v>389</v>
      </c>
      <c r="B394" s="9">
        <f t="shared" si="83"/>
        <v>167.31</v>
      </c>
      <c r="C394" s="9">
        <f t="shared" si="84"/>
        <v>261.43</v>
      </c>
      <c r="D394" s="9">
        <f t="shared" si="85"/>
        <v>58.569999999999986</v>
      </c>
      <c r="E394" s="9">
        <f t="shared" si="91"/>
        <v>23</v>
      </c>
      <c r="F394" s="9">
        <f t="shared" si="88"/>
        <v>5</v>
      </c>
      <c r="G394" s="9">
        <f t="shared" si="90"/>
        <v>24</v>
      </c>
      <c r="H394" s="9">
        <f t="shared" si="87"/>
        <v>5</v>
      </c>
      <c r="I394" s="9">
        <f t="shared" si="89"/>
        <v>10</v>
      </c>
      <c r="J394" s="9">
        <f t="shared" si="86"/>
        <v>2</v>
      </c>
      <c r="K394" s="9">
        <f t="shared" si="92"/>
        <v>389</v>
      </c>
      <c r="L394" s="18">
        <f t="shared" si="93"/>
        <v>389</v>
      </c>
      <c r="M394" s="18">
        <f t="shared" si="94"/>
        <v>0</v>
      </c>
      <c r="N394" s="20">
        <v>9.9999999999909051E-3</v>
      </c>
      <c r="O394" s="19" t="str">
        <f t="shared" si="95"/>
        <v>Good</v>
      </c>
    </row>
    <row r="395" spans="1:15" x14ac:dyDescent="0.2">
      <c r="A395" s="12">
        <v>390</v>
      </c>
      <c r="B395" s="4">
        <f t="shared" si="83"/>
        <v>167.8</v>
      </c>
      <c r="C395" s="4">
        <f t="shared" si="84"/>
        <v>262.26</v>
      </c>
      <c r="D395" s="4">
        <f t="shared" si="85"/>
        <v>58.739999999999988</v>
      </c>
      <c r="E395" s="4">
        <f t="shared" si="91"/>
        <v>23</v>
      </c>
      <c r="F395" s="4">
        <f t="shared" si="88"/>
        <v>5</v>
      </c>
      <c r="G395" s="4">
        <f t="shared" si="90"/>
        <v>24</v>
      </c>
      <c r="H395" s="4">
        <f t="shared" si="87"/>
        <v>5</v>
      </c>
      <c r="I395" s="4">
        <f t="shared" si="89"/>
        <v>10</v>
      </c>
      <c r="J395" s="4">
        <f t="shared" si="86"/>
        <v>2</v>
      </c>
      <c r="K395" s="4">
        <f t="shared" si="92"/>
        <v>390</v>
      </c>
      <c r="L395" s="18">
        <f t="shared" si="93"/>
        <v>390</v>
      </c>
      <c r="M395" s="18">
        <f t="shared" si="94"/>
        <v>0</v>
      </c>
      <c r="N395" s="20">
        <v>9.9999999999909051E-3</v>
      </c>
      <c r="O395" s="19" t="str">
        <f t="shared" si="95"/>
        <v>Good</v>
      </c>
    </row>
    <row r="396" spans="1:15" x14ac:dyDescent="0.2">
      <c r="A396" s="13">
        <v>391</v>
      </c>
      <c r="B396" s="9">
        <f t="shared" ref="B396:B459" si="96">ROUNDDOWN((A396-(+F396+G396+H396+I396+J396))/2.05,2)</f>
        <v>168.29</v>
      </c>
      <c r="C396" s="9">
        <f t="shared" ref="C396:C459" si="97">ROUNDUP(B396*1.7,2)-E396</f>
        <v>263.09999999999997</v>
      </c>
      <c r="D396" s="9">
        <f t="shared" si="85"/>
        <v>58.900000000000006</v>
      </c>
      <c r="E396" s="9">
        <f t="shared" si="91"/>
        <v>23</v>
      </c>
      <c r="F396" s="9">
        <f t="shared" si="88"/>
        <v>5</v>
      </c>
      <c r="G396" s="9">
        <f t="shared" si="90"/>
        <v>24</v>
      </c>
      <c r="H396" s="9">
        <f t="shared" si="87"/>
        <v>5</v>
      </c>
      <c r="I396" s="9">
        <f t="shared" si="89"/>
        <v>10</v>
      </c>
      <c r="J396" s="9">
        <f t="shared" si="86"/>
        <v>2</v>
      </c>
      <c r="K396" s="9">
        <f t="shared" si="92"/>
        <v>391</v>
      </c>
      <c r="L396" s="18">
        <f t="shared" si="93"/>
        <v>391</v>
      </c>
      <c r="M396" s="18">
        <f t="shared" si="94"/>
        <v>0</v>
      </c>
      <c r="N396" s="20">
        <v>-9.9999999999909051E-3</v>
      </c>
      <c r="O396" s="19" t="str">
        <f t="shared" si="95"/>
        <v>Good</v>
      </c>
    </row>
    <row r="397" spans="1:15" x14ac:dyDescent="0.2">
      <c r="A397" s="12">
        <v>392</v>
      </c>
      <c r="B397" s="4">
        <f t="shared" si="96"/>
        <v>168.78</v>
      </c>
      <c r="C397" s="4">
        <f t="shared" si="97"/>
        <v>263.93</v>
      </c>
      <c r="D397" s="4">
        <f t="shared" si="85"/>
        <v>59.070000000000007</v>
      </c>
      <c r="E397" s="4">
        <f t="shared" si="91"/>
        <v>23</v>
      </c>
      <c r="F397" s="4">
        <f t="shared" si="88"/>
        <v>5</v>
      </c>
      <c r="G397" s="4">
        <f t="shared" si="90"/>
        <v>24</v>
      </c>
      <c r="H397" s="4">
        <f t="shared" si="87"/>
        <v>5</v>
      </c>
      <c r="I397" s="4">
        <f t="shared" si="89"/>
        <v>10</v>
      </c>
      <c r="J397" s="4">
        <f t="shared" si="86"/>
        <v>2</v>
      </c>
      <c r="K397" s="4">
        <f t="shared" si="92"/>
        <v>392</v>
      </c>
      <c r="L397" s="18">
        <f t="shared" si="93"/>
        <v>392</v>
      </c>
      <c r="M397" s="18">
        <f t="shared" si="94"/>
        <v>0</v>
      </c>
      <c r="N397" s="20">
        <v>-9.9999999999909051E-3</v>
      </c>
      <c r="O397" s="19" t="str">
        <f t="shared" si="95"/>
        <v>Good</v>
      </c>
    </row>
    <row r="398" spans="1:15" x14ac:dyDescent="0.2">
      <c r="A398" s="13">
        <v>393</v>
      </c>
      <c r="B398" s="9">
        <f t="shared" si="96"/>
        <v>169.26</v>
      </c>
      <c r="C398" s="9">
        <f t="shared" si="97"/>
        <v>264.75</v>
      </c>
      <c r="D398" s="9">
        <f t="shared" si="85"/>
        <v>59.25</v>
      </c>
      <c r="E398" s="9">
        <f t="shared" si="91"/>
        <v>23</v>
      </c>
      <c r="F398" s="9">
        <f t="shared" si="88"/>
        <v>5</v>
      </c>
      <c r="G398" s="9">
        <f t="shared" si="90"/>
        <v>24</v>
      </c>
      <c r="H398" s="9">
        <f t="shared" si="87"/>
        <v>5</v>
      </c>
      <c r="I398" s="9">
        <f t="shared" si="89"/>
        <v>10</v>
      </c>
      <c r="J398" s="9">
        <f t="shared" si="86"/>
        <v>2</v>
      </c>
      <c r="K398" s="9">
        <f t="shared" si="92"/>
        <v>393</v>
      </c>
      <c r="L398" s="18">
        <f t="shared" si="93"/>
        <v>393</v>
      </c>
      <c r="M398" s="18">
        <f t="shared" si="94"/>
        <v>0</v>
      </c>
      <c r="N398" s="20">
        <v>0</v>
      </c>
      <c r="O398" s="19" t="str">
        <f t="shared" si="95"/>
        <v>Good</v>
      </c>
    </row>
    <row r="399" spans="1:15" x14ac:dyDescent="0.2">
      <c r="A399" s="12">
        <v>394</v>
      </c>
      <c r="B399" s="4">
        <f t="shared" si="96"/>
        <v>169.75</v>
      </c>
      <c r="C399" s="4">
        <f t="shared" si="97"/>
        <v>265.58</v>
      </c>
      <c r="D399" s="4">
        <f t="shared" si="85"/>
        <v>59.419999999999995</v>
      </c>
      <c r="E399" s="4">
        <f t="shared" si="91"/>
        <v>23</v>
      </c>
      <c r="F399" s="4">
        <f t="shared" si="88"/>
        <v>5</v>
      </c>
      <c r="G399" s="4">
        <f t="shared" si="90"/>
        <v>24</v>
      </c>
      <c r="H399" s="4">
        <f t="shared" si="87"/>
        <v>5</v>
      </c>
      <c r="I399" s="4">
        <f t="shared" si="89"/>
        <v>10</v>
      </c>
      <c r="J399" s="4">
        <f t="shared" si="86"/>
        <v>2</v>
      </c>
      <c r="K399" s="4">
        <f t="shared" si="92"/>
        <v>394</v>
      </c>
      <c r="L399" s="18">
        <f t="shared" si="93"/>
        <v>394</v>
      </c>
      <c r="M399" s="18">
        <f t="shared" si="94"/>
        <v>0</v>
      </c>
      <c r="N399" s="20">
        <v>0</v>
      </c>
      <c r="O399" s="19" t="str">
        <f t="shared" si="95"/>
        <v>Good</v>
      </c>
    </row>
    <row r="400" spans="1:15" x14ac:dyDescent="0.2">
      <c r="A400" s="13">
        <v>395</v>
      </c>
      <c r="B400" s="9">
        <f t="shared" si="96"/>
        <v>170.24</v>
      </c>
      <c r="C400" s="9">
        <f t="shared" si="97"/>
        <v>266.40999999999997</v>
      </c>
      <c r="D400" s="9">
        <f t="shared" ref="D400:D463" si="98">ROUNDUP(B400*0.35,2)+N400</f>
        <v>59.589999999999996</v>
      </c>
      <c r="E400" s="9">
        <f t="shared" si="91"/>
        <v>23</v>
      </c>
      <c r="F400" s="9">
        <f t="shared" si="88"/>
        <v>5</v>
      </c>
      <c r="G400" s="9">
        <f t="shared" si="90"/>
        <v>24</v>
      </c>
      <c r="H400" s="9">
        <f t="shared" si="87"/>
        <v>5</v>
      </c>
      <c r="I400" s="9">
        <f t="shared" si="89"/>
        <v>10</v>
      </c>
      <c r="J400" s="9">
        <f t="shared" si="86"/>
        <v>2</v>
      </c>
      <c r="K400" s="9">
        <f t="shared" si="92"/>
        <v>394.99999999999994</v>
      </c>
      <c r="L400" s="18">
        <f t="shared" si="93"/>
        <v>394.99999999999994</v>
      </c>
      <c r="M400" s="18">
        <f t="shared" si="94"/>
        <v>0</v>
      </c>
      <c r="N400" s="20">
        <v>0</v>
      </c>
      <c r="O400" s="19" t="str">
        <f t="shared" si="95"/>
        <v>Good</v>
      </c>
    </row>
    <row r="401" spans="1:15" x14ac:dyDescent="0.2">
      <c r="A401" s="12">
        <v>396</v>
      </c>
      <c r="B401" s="4">
        <f t="shared" si="96"/>
        <v>170.73</v>
      </c>
      <c r="C401" s="4">
        <f t="shared" si="97"/>
        <v>267.25</v>
      </c>
      <c r="D401" s="4">
        <f t="shared" si="98"/>
        <v>59.750000000000007</v>
      </c>
      <c r="E401" s="4">
        <f t="shared" si="91"/>
        <v>23</v>
      </c>
      <c r="F401" s="4">
        <f t="shared" si="88"/>
        <v>5</v>
      </c>
      <c r="G401" s="4">
        <f t="shared" si="90"/>
        <v>24</v>
      </c>
      <c r="H401" s="4">
        <f t="shared" si="87"/>
        <v>5</v>
      </c>
      <c r="I401" s="4">
        <f t="shared" si="89"/>
        <v>10</v>
      </c>
      <c r="J401" s="4">
        <f t="shared" si="86"/>
        <v>2</v>
      </c>
      <c r="K401" s="4">
        <f t="shared" si="92"/>
        <v>396</v>
      </c>
      <c r="L401" s="18">
        <f t="shared" si="93"/>
        <v>396</v>
      </c>
      <c r="M401" s="18">
        <f t="shared" si="94"/>
        <v>0</v>
      </c>
      <c r="N401" s="20">
        <v>-9.9999999999909051E-3</v>
      </c>
      <c r="O401" s="19" t="str">
        <f t="shared" si="95"/>
        <v>Good</v>
      </c>
    </row>
    <row r="402" spans="1:15" x14ac:dyDescent="0.2">
      <c r="A402" s="13">
        <v>397</v>
      </c>
      <c r="B402" s="9">
        <f t="shared" si="96"/>
        <v>171.21</v>
      </c>
      <c r="C402" s="9">
        <f t="shared" si="97"/>
        <v>268.06</v>
      </c>
      <c r="D402" s="9">
        <f t="shared" si="98"/>
        <v>59.939999999999991</v>
      </c>
      <c r="E402" s="9">
        <f t="shared" si="91"/>
        <v>23</v>
      </c>
      <c r="F402" s="9">
        <f t="shared" si="88"/>
        <v>5</v>
      </c>
      <c r="G402" s="9">
        <f t="shared" si="90"/>
        <v>24</v>
      </c>
      <c r="H402" s="9">
        <f t="shared" si="87"/>
        <v>5</v>
      </c>
      <c r="I402" s="9">
        <f t="shared" si="89"/>
        <v>10</v>
      </c>
      <c r="J402" s="9">
        <f t="shared" si="86"/>
        <v>2</v>
      </c>
      <c r="K402" s="9">
        <f t="shared" si="92"/>
        <v>397</v>
      </c>
      <c r="L402" s="18">
        <f t="shared" si="93"/>
        <v>397</v>
      </c>
      <c r="M402" s="18">
        <f t="shared" si="94"/>
        <v>0</v>
      </c>
      <c r="N402" s="20">
        <v>9.9999999999909051E-3</v>
      </c>
      <c r="O402" s="19" t="str">
        <f t="shared" si="95"/>
        <v>Good</v>
      </c>
    </row>
    <row r="403" spans="1:15" x14ac:dyDescent="0.2">
      <c r="A403" s="12">
        <v>398</v>
      </c>
      <c r="B403" s="4">
        <f t="shared" si="96"/>
        <v>171.7</v>
      </c>
      <c r="C403" s="4">
        <f t="shared" si="97"/>
        <v>268.89</v>
      </c>
      <c r="D403" s="4">
        <f t="shared" si="98"/>
        <v>60.109999999999992</v>
      </c>
      <c r="E403" s="4">
        <f t="shared" si="91"/>
        <v>23</v>
      </c>
      <c r="F403" s="4">
        <f t="shared" si="88"/>
        <v>5</v>
      </c>
      <c r="G403" s="4">
        <f t="shared" si="90"/>
        <v>24</v>
      </c>
      <c r="H403" s="4">
        <f t="shared" si="87"/>
        <v>5</v>
      </c>
      <c r="I403" s="4">
        <f t="shared" si="89"/>
        <v>10</v>
      </c>
      <c r="J403" s="4">
        <f t="shared" ref="J403:J466" si="99">+$J$4</f>
        <v>2</v>
      </c>
      <c r="K403" s="4">
        <f t="shared" si="92"/>
        <v>398</v>
      </c>
      <c r="L403" s="18">
        <f t="shared" si="93"/>
        <v>398</v>
      </c>
      <c r="M403" s="18">
        <f t="shared" si="94"/>
        <v>0</v>
      </c>
      <c r="N403" s="20">
        <v>9.9999999999909051E-3</v>
      </c>
      <c r="O403" s="19" t="str">
        <f t="shared" si="95"/>
        <v>Good</v>
      </c>
    </row>
    <row r="404" spans="1:15" x14ac:dyDescent="0.2">
      <c r="A404" s="13">
        <v>399</v>
      </c>
      <c r="B404" s="9">
        <f t="shared" si="96"/>
        <v>172.19</v>
      </c>
      <c r="C404" s="9">
        <f t="shared" si="97"/>
        <v>269.73</v>
      </c>
      <c r="D404" s="9">
        <f t="shared" si="98"/>
        <v>60.269999999999996</v>
      </c>
      <c r="E404" s="9">
        <f t="shared" si="91"/>
        <v>23</v>
      </c>
      <c r="F404" s="9">
        <f t="shared" si="88"/>
        <v>5</v>
      </c>
      <c r="G404" s="9">
        <f t="shared" si="90"/>
        <v>24</v>
      </c>
      <c r="H404" s="9">
        <f t="shared" si="87"/>
        <v>5</v>
      </c>
      <c r="I404" s="9">
        <f t="shared" si="89"/>
        <v>10</v>
      </c>
      <c r="J404" s="9">
        <f t="shared" si="99"/>
        <v>2</v>
      </c>
      <c r="K404" s="9">
        <f t="shared" si="92"/>
        <v>399</v>
      </c>
      <c r="L404" s="18">
        <f t="shared" si="93"/>
        <v>399</v>
      </c>
      <c r="M404" s="18">
        <f t="shared" si="94"/>
        <v>0</v>
      </c>
      <c r="N404" s="20">
        <v>0</v>
      </c>
      <c r="O404" s="19" t="str">
        <f t="shared" si="95"/>
        <v>Good</v>
      </c>
    </row>
    <row r="405" spans="1:15" x14ac:dyDescent="0.2">
      <c r="A405" s="12">
        <v>400</v>
      </c>
      <c r="B405" s="4">
        <f t="shared" si="96"/>
        <v>172.68</v>
      </c>
      <c r="C405" s="4">
        <f t="shared" si="97"/>
        <v>270.56</v>
      </c>
      <c r="D405" s="4">
        <f t="shared" si="98"/>
        <v>60.44</v>
      </c>
      <c r="E405" s="4">
        <f t="shared" si="91"/>
        <v>23</v>
      </c>
      <c r="F405" s="4">
        <f t="shared" si="88"/>
        <v>5</v>
      </c>
      <c r="G405" s="4">
        <f t="shared" si="90"/>
        <v>24</v>
      </c>
      <c r="H405" s="4">
        <f t="shared" si="87"/>
        <v>5</v>
      </c>
      <c r="I405" s="4">
        <f t="shared" si="89"/>
        <v>10</v>
      </c>
      <c r="J405" s="4">
        <f t="shared" si="99"/>
        <v>2</v>
      </c>
      <c r="K405" s="4">
        <f t="shared" si="92"/>
        <v>400</v>
      </c>
      <c r="L405" s="18">
        <f t="shared" si="93"/>
        <v>400</v>
      </c>
      <c r="M405" s="18">
        <f t="shared" si="94"/>
        <v>0</v>
      </c>
      <c r="N405" s="20">
        <v>0</v>
      </c>
      <c r="O405" s="19" t="str">
        <f t="shared" si="95"/>
        <v>Good</v>
      </c>
    </row>
    <row r="406" spans="1:15" x14ac:dyDescent="0.2">
      <c r="A406" s="13">
        <v>401</v>
      </c>
      <c r="B406" s="9">
        <f t="shared" si="96"/>
        <v>173.17</v>
      </c>
      <c r="C406" s="9">
        <f t="shared" si="97"/>
        <v>271.39</v>
      </c>
      <c r="D406" s="9">
        <f t="shared" si="98"/>
        <v>60.61</v>
      </c>
      <c r="E406" s="9">
        <f t="shared" si="91"/>
        <v>23</v>
      </c>
      <c r="F406" s="9">
        <f t="shared" si="88"/>
        <v>5</v>
      </c>
      <c r="G406" s="9">
        <f t="shared" si="90"/>
        <v>24</v>
      </c>
      <c r="H406" s="9">
        <f t="shared" si="87"/>
        <v>5</v>
      </c>
      <c r="I406" s="9">
        <f t="shared" si="89"/>
        <v>10</v>
      </c>
      <c r="J406" s="9">
        <f t="shared" si="99"/>
        <v>2</v>
      </c>
      <c r="K406" s="9">
        <f t="shared" si="92"/>
        <v>401</v>
      </c>
      <c r="L406" s="18">
        <f t="shared" si="93"/>
        <v>401</v>
      </c>
      <c r="M406" s="18">
        <f t="shared" si="94"/>
        <v>0</v>
      </c>
      <c r="N406" s="20">
        <v>0</v>
      </c>
      <c r="O406" s="19" t="str">
        <f t="shared" si="95"/>
        <v>Good</v>
      </c>
    </row>
    <row r="407" spans="1:15" x14ac:dyDescent="0.2">
      <c r="A407" s="12">
        <v>402</v>
      </c>
      <c r="B407" s="4">
        <f t="shared" si="96"/>
        <v>173.65</v>
      </c>
      <c r="C407" s="4">
        <f t="shared" si="97"/>
        <v>272.20999999999998</v>
      </c>
      <c r="D407" s="4">
        <f t="shared" si="98"/>
        <v>60.789999999999992</v>
      </c>
      <c r="E407" s="4">
        <f t="shared" si="91"/>
        <v>23</v>
      </c>
      <c r="F407" s="4">
        <f t="shared" si="88"/>
        <v>5</v>
      </c>
      <c r="G407" s="4">
        <f t="shared" si="90"/>
        <v>24</v>
      </c>
      <c r="H407" s="4">
        <f t="shared" si="87"/>
        <v>5</v>
      </c>
      <c r="I407" s="4">
        <f t="shared" si="89"/>
        <v>10</v>
      </c>
      <c r="J407" s="4">
        <f t="shared" si="99"/>
        <v>2</v>
      </c>
      <c r="K407" s="4">
        <f t="shared" si="92"/>
        <v>402</v>
      </c>
      <c r="L407" s="18">
        <f t="shared" si="93"/>
        <v>402</v>
      </c>
      <c r="M407" s="18">
        <f t="shared" si="94"/>
        <v>0</v>
      </c>
      <c r="N407" s="20">
        <v>9.9999999999909051E-3</v>
      </c>
      <c r="O407" s="19" t="str">
        <f t="shared" si="95"/>
        <v>Good</v>
      </c>
    </row>
    <row r="408" spans="1:15" x14ac:dyDescent="0.2">
      <c r="A408" s="13">
        <v>403</v>
      </c>
      <c r="B408" s="9">
        <f t="shared" si="96"/>
        <v>174.14</v>
      </c>
      <c r="C408" s="9">
        <f t="shared" si="97"/>
        <v>273.03999999999996</v>
      </c>
      <c r="D408" s="9">
        <f t="shared" si="98"/>
        <v>60.960000000000043</v>
      </c>
      <c r="E408" s="9">
        <f t="shared" si="91"/>
        <v>23</v>
      </c>
      <c r="F408" s="9">
        <f t="shared" si="88"/>
        <v>5</v>
      </c>
      <c r="G408" s="9">
        <f t="shared" si="90"/>
        <v>24</v>
      </c>
      <c r="H408" s="9">
        <f t="shared" si="87"/>
        <v>5</v>
      </c>
      <c r="I408" s="9">
        <f t="shared" si="89"/>
        <v>10</v>
      </c>
      <c r="J408" s="9">
        <f t="shared" si="99"/>
        <v>2</v>
      </c>
      <c r="K408" s="9">
        <f t="shared" si="92"/>
        <v>403</v>
      </c>
      <c r="L408" s="18">
        <f t="shared" si="93"/>
        <v>403</v>
      </c>
      <c r="M408" s="18">
        <f t="shared" si="94"/>
        <v>0</v>
      </c>
      <c r="N408" s="20">
        <v>1.0000000000047748E-2</v>
      </c>
      <c r="O408" s="19" t="str">
        <f t="shared" si="95"/>
        <v>Good</v>
      </c>
    </row>
    <row r="409" spans="1:15" x14ac:dyDescent="0.2">
      <c r="A409" s="12">
        <v>404</v>
      </c>
      <c r="B409" s="4">
        <f t="shared" si="96"/>
        <v>174.63</v>
      </c>
      <c r="C409" s="4">
        <f t="shared" si="97"/>
        <v>273.88</v>
      </c>
      <c r="D409" s="4">
        <f t="shared" si="98"/>
        <v>61.120000000000005</v>
      </c>
      <c r="E409" s="4">
        <f t="shared" si="91"/>
        <v>23</v>
      </c>
      <c r="F409" s="4">
        <f t="shared" si="88"/>
        <v>5</v>
      </c>
      <c r="G409" s="4">
        <f t="shared" si="90"/>
        <v>24</v>
      </c>
      <c r="H409" s="4">
        <f t="shared" si="87"/>
        <v>5</v>
      </c>
      <c r="I409" s="4">
        <f t="shared" si="89"/>
        <v>10</v>
      </c>
      <c r="J409" s="4">
        <f t="shared" si="99"/>
        <v>2</v>
      </c>
      <c r="K409" s="4">
        <f t="shared" si="92"/>
        <v>404</v>
      </c>
      <c r="L409" s="18">
        <f t="shared" si="93"/>
        <v>404</v>
      </c>
      <c r="M409" s="18">
        <f t="shared" si="94"/>
        <v>0</v>
      </c>
      <c r="N409" s="20">
        <v>-9.9999999999909051E-3</v>
      </c>
      <c r="O409" s="19" t="str">
        <f t="shared" si="95"/>
        <v>Good</v>
      </c>
    </row>
    <row r="410" spans="1:15" x14ac:dyDescent="0.2">
      <c r="A410" s="13">
        <v>405</v>
      </c>
      <c r="B410" s="9">
        <f t="shared" si="96"/>
        <v>175.12</v>
      </c>
      <c r="C410" s="9">
        <f t="shared" si="97"/>
        <v>274.70999999999998</v>
      </c>
      <c r="D410" s="9">
        <f t="shared" si="98"/>
        <v>61.290000000000006</v>
      </c>
      <c r="E410" s="9">
        <f t="shared" si="91"/>
        <v>23</v>
      </c>
      <c r="F410" s="9">
        <f t="shared" si="88"/>
        <v>5</v>
      </c>
      <c r="G410" s="9">
        <f t="shared" si="90"/>
        <v>24</v>
      </c>
      <c r="H410" s="9">
        <f t="shared" si="87"/>
        <v>5</v>
      </c>
      <c r="I410" s="9">
        <f t="shared" si="89"/>
        <v>10</v>
      </c>
      <c r="J410" s="9">
        <f t="shared" si="99"/>
        <v>2</v>
      </c>
      <c r="K410" s="9">
        <f t="shared" si="92"/>
        <v>405</v>
      </c>
      <c r="L410" s="18">
        <f t="shared" si="93"/>
        <v>405</v>
      </c>
      <c r="M410" s="18">
        <f t="shared" si="94"/>
        <v>0</v>
      </c>
      <c r="N410" s="20">
        <v>-9.9999999999909051E-3</v>
      </c>
      <c r="O410" s="19" t="str">
        <f t="shared" si="95"/>
        <v>Good</v>
      </c>
    </row>
    <row r="411" spans="1:15" x14ac:dyDescent="0.2">
      <c r="A411" s="12">
        <v>406</v>
      </c>
      <c r="B411" s="4">
        <f t="shared" si="96"/>
        <v>175.6</v>
      </c>
      <c r="C411" s="4">
        <f t="shared" si="97"/>
        <v>275.52</v>
      </c>
      <c r="D411" s="4">
        <f t="shared" si="98"/>
        <v>61.48000000000004</v>
      </c>
      <c r="E411" s="4">
        <f t="shared" si="91"/>
        <v>23</v>
      </c>
      <c r="F411" s="4">
        <f t="shared" si="88"/>
        <v>5</v>
      </c>
      <c r="G411" s="4">
        <f t="shared" si="90"/>
        <v>24</v>
      </c>
      <c r="H411" s="4">
        <f t="shared" si="87"/>
        <v>5</v>
      </c>
      <c r="I411" s="4">
        <f t="shared" si="89"/>
        <v>10</v>
      </c>
      <c r="J411" s="4">
        <f t="shared" si="99"/>
        <v>2</v>
      </c>
      <c r="K411" s="4">
        <f t="shared" si="92"/>
        <v>406</v>
      </c>
      <c r="L411" s="18">
        <f t="shared" si="93"/>
        <v>406</v>
      </c>
      <c r="M411" s="18">
        <f t="shared" si="94"/>
        <v>0</v>
      </c>
      <c r="N411" s="20">
        <v>2.0000000000038654E-2</v>
      </c>
      <c r="O411" s="19" t="str">
        <f t="shared" si="95"/>
        <v>Good</v>
      </c>
    </row>
    <row r="412" spans="1:15" x14ac:dyDescent="0.2">
      <c r="A412" s="13">
        <v>407</v>
      </c>
      <c r="B412" s="9">
        <f t="shared" si="96"/>
        <v>176.09</v>
      </c>
      <c r="C412" s="9">
        <f t="shared" si="97"/>
        <v>276.36</v>
      </c>
      <c r="D412" s="9">
        <f t="shared" si="98"/>
        <v>61.64</v>
      </c>
      <c r="E412" s="9">
        <f t="shared" si="91"/>
        <v>23</v>
      </c>
      <c r="F412" s="9">
        <f t="shared" si="88"/>
        <v>5</v>
      </c>
      <c r="G412" s="9">
        <f t="shared" si="90"/>
        <v>24</v>
      </c>
      <c r="H412" s="9">
        <f t="shared" si="87"/>
        <v>5</v>
      </c>
      <c r="I412" s="9">
        <f t="shared" si="89"/>
        <v>10</v>
      </c>
      <c r="J412" s="9">
        <f t="shared" si="99"/>
        <v>2</v>
      </c>
      <c r="K412" s="9">
        <f t="shared" si="92"/>
        <v>407</v>
      </c>
      <c r="L412" s="18">
        <f t="shared" si="93"/>
        <v>407</v>
      </c>
      <c r="M412" s="18">
        <f t="shared" si="94"/>
        <v>0</v>
      </c>
      <c r="N412" s="20">
        <v>0</v>
      </c>
      <c r="O412" s="19" t="str">
        <f t="shared" si="95"/>
        <v>Good</v>
      </c>
    </row>
    <row r="413" spans="1:15" x14ac:dyDescent="0.2">
      <c r="A413" s="12">
        <v>408</v>
      </c>
      <c r="B413" s="4">
        <f t="shared" si="96"/>
        <v>176.58</v>
      </c>
      <c r="C413" s="4">
        <f t="shared" si="97"/>
        <v>277.19</v>
      </c>
      <c r="D413" s="4">
        <f t="shared" si="98"/>
        <v>61.809999999999995</v>
      </c>
      <c r="E413" s="4">
        <f t="shared" si="91"/>
        <v>23</v>
      </c>
      <c r="F413" s="4">
        <f t="shared" si="88"/>
        <v>5</v>
      </c>
      <c r="G413" s="4">
        <f t="shared" si="90"/>
        <v>24</v>
      </c>
      <c r="H413" s="4">
        <f t="shared" si="87"/>
        <v>5</v>
      </c>
      <c r="I413" s="4">
        <f t="shared" si="89"/>
        <v>10</v>
      </c>
      <c r="J413" s="4">
        <f t="shared" si="99"/>
        <v>2</v>
      </c>
      <c r="K413" s="4">
        <f t="shared" si="92"/>
        <v>408</v>
      </c>
      <c r="L413" s="18">
        <f t="shared" si="93"/>
        <v>408</v>
      </c>
      <c r="M413" s="18">
        <f t="shared" si="94"/>
        <v>0</v>
      </c>
      <c r="N413" s="20">
        <v>0</v>
      </c>
      <c r="O413" s="19" t="str">
        <f t="shared" si="95"/>
        <v>Good</v>
      </c>
    </row>
    <row r="414" spans="1:15" x14ac:dyDescent="0.2">
      <c r="A414" s="13">
        <v>409</v>
      </c>
      <c r="B414" s="9">
        <f t="shared" si="96"/>
        <v>177.07</v>
      </c>
      <c r="C414" s="9">
        <f t="shared" si="97"/>
        <v>278.02</v>
      </c>
      <c r="D414" s="9">
        <f t="shared" si="98"/>
        <v>61.98</v>
      </c>
      <c r="E414" s="9">
        <f t="shared" si="91"/>
        <v>23</v>
      </c>
      <c r="F414" s="9">
        <f t="shared" si="88"/>
        <v>5</v>
      </c>
      <c r="G414" s="9">
        <f t="shared" si="90"/>
        <v>24</v>
      </c>
      <c r="H414" s="9">
        <f t="shared" si="87"/>
        <v>5</v>
      </c>
      <c r="I414" s="9">
        <f t="shared" si="89"/>
        <v>10</v>
      </c>
      <c r="J414" s="9">
        <f t="shared" si="99"/>
        <v>2</v>
      </c>
      <c r="K414" s="9">
        <f t="shared" si="92"/>
        <v>409</v>
      </c>
      <c r="L414" s="18">
        <f t="shared" si="93"/>
        <v>409</v>
      </c>
      <c r="M414" s="18">
        <f t="shared" si="94"/>
        <v>0</v>
      </c>
      <c r="N414" s="20">
        <v>0</v>
      </c>
      <c r="O414" s="19" t="str">
        <f t="shared" si="95"/>
        <v>Good</v>
      </c>
    </row>
    <row r="415" spans="1:15" x14ac:dyDescent="0.2">
      <c r="A415" s="12">
        <v>410</v>
      </c>
      <c r="B415" s="4">
        <f t="shared" si="96"/>
        <v>177.56</v>
      </c>
      <c r="C415" s="4">
        <f t="shared" si="97"/>
        <v>278.86</v>
      </c>
      <c r="D415" s="4">
        <f t="shared" si="98"/>
        <v>62.140000000000008</v>
      </c>
      <c r="E415" s="4">
        <f t="shared" si="91"/>
        <v>23</v>
      </c>
      <c r="F415" s="4">
        <f t="shared" si="88"/>
        <v>5</v>
      </c>
      <c r="G415" s="4">
        <f t="shared" si="90"/>
        <v>24</v>
      </c>
      <c r="H415" s="4">
        <f t="shared" si="87"/>
        <v>5</v>
      </c>
      <c r="I415" s="4">
        <f t="shared" si="89"/>
        <v>10</v>
      </c>
      <c r="J415" s="4">
        <f t="shared" si="99"/>
        <v>2</v>
      </c>
      <c r="K415" s="4">
        <f t="shared" si="92"/>
        <v>410</v>
      </c>
      <c r="L415" s="18">
        <f t="shared" si="93"/>
        <v>410</v>
      </c>
      <c r="M415" s="18">
        <f t="shared" si="94"/>
        <v>0</v>
      </c>
      <c r="N415" s="20">
        <v>-9.9999999999909051E-3</v>
      </c>
      <c r="O415" s="19" t="str">
        <f t="shared" si="95"/>
        <v>Good</v>
      </c>
    </row>
    <row r="416" spans="1:15" x14ac:dyDescent="0.2">
      <c r="A416" s="13">
        <v>411</v>
      </c>
      <c r="B416" s="9">
        <f t="shared" si="96"/>
        <v>178.04</v>
      </c>
      <c r="C416" s="9">
        <f t="shared" si="97"/>
        <v>279.67</v>
      </c>
      <c r="D416" s="9">
        <f t="shared" si="98"/>
        <v>62.329999999999991</v>
      </c>
      <c r="E416" s="9">
        <f t="shared" si="91"/>
        <v>23</v>
      </c>
      <c r="F416" s="9">
        <f t="shared" si="88"/>
        <v>5</v>
      </c>
      <c r="G416" s="9">
        <f t="shared" si="90"/>
        <v>24</v>
      </c>
      <c r="H416" s="9">
        <f t="shared" ref="H416:H479" si="100">+$H$4</f>
        <v>5</v>
      </c>
      <c r="I416" s="9">
        <f t="shared" si="89"/>
        <v>10</v>
      </c>
      <c r="J416" s="9">
        <f t="shared" si="99"/>
        <v>2</v>
      </c>
      <c r="K416" s="9">
        <f t="shared" si="92"/>
        <v>411</v>
      </c>
      <c r="L416" s="18">
        <f t="shared" si="93"/>
        <v>411</v>
      </c>
      <c r="M416" s="18">
        <f t="shared" si="94"/>
        <v>0</v>
      </c>
      <c r="N416" s="20">
        <v>9.9999999999909051E-3</v>
      </c>
      <c r="O416" s="19" t="str">
        <f t="shared" si="95"/>
        <v>Good</v>
      </c>
    </row>
    <row r="417" spans="1:15" x14ac:dyDescent="0.2">
      <c r="A417" s="12">
        <v>412</v>
      </c>
      <c r="B417" s="4">
        <f t="shared" si="96"/>
        <v>178.53</v>
      </c>
      <c r="C417" s="4">
        <f t="shared" si="97"/>
        <v>280.51</v>
      </c>
      <c r="D417" s="4">
        <f t="shared" si="98"/>
        <v>62.489999999999995</v>
      </c>
      <c r="E417" s="4">
        <f t="shared" si="91"/>
        <v>23</v>
      </c>
      <c r="F417" s="4">
        <f t="shared" si="88"/>
        <v>5</v>
      </c>
      <c r="G417" s="4">
        <f t="shared" si="90"/>
        <v>24</v>
      </c>
      <c r="H417" s="4">
        <f t="shared" si="100"/>
        <v>5</v>
      </c>
      <c r="I417" s="4">
        <f t="shared" si="89"/>
        <v>10</v>
      </c>
      <c r="J417" s="4">
        <f t="shared" si="99"/>
        <v>2</v>
      </c>
      <c r="K417" s="4">
        <f t="shared" si="92"/>
        <v>412</v>
      </c>
      <c r="L417" s="18">
        <f t="shared" si="93"/>
        <v>412</v>
      </c>
      <c r="M417" s="18">
        <f t="shared" si="94"/>
        <v>0</v>
      </c>
      <c r="N417" s="20">
        <v>0</v>
      </c>
      <c r="O417" s="19" t="str">
        <f t="shared" si="95"/>
        <v>Good</v>
      </c>
    </row>
    <row r="418" spans="1:15" x14ac:dyDescent="0.2">
      <c r="A418" s="13">
        <v>413</v>
      </c>
      <c r="B418" s="9">
        <f t="shared" si="96"/>
        <v>179.02</v>
      </c>
      <c r="C418" s="9">
        <f t="shared" si="97"/>
        <v>281.33999999999997</v>
      </c>
      <c r="D418" s="9">
        <f t="shared" si="98"/>
        <v>62.66</v>
      </c>
      <c r="E418" s="9">
        <f t="shared" si="91"/>
        <v>23</v>
      </c>
      <c r="F418" s="9">
        <f t="shared" ref="F418:F481" si="101">+$F$4</f>
        <v>5</v>
      </c>
      <c r="G418" s="9">
        <f t="shared" si="90"/>
        <v>24</v>
      </c>
      <c r="H418" s="9">
        <f t="shared" si="100"/>
        <v>5</v>
      </c>
      <c r="I418" s="9">
        <f t="shared" si="89"/>
        <v>10</v>
      </c>
      <c r="J418" s="9">
        <f t="shared" si="99"/>
        <v>2</v>
      </c>
      <c r="K418" s="9">
        <f t="shared" si="92"/>
        <v>413</v>
      </c>
      <c r="L418" s="18">
        <f t="shared" si="93"/>
        <v>413</v>
      </c>
      <c r="M418" s="18">
        <f t="shared" si="94"/>
        <v>0</v>
      </c>
      <c r="N418" s="20">
        <v>0</v>
      </c>
      <c r="O418" s="19" t="str">
        <f t="shared" si="95"/>
        <v>Good</v>
      </c>
    </row>
    <row r="419" spans="1:15" x14ac:dyDescent="0.2">
      <c r="A419" s="12">
        <v>414</v>
      </c>
      <c r="B419" s="4">
        <f t="shared" si="96"/>
        <v>179.51</v>
      </c>
      <c r="C419" s="4">
        <f t="shared" si="97"/>
        <v>282.17</v>
      </c>
      <c r="D419" s="4">
        <f t="shared" si="98"/>
        <v>62.83</v>
      </c>
      <c r="E419" s="4">
        <f t="shared" si="91"/>
        <v>23</v>
      </c>
      <c r="F419" s="4">
        <f t="shared" si="101"/>
        <v>5</v>
      </c>
      <c r="G419" s="4">
        <f t="shared" si="90"/>
        <v>24</v>
      </c>
      <c r="H419" s="4">
        <f t="shared" si="100"/>
        <v>5</v>
      </c>
      <c r="I419" s="4">
        <f t="shared" si="89"/>
        <v>10</v>
      </c>
      <c r="J419" s="4">
        <f t="shared" si="99"/>
        <v>2</v>
      </c>
      <c r="K419" s="4">
        <f t="shared" si="92"/>
        <v>414</v>
      </c>
      <c r="L419" s="18">
        <f t="shared" si="93"/>
        <v>414</v>
      </c>
      <c r="M419" s="18">
        <f t="shared" si="94"/>
        <v>0</v>
      </c>
      <c r="N419" s="20">
        <v>0</v>
      </c>
      <c r="O419" s="19" t="str">
        <f t="shared" si="95"/>
        <v>Good</v>
      </c>
    </row>
    <row r="420" spans="1:15" x14ac:dyDescent="0.2">
      <c r="A420" s="13">
        <v>415</v>
      </c>
      <c r="B420" s="9">
        <f t="shared" si="96"/>
        <v>180</v>
      </c>
      <c r="C420" s="9">
        <f t="shared" si="97"/>
        <v>283</v>
      </c>
      <c r="D420" s="9">
        <f t="shared" si="98"/>
        <v>63</v>
      </c>
      <c r="E420" s="9">
        <f t="shared" si="91"/>
        <v>23</v>
      </c>
      <c r="F420" s="9">
        <f t="shared" si="101"/>
        <v>5</v>
      </c>
      <c r="G420" s="9">
        <f t="shared" si="90"/>
        <v>24</v>
      </c>
      <c r="H420" s="9">
        <f t="shared" si="100"/>
        <v>5</v>
      </c>
      <c r="I420" s="9">
        <f t="shared" si="89"/>
        <v>10</v>
      </c>
      <c r="J420" s="9">
        <f t="shared" si="99"/>
        <v>2</v>
      </c>
      <c r="K420" s="9">
        <f t="shared" si="92"/>
        <v>415</v>
      </c>
      <c r="L420" s="18">
        <f t="shared" si="93"/>
        <v>415</v>
      </c>
      <c r="M420" s="18">
        <f t="shared" si="94"/>
        <v>0</v>
      </c>
      <c r="N420" s="20">
        <v>0</v>
      </c>
      <c r="O420" s="19" t="str">
        <f t="shared" si="95"/>
        <v>Good</v>
      </c>
    </row>
    <row r="421" spans="1:15" x14ac:dyDescent="0.2">
      <c r="A421" s="12">
        <v>416</v>
      </c>
      <c r="B421" s="4">
        <f t="shared" si="96"/>
        <v>180.48</v>
      </c>
      <c r="C421" s="4">
        <f t="shared" si="97"/>
        <v>283.82</v>
      </c>
      <c r="D421" s="4">
        <f t="shared" si="98"/>
        <v>63.179999999999986</v>
      </c>
      <c r="E421" s="4">
        <f t="shared" si="91"/>
        <v>23</v>
      </c>
      <c r="F421" s="4">
        <f t="shared" si="101"/>
        <v>5</v>
      </c>
      <c r="G421" s="4">
        <f t="shared" si="90"/>
        <v>24</v>
      </c>
      <c r="H421" s="4">
        <f t="shared" si="100"/>
        <v>5</v>
      </c>
      <c r="I421" s="4">
        <f t="shared" si="89"/>
        <v>10</v>
      </c>
      <c r="J421" s="4">
        <f t="shared" si="99"/>
        <v>2</v>
      </c>
      <c r="K421" s="4">
        <f t="shared" si="92"/>
        <v>416</v>
      </c>
      <c r="L421" s="18">
        <f t="shared" si="93"/>
        <v>416</v>
      </c>
      <c r="M421" s="18">
        <f t="shared" si="94"/>
        <v>0</v>
      </c>
      <c r="N421" s="20">
        <v>9.9999999999909051E-3</v>
      </c>
      <c r="O421" s="19" t="str">
        <f t="shared" si="95"/>
        <v>Good</v>
      </c>
    </row>
    <row r="422" spans="1:15" x14ac:dyDescent="0.2">
      <c r="A422" s="13">
        <v>417</v>
      </c>
      <c r="B422" s="9">
        <f t="shared" si="96"/>
        <v>180.97</v>
      </c>
      <c r="C422" s="9">
        <f t="shared" si="97"/>
        <v>284.64999999999998</v>
      </c>
      <c r="D422" s="9">
        <f t="shared" si="98"/>
        <v>63.350000000000044</v>
      </c>
      <c r="E422" s="9">
        <f t="shared" si="91"/>
        <v>23</v>
      </c>
      <c r="F422" s="9">
        <f t="shared" si="101"/>
        <v>5</v>
      </c>
      <c r="G422" s="9">
        <f t="shared" si="90"/>
        <v>24</v>
      </c>
      <c r="H422" s="9">
        <f t="shared" si="100"/>
        <v>5</v>
      </c>
      <c r="I422" s="9">
        <f t="shared" si="89"/>
        <v>10</v>
      </c>
      <c r="J422" s="9">
        <f t="shared" si="99"/>
        <v>2</v>
      </c>
      <c r="K422" s="9">
        <f t="shared" si="92"/>
        <v>417</v>
      </c>
      <c r="L422" s="18">
        <f t="shared" si="93"/>
        <v>417</v>
      </c>
      <c r="M422" s="18">
        <f t="shared" si="94"/>
        <v>0</v>
      </c>
      <c r="N422" s="20">
        <v>1.0000000000047748E-2</v>
      </c>
      <c r="O422" s="19" t="str">
        <f t="shared" si="95"/>
        <v>Good</v>
      </c>
    </row>
    <row r="423" spans="1:15" x14ac:dyDescent="0.2">
      <c r="A423" s="12">
        <v>418</v>
      </c>
      <c r="B423" s="4">
        <f t="shared" si="96"/>
        <v>181.46</v>
      </c>
      <c r="C423" s="4">
        <f t="shared" si="97"/>
        <v>285.49</v>
      </c>
      <c r="D423" s="4">
        <f t="shared" si="98"/>
        <v>63.510000000000005</v>
      </c>
      <c r="E423" s="4">
        <f t="shared" si="91"/>
        <v>23</v>
      </c>
      <c r="F423" s="4">
        <f t="shared" si="101"/>
        <v>5</v>
      </c>
      <c r="G423" s="4">
        <f t="shared" si="90"/>
        <v>24</v>
      </c>
      <c r="H423" s="4">
        <f t="shared" si="100"/>
        <v>5</v>
      </c>
      <c r="I423" s="4">
        <f t="shared" si="89"/>
        <v>10</v>
      </c>
      <c r="J423" s="4">
        <f t="shared" si="99"/>
        <v>2</v>
      </c>
      <c r="K423" s="4">
        <f t="shared" si="92"/>
        <v>418</v>
      </c>
      <c r="L423" s="18">
        <f t="shared" si="93"/>
        <v>418</v>
      </c>
      <c r="M423" s="18">
        <f t="shared" si="94"/>
        <v>0</v>
      </c>
      <c r="N423" s="20">
        <v>-9.9999999999909051E-3</v>
      </c>
      <c r="O423" s="19" t="str">
        <f t="shared" si="95"/>
        <v>Good</v>
      </c>
    </row>
    <row r="424" spans="1:15" x14ac:dyDescent="0.2">
      <c r="A424" s="13">
        <v>419</v>
      </c>
      <c r="B424" s="9">
        <f t="shared" si="96"/>
        <v>181.95</v>
      </c>
      <c r="C424" s="9">
        <f t="shared" si="97"/>
        <v>286.32</v>
      </c>
      <c r="D424" s="9">
        <f t="shared" si="98"/>
        <v>63.680000000000007</v>
      </c>
      <c r="E424" s="9">
        <f t="shared" si="91"/>
        <v>23</v>
      </c>
      <c r="F424" s="9">
        <f t="shared" si="101"/>
        <v>5</v>
      </c>
      <c r="G424" s="9">
        <f t="shared" si="90"/>
        <v>24</v>
      </c>
      <c r="H424" s="9">
        <f t="shared" si="100"/>
        <v>5</v>
      </c>
      <c r="I424" s="9">
        <f t="shared" si="89"/>
        <v>10</v>
      </c>
      <c r="J424" s="9">
        <f t="shared" si="99"/>
        <v>2</v>
      </c>
      <c r="K424" s="9">
        <f t="shared" si="92"/>
        <v>419</v>
      </c>
      <c r="L424" s="18">
        <f t="shared" si="93"/>
        <v>419</v>
      </c>
      <c r="M424" s="18">
        <f t="shared" si="94"/>
        <v>0</v>
      </c>
      <c r="N424" s="20">
        <v>-9.9999999999909051E-3</v>
      </c>
      <c r="O424" s="19" t="str">
        <f t="shared" si="95"/>
        <v>Good</v>
      </c>
    </row>
    <row r="425" spans="1:15" x14ac:dyDescent="0.2">
      <c r="A425" s="12">
        <v>420</v>
      </c>
      <c r="B425" s="4">
        <f t="shared" si="96"/>
        <v>182.43</v>
      </c>
      <c r="C425" s="4">
        <f t="shared" si="97"/>
        <v>287.14</v>
      </c>
      <c r="D425" s="4">
        <f t="shared" si="98"/>
        <v>63.86</v>
      </c>
      <c r="E425" s="4">
        <f t="shared" si="91"/>
        <v>23</v>
      </c>
      <c r="F425" s="4">
        <f t="shared" si="101"/>
        <v>5</v>
      </c>
      <c r="G425" s="4">
        <f t="shared" si="90"/>
        <v>24</v>
      </c>
      <c r="H425" s="4">
        <f t="shared" si="100"/>
        <v>5</v>
      </c>
      <c r="I425" s="4">
        <f t="shared" si="89"/>
        <v>10</v>
      </c>
      <c r="J425" s="4">
        <f t="shared" si="99"/>
        <v>2</v>
      </c>
      <c r="K425" s="4">
        <f t="shared" si="92"/>
        <v>420</v>
      </c>
      <c r="L425" s="18">
        <f t="shared" si="93"/>
        <v>420</v>
      </c>
      <c r="M425" s="18">
        <f t="shared" si="94"/>
        <v>0</v>
      </c>
      <c r="N425" s="20">
        <v>0</v>
      </c>
      <c r="O425" s="19" t="str">
        <f t="shared" si="95"/>
        <v>Good</v>
      </c>
    </row>
    <row r="426" spans="1:15" x14ac:dyDescent="0.2">
      <c r="A426" s="13">
        <v>421</v>
      </c>
      <c r="B426" s="9">
        <f t="shared" si="96"/>
        <v>182.92</v>
      </c>
      <c r="C426" s="9">
        <f t="shared" si="97"/>
        <v>287.96999999999997</v>
      </c>
      <c r="D426" s="9">
        <f t="shared" si="98"/>
        <v>64.03</v>
      </c>
      <c r="E426" s="9">
        <f t="shared" si="91"/>
        <v>23</v>
      </c>
      <c r="F426" s="9">
        <f t="shared" si="101"/>
        <v>5</v>
      </c>
      <c r="G426" s="9">
        <f t="shared" si="90"/>
        <v>24</v>
      </c>
      <c r="H426" s="9">
        <f t="shared" si="100"/>
        <v>5</v>
      </c>
      <c r="I426" s="9">
        <f t="shared" si="89"/>
        <v>10</v>
      </c>
      <c r="J426" s="9">
        <f t="shared" si="99"/>
        <v>2</v>
      </c>
      <c r="K426" s="9">
        <f t="shared" si="92"/>
        <v>421</v>
      </c>
      <c r="L426" s="18">
        <f t="shared" si="93"/>
        <v>421</v>
      </c>
      <c r="M426" s="18">
        <f t="shared" si="94"/>
        <v>0</v>
      </c>
      <c r="N426" s="20">
        <v>0</v>
      </c>
      <c r="O426" s="19" t="str">
        <f t="shared" si="95"/>
        <v>Good</v>
      </c>
    </row>
    <row r="427" spans="1:15" x14ac:dyDescent="0.2">
      <c r="A427" s="12">
        <v>422</v>
      </c>
      <c r="B427" s="4">
        <f t="shared" si="96"/>
        <v>183.41</v>
      </c>
      <c r="C427" s="4">
        <f t="shared" si="97"/>
        <v>288.8</v>
      </c>
      <c r="D427" s="4">
        <f t="shared" si="98"/>
        <v>64.2</v>
      </c>
      <c r="E427" s="4">
        <f t="shared" si="91"/>
        <v>23</v>
      </c>
      <c r="F427" s="4">
        <f t="shared" si="101"/>
        <v>5</v>
      </c>
      <c r="G427" s="4">
        <f t="shared" si="90"/>
        <v>24</v>
      </c>
      <c r="H427" s="4">
        <f t="shared" si="100"/>
        <v>5</v>
      </c>
      <c r="I427" s="4">
        <f t="shared" si="89"/>
        <v>10</v>
      </c>
      <c r="J427" s="4">
        <f t="shared" si="99"/>
        <v>2</v>
      </c>
      <c r="K427" s="4">
        <f t="shared" si="92"/>
        <v>422</v>
      </c>
      <c r="L427" s="18">
        <f t="shared" si="93"/>
        <v>422</v>
      </c>
      <c r="M427" s="18">
        <f t="shared" si="94"/>
        <v>0</v>
      </c>
      <c r="N427" s="20">
        <v>0</v>
      </c>
      <c r="O427" s="19" t="str">
        <f t="shared" si="95"/>
        <v>Good</v>
      </c>
    </row>
    <row r="428" spans="1:15" x14ac:dyDescent="0.2">
      <c r="A428" s="13">
        <v>423</v>
      </c>
      <c r="B428" s="9">
        <f t="shared" si="96"/>
        <v>183.9</v>
      </c>
      <c r="C428" s="9">
        <f t="shared" si="97"/>
        <v>289.63</v>
      </c>
      <c r="D428" s="9">
        <f t="shared" si="98"/>
        <v>64.37</v>
      </c>
      <c r="E428" s="9">
        <f t="shared" si="91"/>
        <v>23</v>
      </c>
      <c r="F428" s="9">
        <f t="shared" si="101"/>
        <v>5</v>
      </c>
      <c r="G428" s="9">
        <f t="shared" si="90"/>
        <v>24</v>
      </c>
      <c r="H428" s="9">
        <f t="shared" si="100"/>
        <v>5</v>
      </c>
      <c r="I428" s="9">
        <f t="shared" si="89"/>
        <v>10</v>
      </c>
      <c r="J428" s="9">
        <f t="shared" si="99"/>
        <v>2</v>
      </c>
      <c r="K428" s="9">
        <f t="shared" si="92"/>
        <v>423</v>
      </c>
      <c r="L428" s="18">
        <f t="shared" si="93"/>
        <v>423</v>
      </c>
      <c r="M428" s="18">
        <f t="shared" si="94"/>
        <v>0</v>
      </c>
      <c r="N428" s="20">
        <v>0</v>
      </c>
      <c r="O428" s="19" t="str">
        <f t="shared" si="95"/>
        <v>Good</v>
      </c>
    </row>
    <row r="429" spans="1:15" x14ac:dyDescent="0.2">
      <c r="A429" s="12">
        <v>424</v>
      </c>
      <c r="B429" s="4">
        <f t="shared" si="96"/>
        <v>184.39</v>
      </c>
      <c r="C429" s="4">
        <f t="shared" si="97"/>
        <v>290.46999999999997</v>
      </c>
      <c r="D429" s="4">
        <f t="shared" si="98"/>
        <v>64.530000000000015</v>
      </c>
      <c r="E429" s="4">
        <f t="shared" si="91"/>
        <v>23</v>
      </c>
      <c r="F429" s="4">
        <f t="shared" si="101"/>
        <v>5</v>
      </c>
      <c r="G429" s="4">
        <f t="shared" si="90"/>
        <v>24</v>
      </c>
      <c r="H429" s="4">
        <f t="shared" si="100"/>
        <v>5</v>
      </c>
      <c r="I429" s="4">
        <f t="shared" si="89"/>
        <v>10</v>
      </c>
      <c r="J429" s="4">
        <f t="shared" si="99"/>
        <v>2</v>
      </c>
      <c r="K429" s="4">
        <f t="shared" si="92"/>
        <v>424</v>
      </c>
      <c r="L429" s="18">
        <f t="shared" si="93"/>
        <v>424</v>
      </c>
      <c r="M429" s="18">
        <f t="shared" si="94"/>
        <v>0</v>
      </c>
      <c r="N429" s="20">
        <v>-9.9999999999909051E-3</v>
      </c>
      <c r="O429" s="19" t="str">
        <f t="shared" si="95"/>
        <v>Good</v>
      </c>
    </row>
    <row r="430" spans="1:15" x14ac:dyDescent="0.2">
      <c r="A430" s="13">
        <v>425</v>
      </c>
      <c r="B430" s="9">
        <f t="shared" si="96"/>
        <v>184.87</v>
      </c>
      <c r="C430" s="9">
        <f t="shared" si="97"/>
        <v>291.27999999999997</v>
      </c>
      <c r="D430" s="9">
        <f t="shared" si="98"/>
        <v>64.72</v>
      </c>
      <c r="E430" s="9">
        <f t="shared" si="91"/>
        <v>23</v>
      </c>
      <c r="F430" s="9">
        <f t="shared" si="101"/>
        <v>5</v>
      </c>
      <c r="G430" s="9">
        <f t="shared" si="90"/>
        <v>24</v>
      </c>
      <c r="H430" s="9">
        <f t="shared" si="100"/>
        <v>5</v>
      </c>
      <c r="I430" s="9">
        <f t="shared" si="89"/>
        <v>10</v>
      </c>
      <c r="J430" s="9">
        <f t="shared" si="99"/>
        <v>2</v>
      </c>
      <c r="K430" s="9">
        <f t="shared" si="92"/>
        <v>425</v>
      </c>
      <c r="L430" s="18">
        <f t="shared" si="93"/>
        <v>425</v>
      </c>
      <c r="M430" s="18">
        <f t="shared" si="94"/>
        <v>0</v>
      </c>
      <c r="N430" s="20">
        <v>9.9999999999909051E-3</v>
      </c>
      <c r="O430" s="19" t="str">
        <f t="shared" si="95"/>
        <v>Good</v>
      </c>
    </row>
    <row r="431" spans="1:15" x14ac:dyDescent="0.2">
      <c r="A431" s="12">
        <v>426</v>
      </c>
      <c r="B431" s="4">
        <f t="shared" si="96"/>
        <v>185.36</v>
      </c>
      <c r="C431" s="4">
        <f t="shared" si="97"/>
        <v>292.12</v>
      </c>
      <c r="D431" s="4">
        <f t="shared" si="98"/>
        <v>64.88000000000001</v>
      </c>
      <c r="E431" s="4">
        <f t="shared" si="91"/>
        <v>23</v>
      </c>
      <c r="F431" s="4">
        <f t="shared" si="101"/>
        <v>5</v>
      </c>
      <c r="G431" s="4">
        <f t="shared" si="90"/>
        <v>24</v>
      </c>
      <c r="H431" s="4">
        <f t="shared" si="100"/>
        <v>5</v>
      </c>
      <c r="I431" s="4">
        <f t="shared" si="89"/>
        <v>10</v>
      </c>
      <c r="J431" s="4">
        <f t="shared" si="99"/>
        <v>2</v>
      </c>
      <c r="K431" s="4">
        <f t="shared" si="92"/>
        <v>426</v>
      </c>
      <c r="L431" s="18">
        <f t="shared" si="93"/>
        <v>426</v>
      </c>
      <c r="M431" s="18">
        <f t="shared" si="94"/>
        <v>0</v>
      </c>
      <c r="N431" s="20">
        <v>0</v>
      </c>
      <c r="O431" s="19" t="str">
        <f t="shared" si="95"/>
        <v>Good</v>
      </c>
    </row>
    <row r="432" spans="1:15" x14ac:dyDescent="0.2">
      <c r="A432" s="13">
        <v>427</v>
      </c>
      <c r="B432" s="9">
        <f t="shared" si="96"/>
        <v>185.85</v>
      </c>
      <c r="C432" s="9">
        <f t="shared" si="97"/>
        <v>292.95</v>
      </c>
      <c r="D432" s="9">
        <f t="shared" si="98"/>
        <v>65.050000000000011</v>
      </c>
      <c r="E432" s="9">
        <f t="shared" si="91"/>
        <v>23</v>
      </c>
      <c r="F432" s="9">
        <f t="shared" si="101"/>
        <v>5</v>
      </c>
      <c r="G432" s="9">
        <f t="shared" si="90"/>
        <v>24</v>
      </c>
      <c r="H432" s="9">
        <f t="shared" si="100"/>
        <v>5</v>
      </c>
      <c r="I432" s="9">
        <f t="shared" si="89"/>
        <v>10</v>
      </c>
      <c r="J432" s="9">
        <f t="shared" si="99"/>
        <v>2</v>
      </c>
      <c r="K432" s="9">
        <f t="shared" si="92"/>
        <v>427</v>
      </c>
      <c r="L432" s="18">
        <f t="shared" si="93"/>
        <v>427</v>
      </c>
      <c r="M432" s="18">
        <f t="shared" si="94"/>
        <v>0</v>
      </c>
      <c r="N432" s="20">
        <v>0</v>
      </c>
      <c r="O432" s="19" t="str">
        <f t="shared" si="95"/>
        <v>Good</v>
      </c>
    </row>
    <row r="433" spans="1:15" x14ac:dyDescent="0.2">
      <c r="A433" s="12">
        <v>428</v>
      </c>
      <c r="B433" s="4">
        <f t="shared" si="96"/>
        <v>186.34</v>
      </c>
      <c r="C433" s="4">
        <f t="shared" si="97"/>
        <v>293.77999999999997</v>
      </c>
      <c r="D433" s="4">
        <f t="shared" si="98"/>
        <v>65.22</v>
      </c>
      <c r="E433" s="4">
        <f t="shared" si="91"/>
        <v>23</v>
      </c>
      <c r="F433" s="4">
        <f t="shared" si="101"/>
        <v>5</v>
      </c>
      <c r="G433" s="4">
        <f t="shared" si="90"/>
        <v>24</v>
      </c>
      <c r="H433" s="4">
        <f t="shared" si="100"/>
        <v>5</v>
      </c>
      <c r="I433" s="4">
        <f t="shared" ref="I433:I496" si="102">+$I$4</f>
        <v>10</v>
      </c>
      <c r="J433" s="4">
        <f t="shared" si="99"/>
        <v>2</v>
      </c>
      <c r="K433" s="4">
        <f t="shared" si="92"/>
        <v>428</v>
      </c>
      <c r="L433" s="18">
        <f t="shared" si="93"/>
        <v>428</v>
      </c>
      <c r="M433" s="18">
        <f t="shared" si="94"/>
        <v>0</v>
      </c>
      <c r="N433" s="20">
        <v>0</v>
      </c>
      <c r="O433" s="19" t="str">
        <f t="shared" si="95"/>
        <v>Good</v>
      </c>
    </row>
    <row r="434" spans="1:15" x14ac:dyDescent="0.2">
      <c r="A434" s="13">
        <v>429</v>
      </c>
      <c r="B434" s="9">
        <f t="shared" si="96"/>
        <v>186.82</v>
      </c>
      <c r="C434" s="9">
        <f t="shared" si="97"/>
        <v>294.59999999999997</v>
      </c>
      <c r="D434" s="9">
        <f t="shared" si="98"/>
        <v>65.400000000000048</v>
      </c>
      <c r="E434" s="9">
        <f t="shared" si="91"/>
        <v>23</v>
      </c>
      <c r="F434" s="9">
        <f t="shared" si="101"/>
        <v>5</v>
      </c>
      <c r="G434" s="9">
        <f t="shared" si="90"/>
        <v>24</v>
      </c>
      <c r="H434" s="9">
        <f t="shared" si="100"/>
        <v>5</v>
      </c>
      <c r="I434" s="9">
        <f t="shared" si="102"/>
        <v>10</v>
      </c>
      <c r="J434" s="9">
        <f t="shared" si="99"/>
        <v>2</v>
      </c>
      <c r="K434" s="9">
        <f t="shared" si="92"/>
        <v>429</v>
      </c>
      <c r="L434" s="18">
        <f t="shared" si="93"/>
        <v>429</v>
      </c>
      <c r="M434" s="18">
        <f t="shared" si="94"/>
        <v>0</v>
      </c>
      <c r="N434" s="20">
        <v>1.0000000000047748E-2</v>
      </c>
      <c r="O434" s="19" t="str">
        <f t="shared" si="95"/>
        <v>Good</v>
      </c>
    </row>
    <row r="435" spans="1:15" x14ac:dyDescent="0.2">
      <c r="A435" s="12">
        <v>430</v>
      </c>
      <c r="B435" s="4">
        <f t="shared" si="96"/>
        <v>187.31</v>
      </c>
      <c r="C435" s="4">
        <f t="shared" si="97"/>
        <v>295.43</v>
      </c>
      <c r="D435" s="4">
        <f t="shared" si="98"/>
        <v>65.569999999999993</v>
      </c>
      <c r="E435" s="4">
        <f t="shared" si="91"/>
        <v>23</v>
      </c>
      <c r="F435" s="4">
        <f t="shared" si="101"/>
        <v>5</v>
      </c>
      <c r="G435" s="4">
        <f t="shared" si="90"/>
        <v>24</v>
      </c>
      <c r="H435" s="4">
        <f t="shared" si="100"/>
        <v>5</v>
      </c>
      <c r="I435" s="4">
        <f t="shared" si="102"/>
        <v>10</v>
      </c>
      <c r="J435" s="4">
        <f t="shared" si="99"/>
        <v>2</v>
      </c>
      <c r="K435" s="4">
        <f t="shared" si="92"/>
        <v>430</v>
      </c>
      <c r="L435" s="18">
        <f t="shared" si="93"/>
        <v>430</v>
      </c>
      <c r="M435" s="18">
        <f t="shared" si="94"/>
        <v>0</v>
      </c>
      <c r="N435" s="20">
        <v>9.9999999999909051E-3</v>
      </c>
      <c r="O435" s="19" t="str">
        <f t="shared" si="95"/>
        <v>Good</v>
      </c>
    </row>
    <row r="436" spans="1:15" x14ac:dyDescent="0.2">
      <c r="A436" s="13">
        <v>431</v>
      </c>
      <c r="B436" s="9">
        <f t="shared" si="96"/>
        <v>187.8</v>
      </c>
      <c r="C436" s="9">
        <f t="shared" si="97"/>
        <v>296.26</v>
      </c>
      <c r="D436" s="9">
        <f t="shared" si="98"/>
        <v>65.739999999999995</v>
      </c>
      <c r="E436" s="9">
        <f t="shared" si="91"/>
        <v>23</v>
      </c>
      <c r="F436" s="9">
        <f t="shared" si="101"/>
        <v>5</v>
      </c>
      <c r="G436" s="9">
        <f t="shared" si="90"/>
        <v>24</v>
      </c>
      <c r="H436" s="9">
        <f t="shared" si="100"/>
        <v>5</v>
      </c>
      <c r="I436" s="9">
        <f t="shared" si="102"/>
        <v>10</v>
      </c>
      <c r="J436" s="9">
        <f t="shared" si="99"/>
        <v>2</v>
      </c>
      <c r="K436" s="9">
        <f t="shared" si="92"/>
        <v>431</v>
      </c>
      <c r="L436" s="18">
        <f t="shared" si="93"/>
        <v>431</v>
      </c>
      <c r="M436" s="18">
        <f t="shared" si="94"/>
        <v>0</v>
      </c>
      <c r="N436" s="20">
        <v>9.9999999999909051E-3</v>
      </c>
      <c r="O436" s="19" t="str">
        <f t="shared" si="95"/>
        <v>Good</v>
      </c>
    </row>
    <row r="437" spans="1:15" x14ac:dyDescent="0.2">
      <c r="A437" s="12">
        <v>432</v>
      </c>
      <c r="B437" s="4">
        <f t="shared" si="96"/>
        <v>188.29</v>
      </c>
      <c r="C437" s="4">
        <f t="shared" ref="C437" si="103">ROUNDUP(B437*1.7,2)-E437</f>
        <v>297.09999999999997</v>
      </c>
      <c r="D437" s="4">
        <f t="shared" ref="D437" si="104">ROUNDUP(B437*0.35,2)+N437</f>
        <v>65.90000000000002</v>
      </c>
      <c r="E437" s="4">
        <f t="shared" si="91"/>
        <v>23</v>
      </c>
      <c r="F437" s="4">
        <f t="shared" si="101"/>
        <v>5</v>
      </c>
      <c r="G437" s="4">
        <f t="shared" si="90"/>
        <v>24</v>
      </c>
      <c r="H437" s="4">
        <f t="shared" si="100"/>
        <v>5</v>
      </c>
      <c r="I437" s="4">
        <f t="shared" si="102"/>
        <v>10</v>
      </c>
      <c r="J437" s="4">
        <f t="shared" si="99"/>
        <v>2</v>
      </c>
      <c r="K437" s="4">
        <f t="shared" si="92"/>
        <v>432</v>
      </c>
      <c r="L437" s="18">
        <f t="shared" si="93"/>
        <v>432</v>
      </c>
      <c r="M437" s="18">
        <f t="shared" si="94"/>
        <v>0</v>
      </c>
      <c r="N437" s="20">
        <v>-9.9999999999909051E-3</v>
      </c>
      <c r="O437" s="19" t="str">
        <f t="shared" si="95"/>
        <v>Good</v>
      </c>
    </row>
    <row r="438" spans="1:15" x14ac:dyDescent="0.2">
      <c r="A438" s="13">
        <v>433</v>
      </c>
      <c r="B438" s="9">
        <f t="shared" si="96"/>
        <v>188.78</v>
      </c>
      <c r="C438" s="9">
        <f t="shared" si="97"/>
        <v>297.93</v>
      </c>
      <c r="D438" s="9">
        <f t="shared" si="98"/>
        <v>66.070000000000007</v>
      </c>
      <c r="E438" s="9">
        <f t="shared" si="91"/>
        <v>23</v>
      </c>
      <c r="F438" s="9">
        <f t="shared" si="101"/>
        <v>5</v>
      </c>
      <c r="G438" s="9">
        <f t="shared" si="90"/>
        <v>24</v>
      </c>
      <c r="H438" s="9">
        <f t="shared" si="100"/>
        <v>5</v>
      </c>
      <c r="I438" s="9">
        <f t="shared" si="102"/>
        <v>10</v>
      </c>
      <c r="J438" s="9">
        <f t="shared" si="99"/>
        <v>2</v>
      </c>
      <c r="K438" s="9">
        <f t="shared" si="92"/>
        <v>433</v>
      </c>
      <c r="L438" s="18">
        <f t="shared" si="93"/>
        <v>433</v>
      </c>
      <c r="M438" s="18">
        <f t="shared" si="94"/>
        <v>0</v>
      </c>
      <c r="N438" s="20">
        <v>-9.9999999999909051E-3</v>
      </c>
      <c r="O438" s="19" t="str">
        <f t="shared" si="95"/>
        <v>Good</v>
      </c>
    </row>
    <row r="439" spans="1:15" x14ac:dyDescent="0.2">
      <c r="A439" s="12">
        <v>434</v>
      </c>
      <c r="B439" s="4">
        <f t="shared" si="96"/>
        <v>189.26</v>
      </c>
      <c r="C439" s="4">
        <f t="shared" si="97"/>
        <v>298.75</v>
      </c>
      <c r="D439" s="4">
        <f t="shared" si="98"/>
        <v>66.25</v>
      </c>
      <c r="E439" s="4">
        <f t="shared" si="91"/>
        <v>23</v>
      </c>
      <c r="F439" s="4">
        <f t="shared" si="101"/>
        <v>5</v>
      </c>
      <c r="G439" s="4">
        <f t="shared" si="90"/>
        <v>24</v>
      </c>
      <c r="H439" s="4">
        <f t="shared" si="100"/>
        <v>5</v>
      </c>
      <c r="I439" s="4">
        <f t="shared" si="102"/>
        <v>10</v>
      </c>
      <c r="J439" s="4">
        <f t="shared" si="99"/>
        <v>2</v>
      </c>
      <c r="K439" s="4">
        <f t="shared" si="92"/>
        <v>434</v>
      </c>
      <c r="L439" s="18">
        <f t="shared" si="93"/>
        <v>434</v>
      </c>
      <c r="M439" s="18">
        <f t="shared" si="94"/>
        <v>0</v>
      </c>
      <c r="N439" s="20">
        <v>0</v>
      </c>
      <c r="O439" s="19" t="str">
        <f t="shared" si="95"/>
        <v>Good</v>
      </c>
    </row>
    <row r="440" spans="1:15" x14ac:dyDescent="0.2">
      <c r="A440" s="13">
        <v>435</v>
      </c>
      <c r="B440" s="9">
        <f t="shared" si="96"/>
        <v>189.75</v>
      </c>
      <c r="C440" s="9">
        <f t="shared" si="97"/>
        <v>299.58</v>
      </c>
      <c r="D440" s="9">
        <f t="shared" si="98"/>
        <v>66.42</v>
      </c>
      <c r="E440" s="9">
        <f t="shared" si="91"/>
        <v>23</v>
      </c>
      <c r="F440" s="9">
        <f t="shared" si="101"/>
        <v>5</v>
      </c>
      <c r="G440" s="9">
        <f t="shared" si="90"/>
        <v>24</v>
      </c>
      <c r="H440" s="9">
        <f t="shared" si="100"/>
        <v>5</v>
      </c>
      <c r="I440" s="9">
        <f t="shared" si="102"/>
        <v>10</v>
      </c>
      <c r="J440" s="9">
        <f t="shared" si="99"/>
        <v>2</v>
      </c>
      <c r="K440" s="9">
        <f t="shared" si="92"/>
        <v>435</v>
      </c>
      <c r="L440" s="18">
        <f t="shared" si="93"/>
        <v>435</v>
      </c>
      <c r="M440" s="18">
        <f t="shared" si="94"/>
        <v>0</v>
      </c>
      <c r="N440" s="20">
        <v>0</v>
      </c>
      <c r="O440" s="19" t="str">
        <f t="shared" si="95"/>
        <v>Good</v>
      </c>
    </row>
    <row r="441" spans="1:15" x14ac:dyDescent="0.2">
      <c r="A441" s="12">
        <v>436</v>
      </c>
      <c r="B441" s="4">
        <f t="shared" si="96"/>
        <v>190.24</v>
      </c>
      <c r="C441" s="4">
        <f t="shared" si="97"/>
        <v>300.40999999999997</v>
      </c>
      <c r="D441" s="4">
        <f t="shared" si="98"/>
        <v>66.59</v>
      </c>
      <c r="E441" s="4">
        <f t="shared" si="91"/>
        <v>23</v>
      </c>
      <c r="F441" s="4">
        <f t="shared" si="101"/>
        <v>5</v>
      </c>
      <c r="G441" s="4">
        <f t="shared" si="90"/>
        <v>24</v>
      </c>
      <c r="H441" s="4">
        <f t="shared" si="100"/>
        <v>5</v>
      </c>
      <c r="I441" s="4">
        <f t="shared" si="102"/>
        <v>10</v>
      </c>
      <c r="J441" s="4">
        <f t="shared" si="99"/>
        <v>2</v>
      </c>
      <c r="K441" s="4">
        <f t="shared" si="92"/>
        <v>436</v>
      </c>
      <c r="L441" s="18">
        <f t="shared" si="93"/>
        <v>436</v>
      </c>
      <c r="M441" s="18">
        <f t="shared" si="94"/>
        <v>0</v>
      </c>
      <c r="N441" s="20">
        <v>0</v>
      </c>
      <c r="O441" s="19" t="str">
        <f t="shared" si="95"/>
        <v>Good</v>
      </c>
    </row>
    <row r="442" spans="1:15" x14ac:dyDescent="0.2">
      <c r="A442" s="13">
        <v>437</v>
      </c>
      <c r="B442" s="9">
        <f t="shared" si="96"/>
        <v>190.73</v>
      </c>
      <c r="C442" s="9">
        <f t="shared" si="97"/>
        <v>301.25</v>
      </c>
      <c r="D442" s="9">
        <f t="shared" si="98"/>
        <v>66.750000000000014</v>
      </c>
      <c r="E442" s="9">
        <f t="shared" si="91"/>
        <v>23</v>
      </c>
      <c r="F442" s="9">
        <f t="shared" si="101"/>
        <v>5</v>
      </c>
      <c r="G442" s="9">
        <f t="shared" si="90"/>
        <v>24</v>
      </c>
      <c r="H442" s="9">
        <f t="shared" si="100"/>
        <v>5</v>
      </c>
      <c r="I442" s="9">
        <f t="shared" si="102"/>
        <v>10</v>
      </c>
      <c r="J442" s="9">
        <f t="shared" si="99"/>
        <v>2</v>
      </c>
      <c r="K442" s="9">
        <f t="shared" si="92"/>
        <v>437</v>
      </c>
      <c r="L442" s="18">
        <f t="shared" si="93"/>
        <v>437</v>
      </c>
      <c r="M442" s="18">
        <f t="shared" si="94"/>
        <v>0</v>
      </c>
      <c r="N442" s="20">
        <v>-9.9999999999909051E-3</v>
      </c>
      <c r="O442" s="19" t="str">
        <f t="shared" si="95"/>
        <v>Good</v>
      </c>
    </row>
    <row r="443" spans="1:15" x14ac:dyDescent="0.2">
      <c r="A443" s="12">
        <v>438</v>
      </c>
      <c r="B443" s="4">
        <f t="shared" si="96"/>
        <v>191.21</v>
      </c>
      <c r="C443" s="4">
        <f t="shared" si="97"/>
        <v>302.06</v>
      </c>
      <c r="D443" s="4">
        <f t="shared" si="98"/>
        <v>66.94</v>
      </c>
      <c r="E443" s="4">
        <f t="shared" si="91"/>
        <v>23</v>
      </c>
      <c r="F443" s="4">
        <f t="shared" si="101"/>
        <v>5</v>
      </c>
      <c r="G443" s="4">
        <f t="shared" si="90"/>
        <v>24</v>
      </c>
      <c r="H443" s="4">
        <f t="shared" si="100"/>
        <v>5</v>
      </c>
      <c r="I443" s="4">
        <f t="shared" si="102"/>
        <v>10</v>
      </c>
      <c r="J443" s="4">
        <f t="shared" si="99"/>
        <v>2</v>
      </c>
      <c r="K443" s="4">
        <f t="shared" si="92"/>
        <v>438</v>
      </c>
      <c r="L443" s="18">
        <f t="shared" si="93"/>
        <v>438</v>
      </c>
      <c r="M443" s="18">
        <f t="shared" si="94"/>
        <v>0</v>
      </c>
      <c r="N443" s="20">
        <v>9.9999999999909051E-3</v>
      </c>
      <c r="O443" s="19" t="str">
        <f t="shared" si="95"/>
        <v>Good</v>
      </c>
    </row>
    <row r="444" spans="1:15" x14ac:dyDescent="0.2">
      <c r="A444" s="13">
        <v>439</v>
      </c>
      <c r="B444" s="9">
        <f t="shared" si="96"/>
        <v>191.7</v>
      </c>
      <c r="C444" s="9">
        <f t="shared" si="97"/>
        <v>302.89</v>
      </c>
      <c r="D444" s="9">
        <f t="shared" si="98"/>
        <v>67.11</v>
      </c>
      <c r="E444" s="9">
        <f t="shared" si="91"/>
        <v>23</v>
      </c>
      <c r="F444" s="9">
        <f t="shared" si="101"/>
        <v>5</v>
      </c>
      <c r="G444" s="9">
        <f t="shared" si="90"/>
        <v>24</v>
      </c>
      <c r="H444" s="9">
        <f t="shared" si="100"/>
        <v>5</v>
      </c>
      <c r="I444" s="9">
        <f t="shared" si="102"/>
        <v>10</v>
      </c>
      <c r="J444" s="9">
        <f t="shared" si="99"/>
        <v>2</v>
      </c>
      <c r="K444" s="9">
        <f t="shared" si="92"/>
        <v>439</v>
      </c>
      <c r="L444" s="18">
        <f t="shared" si="93"/>
        <v>439</v>
      </c>
      <c r="M444" s="18">
        <f t="shared" si="94"/>
        <v>0</v>
      </c>
      <c r="N444" s="20">
        <v>9.9999999999909051E-3</v>
      </c>
      <c r="O444" s="19" t="str">
        <f t="shared" si="95"/>
        <v>Good</v>
      </c>
    </row>
    <row r="445" spans="1:15" x14ac:dyDescent="0.2">
      <c r="A445" s="12">
        <v>440</v>
      </c>
      <c r="B445" s="4">
        <f t="shared" si="96"/>
        <v>192.19</v>
      </c>
      <c r="C445" s="4">
        <f t="shared" si="97"/>
        <v>303.73</v>
      </c>
      <c r="D445" s="4">
        <f t="shared" si="98"/>
        <v>67.27000000000001</v>
      </c>
      <c r="E445" s="4">
        <f t="shared" si="91"/>
        <v>23</v>
      </c>
      <c r="F445" s="4">
        <f t="shared" si="101"/>
        <v>5</v>
      </c>
      <c r="G445" s="4">
        <f t="shared" si="90"/>
        <v>24</v>
      </c>
      <c r="H445" s="4">
        <f t="shared" si="100"/>
        <v>5</v>
      </c>
      <c r="I445" s="4">
        <f t="shared" si="102"/>
        <v>10</v>
      </c>
      <c r="J445" s="4">
        <f t="shared" si="99"/>
        <v>2</v>
      </c>
      <c r="K445" s="4">
        <f t="shared" si="92"/>
        <v>440</v>
      </c>
      <c r="L445" s="18">
        <f t="shared" si="93"/>
        <v>440</v>
      </c>
      <c r="M445" s="18">
        <f t="shared" si="94"/>
        <v>0</v>
      </c>
      <c r="N445" s="20">
        <v>0</v>
      </c>
      <c r="O445" s="19" t="str">
        <f t="shared" si="95"/>
        <v>Good</v>
      </c>
    </row>
    <row r="446" spans="1:15" x14ac:dyDescent="0.2">
      <c r="A446" s="13">
        <v>441</v>
      </c>
      <c r="B446" s="9">
        <f t="shared" si="96"/>
        <v>192.68</v>
      </c>
      <c r="C446" s="9">
        <f t="shared" si="97"/>
        <v>304.56</v>
      </c>
      <c r="D446" s="9">
        <f t="shared" si="98"/>
        <v>67.440000000000012</v>
      </c>
      <c r="E446" s="9">
        <f t="shared" si="91"/>
        <v>23</v>
      </c>
      <c r="F446" s="9">
        <f t="shared" si="101"/>
        <v>5</v>
      </c>
      <c r="G446" s="9">
        <f t="shared" si="90"/>
        <v>24</v>
      </c>
      <c r="H446" s="9">
        <f t="shared" si="100"/>
        <v>5</v>
      </c>
      <c r="I446" s="9">
        <f t="shared" si="102"/>
        <v>10</v>
      </c>
      <c r="J446" s="9">
        <f t="shared" si="99"/>
        <v>2</v>
      </c>
      <c r="K446" s="9">
        <f t="shared" si="92"/>
        <v>441</v>
      </c>
      <c r="L446" s="18">
        <f t="shared" si="93"/>
        <v>441</v>
      </c>
      <c r="M446" s="18">
        <f t="shared" si="94"/>
        <v>0</v>
      </c>
      <c r="N446" s="20">
        <v>0</v>
      </c>
      <c r="O446" s="19" t="str">
        <f t="shared" si="95"/>
        <v>Good</v>
      </c>
    </row>
    <row r="447" spans="1:15" x14ac:dyDescent="0.2">
      <c r="A447" s="12">
        <v>442</v>
      </c>
      <c r="B447" s="4">
        <f t="shared" si="96"/>
        <v>193.17</v>
      </c>
      <c r="C447" s="4">
        <f t="shared" si="97"/>
        <v>305.39</v>
      </c>
      <c r="D447" s="4">
        <f t="shared" si="98"/>
        <v>67.61</v>
      </c>
      <c r="E447" s="4">
        <f t="shared" si="91"/>
        <v>23</v>
      </c>
      <c r="F447" s="4">
        <f t="shared" si="101"/>
        <v>5</v>
      </c>
      <c r="G447" s="4">
        <f t="shared" si="90"/>
        <v>24</v>
      </c>
      <c r="H447" s="4">
        <f t="shared" si="100"/>
        <v>5</v>
      </c>
      <c r="I447" s="4">
        <f t="shared" si="102"/>
        <v>10</v>
      </c>
      <c r="J447" s="4">
        <f t="shared" si="99"/>
        <v>2</v>
      </c>
      <c r="K447" s="4">
        <f t="shared" si="92"/>
        <v>442</v>
      </c>
      <c r="L447" s="18">
        <f t="shared" si="93"/>
        <v>442</v>
      </c>
      <c r="M447" s="18">
        <f t="shared" si="94"/>
        <v>0</v>
      </c>
      <c r="N447" s="20">
        <v>0</v>
      </c>
      <c r="O447" s="19" t="str">
        <f t="shared" si="95"/>
        <v>Good</v>
      </c>
    </row>
    <row r="448" spans="1:15" x14ac:dyDescent="0.2">
      <c r="A448" s="13">
        <v>443</v>
      </c>
      <c r="B448" s="9">
        <f t="shared" si="96"/>
        <v>193.65</v>
      </c>
      <c r="C448" s="9">
        <f t="shared" si="97"/>
        <v>306.20999999999998</v>
      </c>
      <c r="D448" s="9">
        <f t="shared" si="98"/>
        <v>67.789999999999992</v>
      </c>
      <c r="E448" s="9">
        <f t="shared" si="91"/>
        <v>23</v>
      </c>
      <c r="F448" s="9">
        <f t="shared" si="101"/>
        <v>5</v>
      </c>
      <c r="G448" s="9">
        <f t="shared" si="90"/>
        <v>24</v>
      </c>
      <c r="H448" s="9">
        <f t="shared" si="100"/>
        <v>5</v>
      </c>
      <c r="I448" s="9">
        <f t="shared" si="102"/>
        <v>10</v>
      </c>
      <c r="J448" s="9">
        <f t="shared" si="99"/>
        <v>2</v>
      </c>
      <c r="K448" s="9">
        <f t="shared" si="92"/>
        <v>443</v>
      </c>
      <c r="L448" s="18">
        <f t="shared" si="93"/>
        <v>443</v>
      </c>
      <c r="M448" s="18">
        <f t="shared" si="94"/>
        <v>0</v>
      </c>
      <c r="N448" s="20">
        <v>9.9999999999909051E-3</v>
      </c>
      <c r="O448" s="19" t="str">
        <f t="shared" si="95"/>
        <v>Good</v>
      </c>
    </row>
    <row r="449" spans="1:15" x14ac:dyDescent="0.2">
      <c r="A449" s="12">
        <v>444</v>
      </c>
      <c r="B449" s="4">
        <f t="shared" si="96"/>
        <v>194.14</v>
      </c>
      <c r="C449" s="4">
        <f t="shared" si="97"/>
        <v>307.03999999999996</v>
      </c>
      <c r="D449" s="4">
        <f t="shared" si="98"/>
        <v>67.960000000000051</v>
      </c>
      <c r="E449" s="4">
        <f t="shared" si="91"/>
        <v>23</v>
      </c>
      <c r="F449" s="4">
        <f t="shared" si="101"/>
        <v>5</v>
      </c>
      <c r="G449" s="4">
        <f t="shared" si="90"/>
        <v>24</v>
      </c>
      <c r="H449" s="4">
        <f t="shared" si="100"/>
        <v>5</v>
      </c>
      <c r="I449" s="4">
        <f t="shared" si="102"/>
        <v>10</v>
      </c>
      <c r="J449" s="4">
        <f t="shared" si="99"/>
        <v>2</v>
      </c>
      <c r="K449" s="4">
        <f t="shared" si="92"/>
        <v>444</v>
      </c>
      <c r="L449" s="18">
        <f t="shared" si="93"/>
        <v>444</v>
      </c>
      <c r="M449" s="18">
        <f t="shared" si="94"/>
        <v>0</v>
      </c>
      <c r="N449" s="20">
        <v>1.0000000000047748E-2</v>
      </c>
      <c r="O449" s="19" t="str">
        <f t="shared" si="95"/>
        <v>Good</v>
      </c>
    </row>
    <row r="450" spans="1:15" x14ac:dyDescent="0.2">
      <c r="A450" s="13">
        <v>445</v>
      </c>
      <c r="B450" s="9">
        <f t="shared" si="96"/>
        <v>194.63</v>
      </c>
      <c r="C450" s="9">
        <f t="shared" si="97"/>
        <v>307.88</v>
      </c>
      <c r="D450" s="9">
        <f t="shared" si="98"/>
        <v>68.120000000000019</v>
      </c>
      <c r="E450" s="9">
        <f t="shared" si="91"/>
        <v>23</v>
      </c>
      <c r="F450" s="9">
        <f t="shared" si="101"/>
        <v>5</v>
      </c>
      <c r="G450" s="9">
        <f t="shared" si="90"/>
        <v>24</v>
      </c>
      <c r="H450" s="9">
        <f t="shared" si="100"/>
        <v>5</v>
      </c>
      <c r="I450" s="9">
        <f t="shared" si="102"/>
        <v>10</v>
      </c>
      <c r="J450" s="9">
        <f t="shared" si="99"/>
        <v>2</v>
      </c>
      <c r="K450" s="9">
        <f t="shared" si="92"/>
        <v>445</v>
      </c>
      <c r="L450" s="18">
        <f t="shared" si="93"/>
        <v>445</v>
      </c>
      <c r="M450" s="18">
        <f t="shared" si="94"/>
        <v>0</v>
      </c>
      <c r="N450" s="20">
        <v>-9.9999999999909051E-3</v>
      </c>
      <c r="O450" s="19" t="str">
        <f t="shared" si="95"/>
        <v>Good</v>
      </c>
    </row>
    <row r="451" spans="1:15" x14ac:dyDescent="0.2">
      <c r="A451" s="12">
        <v>446</v>
      </c>
      <c r="B451" s="4">
        <f t="shared" si="96"/>
        <v>195.12</v>
      </c>
      <c r="C451" s="4">
        <f t="shared" si="97"/>
        <v>308.70999999999998</v>
      </c>
      <c r="D451" s="4">
        <f t="shared" si="98"/>
        <v>68.29000000000002</v>
      </c>
      <c r="E451" s="4">
        <f t="shared" si="91"/>
        <v>23</v>
      </c>
      <c r="F451" s="4">
        <f t="shared" si="101"/>
        <v>5</v>
      </c>
      <c r="G451" s="4">
        <f t="shared" ref="G451:G514" si="105">+$G$4</f>
        <v>24</v>
      </c>
      <c r="H451" s="4">
        <f t="shared" si="100"/>
        <v>5</v>
      </c>
      <c r="I451" s="4">
        <f t="shared" si="102"/>
        <v>10</v>
      </c>
      <c r="J451" s="4">
        <f t="shared" si="99"/>
        <v>2</v>
      </c>
      <c r="K451" s="4">
        <f t="shared" si="92"/>
        <v>446</v>
      </c>
      <c r="L451" s="18">
        <f t="shared" si="93"/>
        <v>446</v>
      </c>
      <c r="M451" s="18">
        <f t="shared" si="94"/>
        <v>0</v>
      </c>
      <c r="N451" s="20">
        <v>-9.9999999999909051E-3</v>
      </c>
      <c r="O451" s="19" t="str">
        <f t="shared" si="95"/>
        <v>Good</v>
      </c>
    </row>
    <row r="452" spans="1:15" x14ac:dyDescent="0.2">
      <c r="A452" s="13">
        <v>447</v>
      </c>
      <c r="B452" s="9">
        <f t="shared" si="96"/>
        <v>195.6</v>
      </c>
      <c r="C452" s="9">
        <f t="shared" si="97"/>
        <v>309.52</v>
      </c>
      <c r="D452" s="9">
        <f t="shared" si="98"/>
        <v>68.480000000000032</v>
      </c>
      <c r="E452" s="9">
        <f t="shared" si="91"/>
        <v>23</v>
      </c>
      <c r="F452" s="9">
        <f t="shared" si="101"/>
        <v>5</v>
      </c>
      <c r="G452" s="9">
        <f t="shared" si="105"/>
        <v>24</v>
      </c>
      <c r="H452" s="9">
        <f t="shared" si="100"/>
        <v>5</v>
      </c>
      <c r="I452" s="9">
        <f t="shared" si="102"/>
        <v>10</v>
      </c>
      <c r="J452" s="9">
        <f t="shared" si="99"/>
        <v>2</v>
      </c>
      <c r="K452" s="9">
        <f t="shared" si="92"/>
        <v>447</v>
      </c>
      <c r="L452" s="18">
        <f t="shared" si="93"/>
        <v>447</v>
      </c>
      <c r="M452" s="18">
        <f t="shared" si="94"/>
        <v>0</v>
      </c>
      <c r="N452" s="20">
        <v>2.0000000000038654E-2</v>
      </c>
      <c r="O452" s="19" t="str">
        <f t="shared" si="95"/>
        <v>Good</v>
      </c>
    </row>
    <row r="453" spans="1:15" x14ac:dyDescent="0.2">
      <c r="A453" s="12">
        <v>448</v>
      </c>
      <c r="B453" s="4">
        <f t="shared" si="96"/>
        <v>196.09</v>
      </c>
      <c r="C453" s="4">
        <f t="shared" si="97"/>
        <v>310.36</v>
      </c>
      <c r="D453" s="4">
        <f t="shared" si="98"/>
        <v>68.64</v>
      </c>
      <c r="E453" s="4">
        <f t="shared" si="91"/>
        <v>23</v>
      </c>
      <c r="F453" s="4">
        <f t="shared" si="101"/>
        <v>5</v>
      </c>
      <c r="G453" s="4">
        <f t="shared" si="105"/>
        <v>24</v>
      </c>
      <c r="H453" s="4">
        <f t="shared" si="100"/>
        <v>5</v>
      </c>
      <c r="I453" s="4">
        <f t="shared" si="102"/>
        <v>10</v>
      </c>
      <c r="J453" s="4">
        <f t="shared" si="99"/>
        <v>2</v>
      </c>
      <c r="K453" s="4">
        <f t="shared" si="92"/>
        <v>448</v>
      </c>
      <c r="L453" s="18">
        <f t="shared" si="93"/>
        <v>448</v>
      </c>
      <c r="M453" s="18">
        <f t="shared" si="94"/>
        <v>0</v>
      </c>
      <c r="N453" s="20">
        <v>0</v>
      </c>
      <c r="O453" s="19" t="str">
        <f t="shared" si="95"/>
        <v>Good</v>
      </c>
    </row>
    <row r="454" spans="1:15" x14ac:dyDescent="0.2">
      <c r="A454" s="13">
        <v>449</v>
      </c>
      <c r="B454" s="9">
        <f t="shared" si="96"/>
        <v>196.58</v>
      </c>
      <c r="C454" s="9">
        <f t="shared" si="97"/>
        <v>311.19</v>
      </c>
      <c r="D454" s="9">
        <f t="shared" si="98"/>
        <v>68.81</v>
      </c>
      <c r="E454" s="9">
        <f t="shared" ref="E454:E517" si="106">+$E$4</f>
        <v>23</v>
      </c>
      <c r="F454" s="9">
        <f t="shared" si="101"/>
        <v>5</v>
      </c>
      <c r="G454" s="9">
        <f t="shared" si="105"/>
        <v>24</v>
      </c>
      <c r="H454" s="9">
        <f t="shared" si="100"/>
        <v>5</v>
      </c>
      <c r="I454" s="9">
        <f t="shared" si="102"/>
        <v>10</v>
      </c>
      <c r="J454" s="9">
        <f t="shared" si="99"/>
        <v>2</v>
      </c>
      <c r="K454" s="9">
        <f t="shared" si="92"/>
        <v>449</v>
      </c>
      <c r="L454" s="18">
        <f t="shared" si="93"/>
        <v>449</v>
      </c>
      <c r="M454" s="18">
        <f t="shared" si="94"/>
        <v>0</v>
      </c>
      <c r="N454" s="20">
        <v>0</v>
      </c>
      <c r="O454" s="19" t="str">
        <f t="shared" si="95"/>
        <v>Good</v>
      </c>
    </row>
    <row r="455" spans="1:15" x14ac:dyDescent="0.2">
      <c r="A455" s="12">
        <v>450</v>
      </c>
      <c r="B455" s="4">
        <f t="shared" si="96"/>
        <v>197.07</v>
      </c>
      <c r="C455" s="4">
        <f t="shared" si="97"/>
        <v>312.02</v>
      </c>
      <c r="D455" s="4">
        <f t="shared" si="98"/>
        <v>68.98</v>
      </c>
      <c r="E455" s="4">
        <f t="shared" si="106"/>
        <v>23</v>
      </c>
      <c r="F455" s="4">
        <f t="shared" si="101"/>
        <v>5</v>
      </c>
      <c r="G455" s="4">
        <f t="shared" si="105"/>
        <v>24</v>
      </c>
      <c r="H455" s="4">
        <f t="shared" si="100"/>
        <v>5</v>
      </c>
      <c r="I455" s="4">
        <f t="shared" si="102"/>
        <v>10</v>
      </c>
      <c r="J455" s="4">
        <f t="shared" si="99"/>
        <v>2</v>
      </c>
      <c r="K455" s="4">
        <f t="shared" ref="K455:K518" si="107">SUM(C455:J455)</f>
        <v>450</v>
      </c>
      <c r="L455" s="18">
        <f t="shared" ref="L455:L518" si="108">SUM(C455:J455)</f>
        <v>450</v>
      </c>
      <c r="M455" s="18">
        <f t="shared" ref="M455:M518" si="109">+A455-L455</f>
        <v>0</v>
      </c>
      <c r="N455" s="20">
        <v>0</v>
      </c>
      <c r="O455" s="19" t="str">
        <f t="shared" ref="O455:O518" si="110">IF(+M455=0,"Good","Bad")</f>
        <v>Good</v>
      </c>
    </row>
    <row r="456" spans="1:15" x14ac:dyDescent="0.2">
      <c r="A456" s="13">
        <v>451</v>
      </c>
      <c r="B456" s="9">
        <f t="shared" si="96"/>
        <v>197.56</v>
      </c>
      <c r="C456" s="9">
        <f t="shared" si="97"/>
        <v>312.86</v>
      </c>
      <c r="D456" s="9">
        <f t="shared" si="98"/>
        <v>69.140000000000015</v>
      </c>
      <c r="E456" s="9">
        <f t="shared" si="106"/>
        <v>23</v>
      </c>
      <c r="F456" s="9">
        <f t="shared" si="101"/>
        <v>5</v>
      </c>
      <c r="G456" s="9">
        <f t="shared" si="105"/>
        <v>24</v>
      </c>
      <c r="H456" s="9">
        <f t="shared" si="100"/>
        <v>5</v>
      </c>
      <c r="I456" s="9">
        <f t="shared" si="102"/>
        <v>10</v>
      </c>
      <c r="J456" s="9">
        <f t="shared" si="99"/>
        <v>2</v>
      </c>
      <c r="K456" s="9">
        <f t="shared" si="107"/>
        <v>451</v>
      </c>
      <c r="L456" s="18">
        <f t="shared" si="108"/>
        <v>451</v>
      </c>
      <c r="M456" s="18">
        <f t="shared" si="109"/>
        <v>0</v>
      </c>
      <c r="N456" s="20">
        <v>-9.9999999999909051E-3</v>
      </c>
      <c r="O456" s="19" t="str">
        <f t="shared" si="110"/>
        <v>Good</v>
      </c>
    </row>
    <row r="457" spans="1:15" x14ac:dyDescent="0.2">
      <c r="A457" s="12">
        <v>452</v>
      </c>
      <c r="B457" s="4">
        <f t="shared" si="96"/>
        <v>198.04</v>
      </c>
      <c r="C457" s="4">
        <f t="shared" si="97"/>
        <v>313.67</v>
      </c>
      <c r="D457" s="4">
        <f t="shared" si="98"/>
        <v>69.33</v>
      </c>
      <c r="E457" s="4">
        <f t="shared" si="106"/>
        <v>23</v>
      </c>
      <c r="F457" s="4">
        <f t="shared" si="101"/>
        <v>5</v>
      </c>
      <c r="G457" s="4">
        <f t="shared" si="105"/>
        <v>24</v>
      </c>
      <c r="H457" s="4">
        <f t="shared" si="100"/>
        <v>5</v>
      </c>
      <c r="I457" s="4">
        <f t="shared" si="102"/>
        <v>10</v>
      </c>
      <c r="J457" s="4">
        <f t="shared" si="99"/>
        <v>2</v>
      </c>
      <c r="K457" s="4">
        <f t="shared" si="107"/>
        <v>452</v>
      </c>
      <c r="L457" s="18">
        <f t="shared" si="108"/>
        <v>452</v>
      </c>
      <c r="M457" s="18">
        <f t="shared" si="109"/>
        <v>0</v>
      </c>
      <c r="N457" s="20">
        <v>9.9999999999909051E-3</v>
      </c>
      <c r="O457" s="19" t="str">
        <f t="shared" si="110"/>
        <v>Good</v>
      </c>
    </row>
    <row r="458" spans="1:15" x14ac:dyDescent="0.2">
      <c r="A458" s="13">
        <v>453</v>
      </c>
      <c r="B458" s="9">
        <f t="shared" si="96"/>
        <v>198.53</v>
      </c>
      <c r="C458" s="9">
        <f t="shared" si="97"/>
        <v>314.51</v>
      </c>
      <c r="D458" s="9">
        <f t="shared" si="98"/>
        <v>69.490000000000009</v>
      </c>
      <c r="E458" s="9">
        <f t="shared" si="106"/>
        <v>23</v>
      </c>
      <c r="F458" s="9">
        <f t="shared" si="101"/>
        <v>5</v>
      </c>
      <c r="G458" s="9">
        <f t="shared" si="105"/>
        <v>24</v>
      </c>
      <c r="H458" s="9">
        <f t="shared" si="100"/>
        <v>5</v>
      </c>
      <c r="I458" s="9">
        <f t="shared" si="102"/>
        <v>10</v>
      </c>
      <c r="J458" s="9">
        <f t="shared" si="99"/>
        <v>2</v>
      </c>
      <c r="K458" s="9">
        <f t="shared" si="107"/>
        <v>453</v>
      </c>
      <c r="L458" s="18">
        <f t="shared" si="108"/>
        <v>453</v>
      </c>
      <c r="M458" s="18">
        <f t="shared" si="109"/>
        <v>0</v>
      </c>
      <c r="N458" s="20">
        <v>0</v>
      </c>
      <c r="O458" s="19" t="str">
        <f t="shared" si="110"/>
        <v>Good</v>
      </c>
    </row>
    <row r="459" spans="1:15" x14ac:dyDescent="0.2">
      <c r="A459" s="12">
        <v>454</v>
      </c>
      <c r="B459" s="4">
        <f t="shared" si="96"/>
        <v>199.02</v>
      </c>
      <c r="C459" s="4">
        <f t="shared" si="97"/>
        <v>315.33999999999997</v>
      </c>
      <c r="D459" s="4">
        <f t="shared" si="98"/>
        <v>69.660000000000011</v>
      </c>
      <c r="E459" s="4">
        <f t="shared" si="106"/>
        <v>23</v>
      </c>
      <c r="F459" s="4">
        <f t="shared" si="101"/>
        <v>5</v>
      </c>
      <c r="G459" s="4">
        <f t="shared" si="105"/>
        <v>24</v>
      </c>
      <c r="H459" s="4">
        <f t="shared" si="100"/>
        <v>5</v>
      </c>
      <c r="I459" s="4">
        <f t="shared" si="102"/>
        <v>10</v>
      </c>
      <c r="J459" s="4">
        <f t="shared" si="99"/>
        <v>2</v>
      </c>
      <c r="K459" s="4">
        <f t="shared" si="107"/>
        <v>454</v>
      </c>
      <c r="L459" s="18">
        <f t="shared" si="108"/>
        <v>454</v>
      </c>
      <c r="M459" s="18">
        <f t="shared" si="109"/>
        <v>0</v>
      </c>
      <c r="N459" s="20">
        <v>0</v>
      </c>
      <c r="O459" s="19" t="str">
        <f t="shared" si="110"/>
        <v>Good</v>
      </c>
    </row>
    <row r="460" spans="1:15" x14ac:dyDescent="0.2">
      <c r="A460" s="13">
        <v>455</v>
      </c>
      <c r="B460" s="9">
        <f t="shared" ref="B460:B523" si="111">ROUNDDOWN((A460-(+F460+G460+H460+I460+J460))/2.05,2)</f>
        <v>199.51</v>
      </c>
      <c r="C460" s="9">
        <f t="shared" ref="C460:C523" si="112">ROUNDUP(B460*1.7,2)-E460</f>
        <v>316.17</v>
      </c>
      <c r="D460" s="9">
        <f t="shared" si="98"/>
        <v>69.83</v>
      </c>
      <c r="E460" s="9">
        <f t="shared" si="106"/>
        <v>23</v>
      </c>
      <c r="F460" s="9">
        <f t="shared" si="101"/>
        <v>5</v>
      </c>
      <c r="G460" s="9">
        <f t="shared" si="105"/>
        <v>24</v>
      </c>
      <c r="H460" s="9">
        <f t="shared" si="100"/>
        <v>5</v>
      </c>
      <c r="I460" s="9">
        <f t="shared" si="102"/>
        <v>10</v>
      </c>
      <c r="J460" s="9">
        <f t="shared" si="99"/>
        <v>2</v>
      </c>
      <c r="K460" s="9">
        <f t="shared" si="107"/>
        <v>455</v>
      </c>
      <c r="L460" s="18">
        <f t="shared" si="108"/>
        <v>455</v>
      </c>
      <c r="M460" s="18">
        <f t="shared" si="109"/>
        <v>0</v>
      </c>
      <c r="N460" s="20">
        <v>0</v>
      </c>
      <c r="O460" s="19" t="str">
        <f t="shared" si="110"/>
        <v>Good</v>
      </c>
    </row>
    <row r="461" spans="1:15" x14ac:dyDescent="0.2">
      <c r="A461" s="12">
        <v>456</v>
      </c>
      <c r="B461" s="4">
        <f t="shared" si="111"/>
        <v>200</v>
      </c>
      <c r="C461" s="4">
        <f t="shared" si="112"/>
        <v>317</v>
      </c>
      <c r="D461" s="4">
        <f t="shared" si="98"/>
        <v>70</v>
      </c>
      <c r="E461" s="4">
        <f t="shared" si="106"/>
        <v>23</v>
      </c>
      <c r="F461" s="4">
        <f t="shared" si="101"/>
        <v>5</v>
      </c>
      <c r="G461" s="4">
        <f t="shared" si="105"/>
        <v>24</v>
      </c>
      <c r="H461" s="4">
        <f t="shared" si="100"/>
        <v>5</v>
      </c>
      <c r="I461" s="4">
        <f t="shared" si="102"/>
        <v>10</v>
      </c>
      <c r="J461" s="4">
        <f t="shared" si="99"/>
        <v>2</v>
      </c>
      <c r="K461" s="4">
        <f t="shared" si="107"/>
        <v>456</v>
      </c>
      <c r="L461" s="18">
        <f t="shared" si="108"/>
        <v>456</v>
      </c>
      <c r="M461" s="18">
        <f t="shared" si="109"/>
        <v>0</v>
      </c>
      <c r="N461" s="20">
        <v>0</v>
      </c>
      <c r="O461" s="19" t="str">
        <f t="shared" si="110"/>
        <v>Good</v>
      </c>
    </row>
    <row r="462" spans="1:15" x14ac:dyDescent="0.2">
      <c r="A462" s="13">
        <v>457</v>
      </c>
      <c r="B462" s="9">
        <f t="shared" si="111"/>
        <v>200.48</v>
      </c>
      <c r="C462" s="9">
        <f t="shared" si="112"/>
        <v>317.82</v>
      </c>
      <c r="D462" s="9">
        <f t="shared" si="98"/>
        <v>70.179999999999993</v>
      </c>
      <c r="E462" s="9">
        <f t="shared" si="106"/>
        <v>23</v>
      </c>
      <c r="F462" s="9">
        <f t="shared" si="101"/>
        <v>5</v>
      </c>
      <c r="G462" s="9">
        <f t="shared" si="105"/>
        <v>24</v>
      </c>
      <c r="H462" s="9">
        <f t="shared" si="100"/>
        <v>5</v>
      </c>
      <c r="I462" s="9">
        <f t="shared" si="102"/>
        <v>10</v>
      </c>
      <c r="J462" s="9">
        <f t="shared" si="99"/>
        <v>2</v>
      </c>
      <c r="K462" s="9">
        <f t="shared" si="107"/>
        <v>457</v>
      </c>
      <c r="L462" s="18">
        <f t="shared" si="108"/>
        <v>457</v>
      </c>
      <c r="M462" s="18">
        <f t="shared" si="109"/>
        <v>0</v>
      </c>
      <c r="N462" s="20">
        <v>9.9999999999909051E-3</v>
      </c>
      <c r="O462" s="19" t="str">
        <f t="shared" si="110"/>
        <v>Good</v>
      </c>
    </row>
    <row r="463" spans="1:15" x14ac:dyDescent="0.2">
      <c r="A463" s="12">
        <v>458</v>
      </c>
      <c r="B463" s="4">
        <f t="shared" si="111"/>
        <v>200.97</v>
      </c>
      <c r="C463" s="4">
        <f t="shared" si="112"/>
        <v>318.64999999999998</v>
      </c>
      <c r="D463" s="4">
        <f t="shared" si="98"/>
        <v>70.349999999999994</v>
      </c>
      <c r="E463" s="4">
        <f t="shared" si="106"/>
        <v>23</v>
      </c>
      <c r="F463" s="4">
        <f t="shared" si="101"/>
        <v>5</v>
      </c>
      <c r="G463" s="4">
        <f t="shared" si="105"/>
        <v>24</v>
      </c>
      <c r="H463" s="4">
        <f t="shared" si="100"/>
        <v>5</v>
      </c>
      <c r="I463" s="4">
        <f t="shared" si="102"/>
        <v>10</v>
      </c>
      <c r="J463" s="4">
        <f t="shared" si="99"/>
        <v>2</v>
      </c>
      <c r="K463" s="4">
        <f t="shared" si="107"/>
        <v>458</v>
      </c>
      <c r="L463" s="18">
        <f t="shared" si="108"/>
        <v>458</v>
      </c>
      <c r="M463" s="18">
        <f t="shared" si="109"/>
        <v>0</v>
      </c>
      <c r="N463" s="20">
        <v>9.9999999999909051E-3</v>
      </c>
      <c r="O463" s="19" t="str">
        <f t="shared" si="110"/>
        <v>Good</v>
      </c>
    </row>
    <row r="464" spans="1:15" x14ac:dyDescent="0.2">
      <c r="A464" s="13">
        <v>459</v>
      </c>
      <c r="B464" s="9">
        <f t="shared" si="111"/>
        <v>201.46</v>
      </c>
      <c r="C464" s="9">
        <f t="shared" si="112"/>
        <v>319.49</v>
      </c>
      <c r="D464" s="9">
        <f t="shared" ref="D464:D527" si="113">ROUNDUP(B464*0.35,2)+N464</f>
        <v>70.510000000000019</v>
      </c>
      <c r="E464" s="9">
        <f t="shared" si="106"/>
        <v>23</v>
      </c>
      <c r="F464" s="9">
        <f t="shared" si="101"/>
        <v>5</v>
      </c>
      <c r="G464" s="9">
        <f t="shared" si="105"/>
        <v>24</v>
      </c>
      <c r="H464" s="9">
        <f t="shared" si="100"/>
        <v>5</v>
      </c>
      <c r="I464" s="9">
        <f t="shared" si="102"/>
        <v>10</v>
      </c>
      <c r="J464" s="9">
        <f t="shared" si="99"/>
        <v>2</v>
      </c>
      <c r="K464" s="9">
        <f t="shared" si="107"/>
        <v>459</v>
      </c>
      <c r="L464" s="18">
        <f t="shared" si="108"/>
        <v>459</v>
      </c>
      <c r="M464" s="18">
        <f t="shared" si="109"/>
        <v>0</v>
      </c>
      <c r="N464" s="20">
        <v>-9.9999999999909051E-3</v>
      </c>
      <c r="O464" s="19" t="str">
        <f t="shared" si="110"/>
        <v>Good</v>
      </c>
    </row>
    <row r="465" spans="1:15" x14ac:dyDescent="0.2">
      <c r="A465" s="12">
        <v>460</v>
      </c>
      <c r="B465" s="4">
        <f t="shared" si="111"/>
        <v>201.95</v>
      </c>
      <c r="C465" s="4">
        <f t="shared" si="112"/>
        <v>320.32</v>
      </c>
      <c r="D465" s="4">
        <f t="shared" si="113"/>
        <v>70.680000000000021</v>
      </c>
      <c r="E465" s="4">
        <f t="shared" si="106"/>
        <v>23</v>
      </c>
      <c r="F465" s="4">
        <f t="shared" si="101"/>
        <v>5</v>
      </c>
      <c r="G465" s="4">
        <f t="shared" si="105"/>
        <v>24</v>
      </c>
      <c r="H465" s="4">
        <f t="shared" si="100"/>
        <v>5</v>
      </c>
      <c r="I465" s="4">
        <f t="shared" si="102"/>
        <v>10</v>
      </c>
      <c r="J465" s="4">
        <f t="shared" si="99"/>
        <v>2</v>
      </c>
      <c r="K465" s="4">
        <f t="shared" si="107"/>
        <v>460</v>
      </c>
      <c r="L465" s="18">
        <f t="shared" si="108"/>
        <v>460</v>
      </c>
      <c r="M465" s="18">
        <f t="shared" si="109"/>
        <v>0</v>
      </c>
      <c r="N465" s="20">
        <v>-9.9999999999909051E-3</v>
      </c>
      <c r="O465" s="19" t="str">
        <f t="shared" si="110"/>
        <v>Good</v>
      </c>
    </row>
    <row r="466" spans="1:15" x14ac:dyDescent="0.2">
      <c r="A466" s="13">
        <v>461</v>
      </c>
      <c r="B466" s="9">
        <f t="shared" si="111"/>
        <v>202.43</v>
      </c>
      <c r="C466" s="9">
        <f t="shared" si="112"/>
        <v>321.14</v>
      </c>
      <c r="D466" s="9">
        <f t="shared" si="113"/>
        <v>70.86</v>
      </c>
      <c r="E466" s="9">
        <f t="shared" si="106"/>
        <v>23</v>
      </c>
      <c r="F466" s="9">
        <f t="shared" si="101"/>
        <v>5</v>
      </c>
      <c r="G466" s="9">
        <f t="shared" si="105"/>
        <v>24</v>
      </c>
      <c r="H466" s="9">
        <f t="shared" si="100"/>
        <v>5</v>
      </c>
      <c r="I466" s="9">
        <f t="shared" si="102"/>
        <v>10</v>
      </c>
      <c r="J466" s="9">
        <f t="shared" si="99"/>
        <v>2</v>
      </c>
      <c r="K466" s="9">
        <f t="shared" si="107"/>
        <v>461</v>
      </c>
      <c r="L466" s="18">
        <f t="shared" si="108"/>
        <v>461</v>
      </c>
      <c r="M466" s="18">
        <f t="shared" si="109"/>
        <v>0</v>
      </c>
      <c r="N466" s="20">
        <v>0</v>
      </c>
      <c r="O466" s="19" t="str">
        <f t="shared" si="110"/>
        <v>Good</v>
      </c>
    </row>
    <row r="467" spans="1:15" x14ac:dyDescent="0.2">
      <c r="A467" s="12">
        <v>462</v>
      </c>
      <c r="B467" s="4">
        <f t="shared" si="111"/>
        <v>202.92</v>
      </c>
      <c r="C467" s="4">
        <f t="shared" si="112"/>
        <v>321.96999999999997</v>
      </c>
      <c r="D467" s="4">
        <f t="shared" si="113"/>
        <v>71.03</v>
      </c>
      <c r="E467" s="4">
        <f t="shared" si="106"/>
        <v>23</v>
      </c>
      <c r="F467" s="4">
        <f t="shared" si="101"/>
        <v>5</v>
      </c>
      <c r="G467" s="4">
        <f t="shared" si="105"/>
        <v>24</v>
      </c>
      <c r="H467" s="4">
        <f t="shared" si="100"/>
        <v>5</v>
      </c>
      <c r="I467" s="4">
        <f t="shared" si="102"/>
        <v>10</v>
      </c>
      <c r="J467" s="4">
        <f t="shared" ref="J467:J530" si="114">+$J$4</f>
        <v>2</v>
      </c>
      <c r="K467" s="4">
        <f t="shared" si="107"/>
        <v>462</v>
      </c>
      <c r="L467" s="18">
        <f t="shared" si="108"/>
        <v>462</v>
      </c>
      <c r="M467" s="18">
        <f t="shared" si="109"/>
        <v>0</v>
      </c>
      <c r="N467" s="20">
        <v>0</v>
      </c>
      <c r="O467" s="19" t="str">
        <f t="shared" si="110"/>
        <v>Good</v>
      </c>
    </row>
    <row r="468" spans="1:15" x14ac:dyDescent="0.2">
      <c r="A468" s="13">
        <v>463</v>
      </c>
      <c r="B468" s="9">
        <f t="shared" si="111"/>
        <v>203.41</v>
      </c>
      <c r="C468" s="9">
        <f t="shared" si="112"/>
        <v>322.8</v>
      </c>
      <c r="D468" s="9">
        <f t="shared" si="113"/>
        <v>71.2</v>
      </c>
      <c r="E468" s="9">
        <f t="shared" si="106"/>
        <v>23</v>
      </c>
      <c r="F468" s="9">
        <f t="shared" si="101"/>
        <v>5</v>
      </c>
      <c r="G468" s="9">
        <f t="shared" si="105"/>
        <v>24</v>
      </c>
      <c r="H468" s="9">
        <f t="shared" si="100"/>
        <v>5</v>
      </c>
      <c r="I468" s="9">
        <f t="shared" si="102"/>
        <v>10</v>
      </c>
      <c r="J468" s="9">
        <f t="shared" si="114"/>
        <v>2</v>
      </c>
      <c r="K468" s="9">
        <f t="shared" si="107"/>
        <v>463</v>
      </c>
      <c r="L468" s="18">
        <f t="shared" si="108"/>
        <v>463</v>
      </c>
      <c r="M468" s="18">
        <f t="shared" si="109"/>
        <v>0</v>
      </c>
      <c r="N468" s="20">
        <v>0</v>
      </c>
      <c r="O468" s="19" t="str">
        <f t="shared" si="110"/>
        <v>Good</v>
      </c>
    </row>
    <row r="469" spans="1:15" x14ac:dyDescent="0.2">
      <c r="A469" s="12">
        <v>464</v>
      </c>
      <c r="B469" s="4">
        <f t="shared" si="111"/>
        <v>203.9</v>
      </c>
      <c r="C469" s="4">
        <f t="shared" si="112"/>
        <v>323.63</v>
      </c>
      <c r="D469" s="4">
        <f t="shared" si="113"/>
        <v>71.37</v>
      </c>
      <c r="E469" s="4">
        <f t="shared" si="106"/>
        <v>23</v>
      </c>
      <c r="F469" s="4">
        <f t="shared" si="101"/>
        <v>5</v>
      </c>
      <c r="G469" s="4">
        <f t="shared" si="105"/>
        <v>24</v>
      </c>
      <c r="H469" s="4">
        <f t="shared" si="100"/>
        <v>5</v>
      </c>
      <c r="I469" s="4">
        <f t="shared" si="102"/>
        <v>10</v>
      </c>
      <c r="J469" s="4">
        <f t="shared" si="114"/>
        <v>2</v>
      </c>
      <c r="K469" s="4">
        <f t="shared" si="107"/>
        <v>464</v>
      </c>
      <c r="L469" s="18">
        <f t="shared" si="108"/>
        <v>464</v>
      </c>
      <c r="M469" s="18">
        <f t="shared" si="109"/>
        <v>0</v>
      </c>
      <c r="N469" s="20">
        <v>0</v>
      </c>
      <c r="O469" s="19" t="str">
        <f t="shared" si="110"/>
        <v>Good</v>
      </c>
    </row>
    <row r="470" spans="1:15" x14ac:dyDescent="0.2">
      <c r="A470" s="13">
        <v>465</v>
      </c>
      <c r="B470" s="9">
        <f t="shared" si="111"/>
        <v>204.39</v>
      </c>
      <c r="C470" s="9">
        <f t="shared" si="112"/>
        <v>324.46999999999997</v>
      </c>
      <c r="D470" s="9">
        <f t="shared" si="113"/>
        <v>71.530000000000015</v>
      </c>
      <c r="E470" s="9">
        <f t="shared" si="106"/>
        <v>23</v>
      </c>
      <c r="F470" s="9">
        <f t="shared" si="101"/>
        <v>5</v>
      </c>
      <c r="G470" s="9">
        <f t="shared" si="105"/>
        <v>24</v>
      </c>
      <c r="H470" s="9">
        <f t="shared" si="100"/>
        <v>5</v>
      </c>
      <c r="I470" s="9">
        <f t="shared" si="102"/>
        <v>10</v>
      </c>
      <c r="J470" s="9">
        <f t="shared" si="114"/>
        <v>2</v>
      </c>
      <c r="K470" s="9">
        <f t="shared" si="107"/>
        <v>465</v>
      </c>
      <c r="L470" s="18">
        <f t="shared" si="108"/>
        <v>465</v>
      </c>
      <c r="M470" s="18">
        <f t="shared" si="109"/>
        <v>0</v>
      </c>
      <c r="N470" s="20">
        <v>-9.9999999999909051E-3</v>
      </c>
      <c r="O470" s="19" t="str">
        <f t="shared" si="110"/>
        <v>Good</v>
      </c>
    </row>
    <row r="471" spans="1:15" x14ac:dyDescent="0.2">
      <c r="A471" s="12">
        <v>466</v>
      </c>
      <c r="B471" s="4">
        <f t="shared" si="111"/>
        <v>204.87</v>
      </c>
      <c r="C471" s="4">
        <f t="shared" si="112"/>
        <v>325.27999999999997</v>
      </c>
      <c r="D471" s="4">
        <f t="shared" si="113"/>
        <v>71.72</v>
      </c>
      <c r="E471" s="4">
        <f t="shared" si="106"/>
        <v>23</v>
      </c>
      <c r="F471" s="4">
        <f t="shared" si="101"/>
        <v>5</v>
      </c>
      <c r="G471" s="4">
        <f t="shared" si="105"/>
        <v>24</v>
      </c>
      <c r="H471" s="4">
        <f t="shared" si="100"/>
        <v>5</v>
      </c>
      <c r="I471" s="4">
        <f t="shared" si="102"/>
        <v>10</v>
      </c>
      <c r="J471" s="4">
        <f t="shared" si="114"/>
        <v>2</v>
      </c>
      <c r="K471" s="4">
        <f t="shared" si="107"/>
        <v>466</v>
      </c>
      <c r="L471" s="18">
        <f t="shared" si="108"/>
        <v>466</v>
      </c>
      <c r="M471" s="18">
        <f t="shared" si="109"/>
        <v>0</v>
      </c>
      <c r="N471" s="20">
        <v>9.9999999999909051E-3</v>
      </c>
      <c r="O471" s="19" t="str">
        <f t="shared" si="110"/>
        <v>Good</v>
      </c>
    </row>
    <row r="472" spans="1:15" x14ac:dyDescent="0.2">
      <c r="A472" s="13">
        <v>467</v>
      </c>
      <c r="B472" s="9">
        <f t="shared" si="111"/>
        <v>205.36</v>
      </c>
      <c r="C472" s="9">
        <f t="shared" si="112"/>
        <v>326.12</v>
      </c>
      <c r="D472" s="9">
        <f t="shared" si="113"/>
        <v>71.88000000000001</v>
      </c>
      <c r="E472" s="9">
        <f t="shared" si="106"/>
        <v>23</v>
      </c>
      <c r="F472" s="9">
        <f t="shared" si="101"/>
        <v>5</v>
      </c>
      <c r="G472" s="9">
        <f t="shared" si="105"/>
        <v>24</v>
      </c>
      <c r="H472" s="9">
        <f t="shared" si="100"/>
        <v>5</v>
      </c>
      <c r="I472" s="9">
        <f t="shared" si="102"/>
        <v>10</v>
      </c>
      <c r="J472" s="9">
        <f t="shared" si="114"/>
        <v>2</v>
      </c>
      <c r="K472" s="9">
        <f t="shared" si="107"/>
        <v>467</v>
      </c>
      <c r="L472" s="18">
        <f t="shared" si="108"/>
        <v>467</v>
      </c>
      <c r="M472" s="18">
        <f t="shared" si="109"/>
        <v>0</v>
      </c>
      <c r="N472" s="20">
        <v>0</v>
      </c>
      <c r="O472" s="19" t="str">
        <f t="shared" si="110"/>
        <v>Good</v>
      </c>
    </row>
    <row r="473" spans="1:15" x14ac:dyDescent="0.2">
      <c r="A473" s="12">
        <v>468</v>
      </c>
      <c r="B473" s="4">
        <f t="shared" si="111"/>
        <v>205.85</v>
      </c>
      <c r="C473" s="4">
        <f t="shared" si="112"/>
        <v>326.95</v>
      </c>
      <c r="D473" s="4">
        <f t="shared" si="113"/>
        <v>72.050000000000011</v>
      </c>
      <c r="E473" s="4">
        <f t="shared" si="106"/>
        <v>23</v>
      </c>
      <c r="F473" s="4">
        <f t="shared" si="101"/>
        <v>5</v>
      </c>
      <c r="G473" s="4">
        <f t="shared" si="105"/>
        <v>24</v>
      </c>
      <c r="H473" s="4">
        <f t="shared" si="100"/>
        <v>5</v>
      </c>
      <c r="I473" s="4">
        <f t="shared" si="102"/>
        <v>10</v>
      </c>
      <c r="J473" s="4">
        <f t="shared" si="114"/>
        <v>2</v>
      </c>
      <c r="K473" s="4">
        <f t="shared" si="107"/>
        <v>468</v>
      </c>
      <c r="L473" s="18">
        <f t="shared" si="108"/>
        <v>468</v>
      </c>
      <c r="M473" s="18">
        <f t="shared" si="109"/>
        <v>0</v>
      </c>
      <c r="N473" s="20">
        <v>0</v>
      </c>
      <c r="O473" s="19" t="str">
        <f t="shared" si="110"/>
        <v>Good</v>
      </c>
    </row>
    <row r="474" spans="1:15" x14ac:dyDescent="0.2">
      <c r="A474" s="13">
        <v>469</v>
      </c>
      <c r="B474" s="9">
        <f t="shared" si="111"/>
        <v>206.34</v>
      </c>
      <c r="C474" s="9">
        <f t="shared" si="112"/>
        <v>327.78</v>
      </c>
      <c r="D474" s="9">
        <f t="shared" si="113"/>
        <v>72.22</v>
      </c>
      <c r="E474" s="9">
        <f t="shared" si="106"/>
        <v>23</v>
      </c>
      <c r="F474" s="9">
        <f t="shared" si="101"/>
        <v>5</v>
      </c>
      <c r="G474" s="9">
        <f t="shared" si="105"/>
        <v>24</v>
      </c>
      <c r="H474" s="9">
        <f t="shared" si="100"/>
        <v>5</v>
      </c>
      <c r="I474" s="9">
        <f t="shared" si="102"/>
        <v>10</v>
      </c>
      <c r="J474" s="9">
        <f t="shared" si="114"/>
        <v>2</v>
      </c>
      <c r="K474" s="9">
        <f t="shared" si="107"/>
        <v>469</v>
      </c>
      <c r="L474" s="18">
        <f t="shared" si="108"/>
        <v>469</v>
      </c>
      <c r="M474" s="18">
        <f t="shared" si="109"/>
        <v>0</v>
      </c>
      <c r="N474" s="20">
        <v>0</v>
      </c>
      <c r="O474" s="19" t="str">
        <f t="shared" si="110"/>
        <v>Good</v>
      </c>
    </row>
    <row r="475" spans="1:15" x14ac:dyDescent="0.2">
      <c r="A475" s="12">
        <v>470</v>
      </c>
      <c r="B475" s="4">
        <f t="shared" si="111"/>
        <v>206.82</v>
      </c>
      <c r="C475" s="4">
        <f t="shared" si="112"/>
        <v>328.59999999999997</v>
      </c>
      <c r="D475" s="4">
        <f t="shared" si="113"/>
        <v>72.400000000000048</v>
      </c>
      <c r="E475" s="4">
        <f t="shared" si="106"/>
        <v>23</v>
      </c>
      <c r="F475" s="4">
        <f t="shared" si="101"/>
        <v>5</v>
      </c>
      <c r="G475" s="4">
        <f t="shared" si="105"/>
        <v>24</v>
      </c>
      <c r="H475" s="4">
        <f t="shared" si="100"/>
        <v>5</v>
      </c>
      <c r="I475" s="4">
        <f t="shared" si="102"/>
        <v>10</v>
      </c>
      <c r="J475" s="4">
        <f t="shared" si="114"/>
        <v>2</v>
      </c>
      <c r="K475" s="4">
        <f t="shared" si="107"/>
        <v>470</v>
      </c>
      <c r="L475" s="18">
        <f t="shared" si="108"/>
        <v>470</v>
      </c>
      <c r="M475" s="18">
        <f t="shared" si="109"/>
        <v>0</v>
      </c>
      <c r="N475" s="20">
        <v>1.0000000000047748E-2</v>
      </c>
      <c r="O475" s="19" t="str">
        <f t="shared" si="110"/>
        <v>Good</v>
      </c>
    </row>
    <row r="476" spans="1:15" x14ac:dyDescent="0.2">
      <c r="A476" s="13">
        <v>471</v>
      </c>
      <c r="B476" s="9">
        <f t="shared" si="111"/>
        <v>207.31</v>
      </c>
      <c r="C476" s="9">
        <f t="shared" si="112"/>
        <v>329.43</v>
      </c>
      <c r="D476" s="9">
        <f t="shared" si="113"/>
        <v>72.569999999999993</v>
      </c>
      <c r="E476" s="9">
        <f t="shared" si="106"/>
        <v>23</v>
      </c>
      <c r="F476" s="9">
        <f t="shared" si="101"/>
        <v>5</v>
      </c>
      <c r="G476" s="9">
        <f t="shared" si="105"/>
        <v>24</v>
      </c>
      <c r="H476" s="9">
        <f t="shared" si="100"/>
        <v>5</v>
      </c>
      <c r="I476" s="9">
        <f t="shared" si="102"/>
        <v>10</v>
      </c>
      <c r="J476" s="9">
        <f t="shared" si="114"/>
        <v>2</v>
      </c>
      <c r="K476" s="9">
        <f t="shared" si="107"/>
        <v>471</v>
      </c>
      <c r="L476" s="18">
        <f t="shared" si="108"/>
        <v>471</v>
      </c>
      <c r="M476" s="18">
        <f t="shared" si="109"/>
        <v>0</v>
      </c>
      <c r="N476" s="20">
        <v>9.9999999999909051E-3</v>
      </c>
      <c r="O476" s="19" t="str">
        <f t="shared" si="110"/>
        <v>Good</v>
      </c>
    </row>
    <row r="477" spans="1:15" x14ac:dyDescent="0.2">
      <c r="A477" s="12">
        <v>472</v>
      </c>
      <c r="B477" s="4">
        <f t="shared" si="111"/>
        <v>207.8</v>
      </c>
      <c r="C477" s="4">
        <f t="shared" si="112"/>
        <v>330.26</v>
      </c>
      <c r="D477" s="4">
        <f t="shared" si="113"/>
        <v>72.739999999999995</v>
      </c>
      <c r="E477" s="4">
        <f t="shared" si="106"/>
        <v>23</v>
      </c>
      <c r="F477" s="4">
        <f t="shared" si="101"/>
        <v>5</v>
      </c>
      <c r="G477" s="4">
        <f t="shared" si="105"/>
        <v>24</v>
      </c>
      <c r="H477" s="4">
        <f t="shared" si="100"/>
        <v>5</v>
      </c>
      <c r="I477" s="4">
        <f t="shared" si="102"/>
        <v>10</v>
      </c>
      <c r="J477" s="4">
        <f t="shared" si="114"/>
        <v>2</v>
      </c>
      <c r="K477" s="4">
        <f t="shared" si="107"/>
        <v>472</v>
      </c>
      <c r="L477" s="18">
        <f t="shared" si="108"/>
        <v>472</v>
      </c>
      <c r="M477" s="18">
        <f t="shared" si="109"/>
        <v>0</v>
      </c>
      <c r="N477" s="20">
        <v>9.9999999999909051E-3</v>
      </c>
      <c r="O477" s="19" t="str">
        <f t="shared" si="110"/>
        <v>Good</v>
      </c>
    </row>
    <row r="478" spans="1:15" x14ac:dyDescent="0.2">
      <c r="A478" s="13">
        <v>473</v>
      </c>
      <c r="B478" s="9">
        <f t="shared" si="111"/>
        <v>208.29</v>
      </c>
      <c r="C478" s="9">
        <f t="shared" si="112"/>
        <v>331.09999999999997</v>
      </c>
      <c r="D478" s="9">
        <f t="shared" si="113"/>
        <v>72.90000000000002</v>
      </c>
      <c r="E478" s="9">
        <f t="shared" si="106"/>
        <v>23</v>
      </c>
      <c r="F478" s="9">
        <f t="shared" si="101"/>
        <v>5</v>
      </c>
      <c r="G478" s="9">
        <f t="shared" si="105"/>
        <v>24</v>
      </c>
      <c r="H478" s="9">
        <f t="shared" si="100"/>
        <v>5</v>
      </c>
      <c r="I478" s="9">
        <f t="shared" si="102"/>
        <v>10</v>
      </c>
      <c r="J478" s="9">
        <f t="shared" si="114"/>
        <v>2</v>
      </c>
      <c r="K478" s="9">
        <f t="shared" si="107"/>
        <v>473</v>
      </c>
      <c r="L478" s="18">
        <f t="shared" si="108"/>
        <v>473</v>
      </c>
      <c r="M478" s="18">
        <f t="shared" si="109"/>
        <v>0</v>
      </c>
      <c r="N478" s="20">
        <v>-9.9999999999909051E-3</v>
      </c>
      <c r="O478" s="19" t="str">
        <f t="shared" si="110"/>
        <v>Good</v>
      </c>
    </row>
    <row r="479" spans="1:15" x14ac:dyDescent="0.2">
      <c r="A479" s="12">
        <v>474</v>
      </c>
      <c r="B479" s="4">
        <f t="shared" si="111"/>
        <v>208.78</v>
      </c>
      <c r="C479" s="4">
        <f t="shared" si="112"/>
        <v>331.93</v>
      </c>
      <c r="D479" s="4">
        <f t="shared" si="113"/>
        <v>73.070000000000007</v>
      </c>
      <c r="E479" s="4">
        <f t="shared" si="106"/>
        <v>23</v>
      </c>
      <c r="F479" s="4">
        <f t="shared" si="101"/>
        <v>5</v>
      </c>
      <c r="G479" s="4">
        <f t="shared" si="105"/>
        <v>24</v>
      </c>
      <c r="H479" s="4">
        <f t="shared" si="100"/>
        <v>5</v>
      </c>
      <c r="I479" s="4">
        <f t="shared" si="102"/>
        <v>10</v>
      </c>
      <c r="J479" s="4">
        <f t="shared" si="114"/>
        <v>2</v>
      </c>
      <c r="K479" s="4">
        <f t="shared" si="107"/>
        <v>474</v>
      </c>
      <c r="L479" s="18">
        <f t="shared" si="108"/>
        <v>474</v>
      </c>
      <c r="M479" s="18">
        <f t="shared" si="109"/>
        <v>0</v>
      </c>
      <c r="N479" s="20">
        <v>-9.9999999999909051E-3</v>
      </c>
      <c r="O479" s="19" t="str">
        <f t="shared" si="110"/>
        <v>Good</v>
      </c>
    </row>
    <row r="480" spans="1:15" x14ac:dyDescent="0.2">
      <c r="A480" s="13">
        <v>475</v>
      </c>
      <c r="B480" s="9">
        <f t="shared" si="111"/>
        <v>209.26</v>
      </c>
      <c r="C480" s="9">
        <f t="shared" si="112"/>
        <v>332.75</v>
      </c>
      <c r="D480" s="9">
        <f t="shared" si="113"/>
        <v>73.25</v>
      </c>
      <c r="E480" s="9">
        <f t="shared" si="106"/>
        <v>23</v>
      </c>
      <c r="F480" s="9">
        <f t="shared" si="101"/>
        <v>5</v>
      </c>
      <c r="G480" s="9">
        <f t="shared" si="105"/>
        <v>24</v>
      </c>
      <c r="H480" s="9">
        <f t="shared" ref="H480:H543" si="115">+$H$4</f>
        <v>5</v>
      </c>
      <c r="I480" s="9">
        <f t="shared" si="102"/>
        <v>10</v>
      </c>
      <c r="J480" s="9">
        <f t="shared" si="114"/>
        <v>2</v>
      </c>
      <c r="K480" s="9">
        <f t="shared" si="107"/>
        <v>475</v>
      </c>
      <c r="L480" s="18">
        <f t="shared" si="108"/>
        <v>475</v>
      </c>
      <c r="M480" s="18">
        <f t="shared" si="109"/>
        <v>0</v>
      </c>
      <c r="N480" s="20">
        <v>0</v>
      </c>
      <c r="O480" s="19" t="str">
        <f t="shared" si="110"/>
        <v>Good</v>
      </c>
    </row>
    <row r="481" spans="1:15" x14ac:dyDescent="0.2">
      <c r="A481" s="12">
        <v>476</v>
      </c>
      <c r="B481" s="4">
        <f t="shared" si="111"/>
        <v>209.75</v>
      </c>
      <c r="C481" s="4">
        <f t="shared" si="112"/>
        <v>333.58</v>
      </c>
      <c r="D481" s="4">
        <f t="shared" si="113"/>
        <v>73.42</v>
      </c>
      <c r="E481" s="4">
        <f t="shared" si="106"/>
        <v>23</v>
      </c>
      <c r="F481" s="4">
        <f t="shared" si="101"/>
        <v>5</v>
      </c>
      <c r="G481" s="4">
        <f t="shared" si="105"/>
        <v>24</v>
      </c>
      <c r="H481" s="4">
        <f t="shared" si="115"/>
        <v>5</v>
      </c>
      <c r="I481" s="4">
        <f t="shared" si="102"/>
        <v>10</v>
      </c>
      <c r="J481" s="4">
        <f t="shared" si="114"/>
        <v>2</v>
      </c>
      <c r="K481" s="4">
        <f t="shared" si="107"/>
        <v>476</v>
      </c>
      <c r="L481" s="18">
        <f t="shared" si="108"/>
        <v>476</v>
      </c>
      <c r="M481" s="18">
        <f t="shared" si="109"/>
        <v>0</v>
      </c>
      <c r="N481" s="20">
        <v>0</v>
      </c>
      <c r="O481" s="19" t="str">
        <f t="shared" si="110"/>
        <v>Good</v>
      </c>
    </row>
    <row r="482" spans="1:15" x14ac:dyDescent="0.2">
      <c r="A482" s="13">
        <v>477</v>
      </c>
      <c r="B482" s="9">
        <f t="shared" si="111"/>
        <v>210.24</v>
      </c>
      <c r="C482" s="9">
        <f t="shared" si="112"/>
        <v>334.40999999999997</v>
      </c>
      <c r="D482" s="9">
        <f t="shared" si="113"/>
        <v>73.59</v>
      </c>
      <c r="E482" s="9">
        <f t="shared" si="106"/>
        <v>23</v>
      </c>
      <c r="F482" s="9">
        <f t="shared" ref="F482:F545" si="116">+$F$4</f>
        <v>5</v>
      </c>
      <c r="G482" s="9">
        <f t="shared" si="105"/>
        <v>24</v>
      </c>
      <c r="H482" s="9">
        <f t="shared" si="115"/>
        <v>5</v>
      </c>
      <c r="I482" s="9">
        <f t="shared" si="102"/>
        <v>10</v>
      </c>
      <c r="J482" s="9">
        <f t="shared" si="114"/>
        <v>2</v>
      </c>
      <c r="K482" s="9">
        <f t="shared" si="107"/>
        <v>477</v>
      </c>
      <c r="L482" s="18">
        <f t="shared" si="108"/>
        <v>477</v>
      </c>
      <c r="M482" s="18">
        <f t="shared" si="109"/>
        <v>0</v>
      </c>
      <c r="N482" s="20">
        <v>0</v>
      </c>
      <c r="O482" s="19" t="str">
        <f t="shared" si="110"/>
        <v>Good</v>
      </c>
    </row>
    <row r="483" spans="1:15" x14ac:dyDescent="0.2">
      <c r="A483" s="12">
        <v>478</v>
      </c>
      <c r="B483" s="4">
        <f t="shared" si="111"/>
        <v>210.73</v>
      </c>
      <c r="C483" s="4">
        <f t="shared" si="112"/>
        <v>335.25</v>
      </c>
      <c r="D483" s="4">
        <f t="shared" si="113"/>
        <v>73.750000000000014</v>
      </c>
      <c r="E483" s="4">
        <f t="shared" si="106"/>
        <v>23</v>
      </c>
      <c r="F483" s="4">
        <f t="shared" si="116"/>
        <v>5</v>
      </c>
      <c r="G483" s="4">
        <f t="shared" si="105"/>
        <v>24</v>
      </c>
      <c r="H483" s="4">
        <f t="shared" si="115"/>
        <v>5</v>
      </c>
      <c r="I483" s="4">
        <f t="shared" si="102"/>
        <v>10</v>
      </c>
      <c r="J483" s="4">
        <f t="shared" si="114"/>
        <v>2</v>
      </c>
      <c r="K483" s="4">
        <f t="shared" si="107"/>
        <v>478</v>
      </c>
      <c r="L483" s="18">
        <f t="shared" si="108"/>
        <v>478</v>
      </c>
      <c r="M483" s="18">
        <f t="shared" si="109"/>
        <v>0</v>
      </c>
      <c r="N483" s="20">
        <v>-9.9999999999909051E-3</v>
      </c>
      <c r="O483" s="19" t="str">
        <f t="shared" si="110"/>
        <v>Good</v>
      </c>
    </row>
    <row r="484" spans="1:15" x14ac:dyDescent="0.2">
      <c r="A484" s="13">
        <v>479</v>
      </c>
      <c r="B484" s="9">
        <f t="shared" si="111"/>
        <v>211.21</v>
      </c>
      <c r="C484" s="9">
        <f t="shared" si="112"/>
        <v>336.06</v>
      </c>
      <c r="D484" s="9">
        <f t="shared" si="113"/>
        <v>73.94</v>
      </c>
      <c r="E484" s="9">
        <f t="shared" si="106"/>
        <v>23</v>
      </c>
      <c r="F484" s="9">
        <f t="shared" si="116"/>
        <v>5</v>
      </c>
      <c r="G484" s="9">
        <f t="shared" si="105"/>
        <v>24</v>
      </c>
      <c r="H484" s="9">
        <f t="shared" si="115"/>
        <v>5</v>
      </c>
      <c r="I484" s="9">
        <f t="shared" si="102"/>
        <v>10</v>
      </c>
      <c r="J484" s="9">
        <f t="shared" si="114"/>
        <v>2</v>
      </c>
      <c r="K484" s="9">
        <f t="shared" si="107"/>
        <v>479</v>
      </c>
      <c r="L484" s="18">
        <f t="shared" si="108"/>
        <v>479</v>
      </c>
      <c r="M484" s="18">
        <f t="shared" si="109"/>
        <v>0</v>
      </c>
      <c r="N484" s="20">
        <v>9.9999999999909051E-3</v>
      </c>
      <c r="O484" s="19" t="str">
        <f t="shared" si="110"/>
        <v>Good</v>
      </c>
    </row>
    <row r="485" spans="1:15" x14ac:dyDescent="0.2">
      <c r="A485" s="12">
        <v>480</v>
      </c>
      <c r="B485" s="4">
        <f t="shared" si="111"/>
        <v>211.7</v>
      </c>
      <c r="C485" s="4">
        <f t="shared" si="112"/>
        <v>336.89</v>
      </c>
      <c r="D485" s="4">
        <f t="shared" si="113"/>
        <v>74.11</v>
      </c>
      <c r="E485" s="4">
        <f t="shared" si="106"/>
        <v>23</v>
      </c>
      <c r="F485" s="4">
        <f t="shared" si="116"/>
        <v>5</v>
      </c>
      <c r="G485" s="4">
        <f t="shared" si="105"/>
        <v>24</v>
      </c>
      <c r="H485" s="4">
        <f t="shared" si="115"/>
        <v>5</v>
      </c>
      <c r="I485" s="4">
        <f t="shared" si="102"/>
        <v>10</v>
      </c>
      <c r="J485" s="4">
        <f t="shared" si="114"/>
        <v>2</v>
      </c>
      <c r="K485" s="4">
        <f t="shared" si="107"/>
        <v>480</v>
      </c>
      <c r="L485" s="18">
        <f t="shared" si="108"/>
        <v>480</v>
      </c>
      <c r="M485" s="18">
        <f t="shared" si="109"/>
        <v>0</v>
      </c>
      <c r="N485" s="20">
        <v>9.9999999999909051E-3</v>
      </c>
      <c r="O485" s="19" t="str">
        <f t="shared" si="110"/>
        <v>Good</v>
      </c>
    </row>
    <row r="486" spans="1:15" x14ac:dyDescent="0.2">
      <c r="A486" s="13">
        <v>481</v>
      </c>
      <c r="B486" s="9">
        <f t="shared" si="111"/>
        <v>212.19</v>
      </c>
      <c r="C486" s="9">
        <f t="shared" si="112"/>
        <v>337.73</v>
      </c>
      <c r="D486" s="9">
        <f t="shared" si="113"/>
        <v>74.27000000000001</v>
      </c>
      <c r="E486" s="9">
        <f t="shared" si="106"/>
        <v>23</v>
      </c>
      <c r="F486" s="9">
        <f t="shared" si="116"/>
        <v>5</v>
      </c>
      <c r="G486" s="9">
        <f t="shared" si="105"/>
        <v>24</v>
      </c>
      <c r="H486" s="9">
        <f t="shared" si="115"/>
        <v>5</v>
      </c>
      <c r="I486" s="9">
        <f t="shared" si="102"/>
        <v>10</v>
      </c>
      <c r="J486" s="9">
        <f t="shared" si="114"/>
        <v>2</v>
      </c>
      <c r="K486" s="9">
        <f t="shared" si="107"/>
        <v>481</v>
      </c>
      <c r="L486" s="18">
        <f t="shared" si="108"/>
        <v>481</v>
      </c>
      <c r="M486" s="18">
        <f t="shared" si="109"/>
        <v>0</v>
      </c>
      <c r="N486" s="20">
        <v>0</v>
      </c>
      <c r="O486" s="19" t="str">
        <f t="shared" si="110"/>
        <v>Good</v>
      </c>
    </row>
    <row r="487" spans="1:15" x14ac:dyDescent="0.2">
      <c r="A487" s="12">
        <v>482</v>
      </c>
      <c r="B487" s="4">
        <f t="shared" si="111"/>
        <v>212.68</v>
      </c>
      <c r="C487" s="4">
        <f t="shared" si="112"/>
        <v>338.56</v>
      </c>
      <c r="D487" s="4">
        <f t="shared" si="113"/>
        <v>74.440000000000012</v>
      </c>
      <c r="E487" s="4">
        <f t="shared" si="106"/>
        <v>23</v>
      </c>
      <c r="F487" s="4">
        <f t="shared" si="116"/>
        <v>5</v>
      </c>
      <c r="G487" s="4">
        <f t="shared" si="105"/>
        <v>24</v>
      </c>
      <c r="H487" s="4">
        <f t="shared" si="115"/>
        <v>5</v>
      </c>
      <c r="I487" s="4">
        <f t="shared" si="102"/>
        <v>10</v>
      </c>
      <c r="J487" s="4">
        <f t="shared" si="114"/>
        <v>2</v>
      </c>
      <c r="K487" s="4">
        <f t="shared" si="107"/>
        <v>482</v>
      </c>
      <c r="L487" s="18">
        <f t="shared" si="108"/>
        <v>482</v>
      </c>
      <c r="M487" s="18">
        <f t="shared" si="109"/>
        <v>0</v>
      </c>
      <c r="N487" s="20">
        <v>0</v>
      </c>
      <c r="O487" s="19" t="str">
        <f t="shared" si="110"/>
        <v>Good</v>
      </c>
    </row>
    <row r="488" spans="1:15" x14ac:dyDescent="0.2">
      <c r="A488" s="13">
        <v>483</v>
      </c>
      <c r="B488" s="9">
        <f t="shared" si="111"/>
        <v>213.17</v>
      </c>
      <c r="C488" s="9">
        <f t="shared" si="112"/>
        <v>339.39</v>
      </c>
      <c r="D488" s="9">
        <f t="shared" si="113"/>
        <v>74.61</v>
      </c>
      <c r="E488" s="9">
        <f t="shared" si="106"/>
        <v>23</v>
      </c>
      <c r="F488" s="9">
        <f t="shared" si="116"/>
        <v>5</v>
      </c>
      <c r="G488" s="9">
        <f t="shared" si="105"/>
        <v>24</v>
      </c>
      <c r="H488" s="9">
        <f t="shared" si="115"/>
        <v>5</v>
      </c>
      <c r="I488" s="9">
        <f t="shared" si="102"/>
        <v>10</v>
      </c>
      <c r="J488" s="9">
        <f t="shared" si="114"/>
        <v>2</v>
      </c>
      <c r="K488" s="9">
        <f t="shared" si="107"/>
        <v>483</v>
      </c>
      <c r="L488" s="18">
        <f t="shared" si="108"/>
        <v>483</v>
      </c>
      <c r="M488" s="18">
        <f t="shared" si="109"/>
        <v>0</v>
      </c>
      <c r="N488" s="20">
        <v>0</v>
      </c>
      <c r="O488" s="19" t="str">
        <f t="shared" si="110"/>
        <v>Good</v>
      </c>
    </row>
    <row r="489" spans="1:15" x14ac:dyDescent="0.2">
      <c r="A489" s="12">
        <v>484</v>
      </c>
      <c r="B489" s="4">
        <f t="shared" si="111"/>
        <v>213.65</v>
      </c>
      <c r="C489" s="4">
        <f t="shared" si="112"/>
        <v>340.21</v>
      </c>
      <c r="D489" s="4">
        <f t="shared" si="113"/>
        <v>74.789999999999992</v>
      </c>
      <c r="E489" s="4">
        <f t="shared" si="106"/>
        <v>23</v>
      </c>
      <c r="F489" s="4">
        <f t="shared" si="116"/>
        <v>5</v>
      </c>
      <c r="G489" s="4">
        <f t="shared" si="105"/>
        <v>24</v>
      </c>
      <c r="H489" s="4">
        <f t="shared" si="115"/>
        <v>5</v>
      </c>
      <c r="I489" s="4">
        <f t="shared" si="102"/>
        <v>10</v>
      </c>
      <c r="J489" s="4">
        <f t="shared" si="114"/>
        <v>2</v>
      </c>
      <c r="K489" s="4">
        <f t="shared" si="107"/>
        <v>484</v>
      </c>
      <c r="L489" s="18">
        <f t="shared" si="108"/>
        <v>484</v>
      </c>
      <c r="M489" s="18">
        <f t="shared" si="109"/>
        <v>0</v>
      </c>
      <c r="N489" s="20">
        <v>9.9999999999909051E-3</v>
      </c>
      <c r="O489" s="19" t="str">
        <f t="shared" si="110"/>
        <v>Good</v>
      </c>
    </row>
    <row r="490" spans="1:15" x14ac:dyDescent="0.2">
      <c r="A490" s="13">
        <v>485</v>
      </c>
      <c r="B490" s="9">
        <f t="shared" si="111"/>
        <v>214.14</v>
      </c>
      <c r="C490" s="9">
        <f t="shared" si="112"/>
        <v>341.03999999999996</v>
      </c>
      <c r="D490" s="9">
        <f t="shared" si="113"/>
        <v>74.960000000000051</v>
      </c>
      <c r="E490" s="9">
        <f t="shared" si="106"/>
        <v>23</v>
      </c>
      <c r="F490" s="9">
        <f t="shared" si="116"/>
        <v>5</v>
      </c>
      <c r="G490" s="9">
        <f t="shared" si="105"/>
        <v>24</v>
      </c>
      <c r="H490" s="9">
        <f t="shared" si="115"/>
        <v>5</v>
      </c>
      <c r="I490" s="9">
        <f t="shared" si="102"/>
        <v>10</v>
      </c>
      <c r="J490" s="9">
        <f t="shared" si="114"/>
        <v>2</v>
      </c>
      <c r="K490" s="9">
        <f t="shared" si="107"/>
        <v>485</v>
      </c>
      <c r="L490" s="18">
        <f t="shared" si="108"/>
        <v>485</v>
      </c>
      <c r="M490" s="18">
        <f t="shared" si="109"/>
        <v>0</v>
      </c>
      <c r="N490" s="20">
        <v>1.0000000000047748E-2</v>
      </c>
      <c r="O490" s="19" t="str">
        <f t="shared" si="110"/>
        <v>Good</v>
      </c>
    </row>
    <row r="491" spans="1:15" x14ac:dyDescent="0.2">
      <c r="A491" s="12">
        <v>486</v>
      </c>
      <c r="B491" s="4">
        <f t="shared" si="111"/>
        <v>214.63</v>
      </c>
      <c r="C491" s="4">
        <f t="shared" si="112"/>
        <v>341.88</v>
      </c>
      <c r="D491" s="4">
        <f t="shared" si="113"/>
        <v>75.120000000000019</v>
      </c>
      <c r="E491" s="4">
        <f t="shared" si="106"/>
        <v>23</v>
      </c>
      <c r="F491" s="4">
        <f t="shared" si="116"/>
        <v>5</v>
      </c>
      <c r="G491" s="4">
        <f t="shared" si="105"/>
        <v>24</v>
      </c>
      <c r="H491" s="4">
        <f t="shared" si="115"/>
        <v>5</v>
      </c>
      <c r="I491" s="4">
        <f t="shared" si="102"/>
        <v>10</v>
      </c>
      <c r="J491" s="4">
        <f t="shared" si="114"/>
        <v>2</v>
      </c>
      <c r="K491" s="4">
        <f t="shared" si="107"/>
        <v>486</v>
      </c>
      <c r="L491" s="18">
        <f t="shared" si="108"/>
        <v>486</v>
      </c>
      <c r="M491" s="18">
        <f t="shared" si="109"/>
        <v>0</v>
      </c>
      <c r="N491" s="20">
        <v>-9.9999999999909051E-3</v>
      </c>
      <c r="O491" s="19" t="str">
        <f t="shared" si="110"/>
        <v>Good</v>
      </c>
    </row>
    <row r="492" spans="1:15" x14ac:dyDescent="0.2">
      <c r="A492" s="13">
        <v>487</v>
      </c>
      <c r="B492" s="9">
        <f t="shared" si="111"/>
        <v>215.12</v>
      </c>
      <c r="C492" s="9">
        <f t="shared" si="112"/>
        <v>342.71</v>
      </c>
      <c r="D492" s="9">
        <f t="shared" si="113"/>
        <v>75.29000000000002</v>
      </c>
      <c r="E492" s="9">
        <f t="shared" si="106"/>
        <v>23</v>
      </c>
      <c r="F492" s="9">
        <f t="shared" si="116"/>
        <v>5</v>
      </c>
      <c r="G492" s="9">
        <f t="shared" si="105"/>
        <v>24</v>
      </c>
      <c r="H492" s="9">
        <f t="shared" si="115"/>
        <v>5</v>
      </c>
      <c r="I492" s="9">
        <f t="shared" si="102"/>
        <v>10</v>
      </c>
      <c r="J492" s="9">
        <f t="shared" si="114"/>
        <v>2</v>
      </c>
      <c r="K492" s="9">
        <f t="shared" si="107"/>
        <v>487</v>
      </c>
      <c r="L492" s="18">
        <f t="shared" si="108"/>
        <v>487</v>
      </c>
      <c r="M492" s="18">
        <f t="shared" si="109"/>
        <v>0</v>
      </c>
      <c r="N492" s="20">
        <v>-9.9999999999909051E-3</v>
      </c>
      <c r="O492" s="19" t="str">
        <f t="shared" si="110"/>
        <v>Good</v>
      </c>
    </row>
    <row r="493" spans="1:15" x14ac:dyDescent="0.2">
      <c r="A493" s="12">
        <v>488</v>
      </c>
      <c r="B493" s="4">
        <f t="shared" si="111"/>
        <v>215.6</v>
      </c>
      <c r="C493" s="4">
        <f t="shared" si="112"/>
        <v>343.52</v>
      </c>
      <c r="D493" s="4">
        <f t="shared" si="113"/>
        <v>75.480000000000032</v>
      </c>
      <c r="E493" s="4">
        <f t="shared" si="106"/>
        <v>23</v>
      </c>
      <c r="F493" s="4">
        <f t="shared" si="116"/>
        <v>5</v>
      </c>
      <c r="G493" s="4">
        <f t="shared" si="105"/>
        <v>24</v>
      </c>
      <c r="H493" s="4">
        <f t="shared" si="115"/>
        <v>5</v>
      </c>
      <c r="I493" s="4">
        <f t="shared" si="102"/>
        <v>10</v>
      </c>
      <c r="J493" s="4">
        <f t="shared" si="114"/>
        <v>2</v>
      </c>
      <c r="K493" s="4">
        <f t="shared" si="107"/>
        <v>488</v>
      </c>
      <c r="L493" s="18">
        <f t="shared" si="108"/>
        <v>488</v>
      </c>
      <c r="M493" s="18">
        <f t="shared" si="109"/>
        <v>0</v>
      </c>
      <c r="N493" s="20">
        <v>2.0000000000038654E-2</v>
      </c>
      <c r="O493" s="19" t="str">
        <f t="shared" si="110"/>
        <v>Good</v>
      </c>
    </row>
    <row r="494" spans="1:15" x14ac:dyDescent="0.2">
      <c r="A494" s="13">
        <v>489</v>
      </c>
      <c r="B494" s="9">
        <f t="shared" si="111"/>
        <v>216.09</v>
      </c>
      <c r="C494" s="9">
        <f t="shared" si="112"/>
        <v>344.36</v>
      </c>
      <c r="D494" s="9">
        <f t="shared" si="113"/>
        <v>75.64</v>
      </c>
      <c r="E494" s="9">
        <f t="shared" si="106"/>
        <v>23</v>
      </c>
      <c r="F494" s="9">
        <f t="shared" si="116"/>
        <v>5</v>
      </c>
      <c r="G494" s="9">
        <f t="shared" si="105"/>
        <v>24</v>
      </c>
      <c r="H494" s="9">
        <f t="shared" si="115"/>
        <v>5</v>
      </c>
      <c r="I494" s="9">
        <f t="shared" si="102"/>
        <v>10</v>
      </c>
      <c r="J494" s="9">
        <f t="shared" si="114"/>
        <v>2</v>
      </c>
      <c r="K494" s="9">
        <f t="shared" si="107"/>
        <v>489</v>
      </c>
      <c r="L494" s="18">
        <f t="shared" si="108"/>
        <v>489</v>
      </c>
      <c r="M494" s="18">
        <f t="shared" si="109"/>
        <v>0</v>
      </c>
      <c r="N494" s="20">
        <v>0</v>
      </c>
      <c r="O494" s="19" t="str">
        <f t="shared" si="110"/>
        <v>Good</v>
      </c>
    </row>
    <row r="495" spans="1:15" x14ac:dyDescent="0.2">
      <c r="A495" s="12">
        <v>490</v>
      </c>
      <c r="B495" s="4">
        <f t="shared" si="111"/>
        <v>216.58</v>
      </c>
      <c r="C495" s="4">
        <f t="shared" si="112"/>
        <v>345.19</v>
      </c>
      <c r="D495" s="4">
        <f t="shared" si="113"/>
        <v>75.81</v>
      </c>
      <c r="E495" s="4">
        <f t="shared" si="106"/>
        <v>23</v>
      </c>
      <c r="F495" s="4">
        <f t="shared" si="116"/>
        <v>5</v>
      </c>
      <c r="G495" s="4">
        <f t="shared" si="105"/>
        <v>24</v>
      </c>
      <c r="H495" s="4">
        <f t="shared" si="115"/>
        <v>5</v>
      </c>
      <c r="I495" s="4">
        <f t="shared" si="102"/>
        <v>10</v>
      </c>
      <c r="J495" s="4">
        <f t="shared" si="114"/>
        <v>2</v>
      </c>
      <c r="K495" s="4">
        <f t="shared" si="107"/>
        <v>490</v>
      </c>
      <c r="L495" s="18">
        <f t="shared" si="108"/>
        <v>490</v>
      </c>
      <c r="M495" s="18">
        <f t="shared" si="109"/>
        <v>0</v>
      </c>
      <c r="N495" s="20">
        <v>0</v>
      </c>
      <c r="O495" s="19" t="str">
        <f t="shared" si="110"/>
        <v>Good</v>
      </c>
    </row>
    <row r="496" spans="1:15" x14ac:dyDescent="0.2">
      <c r="A496" s="13">
        <v>491</v>
      </c>
      <c r="B496" s="9">
        <f t="shared" si="111"/>
        <v>217.07</v>
      </c>
      <c r="C496" s="9">
        <f t="shared" si="112"/>
        <v>346.02</v>
      </c>
      <c r="D496" s="9">
        <f t="shared" si="113"/>
        <v>75.98</v>
      </c>
      <c r="E496" s="9">
        <f t="shared" si="106"/>
        <v>23</v>
      </c>
      <c r="F496" s="9">
        <f t="shared" si="116"/>
        <v>5</v>
      </c>
      <c r="G496" s="9">
        <f t="shared" si="105"/>
        <v>24</v>
      </c>
      <c r="H496" s="9">
        <f t="shared" si="115"/>
        <v>5</v>
      </c>
      <c r="I496" s="9">
        <f t="shared" si="102"/>
        <v>10</v>
      </c>
      <c r="J496" s="9">
        <f t="shared" si="114"/>
        <v>2</v>
      </c>
      <c r="K496" s="9">
        <f t="shared" si="107"/>
        <v>491</v>
      </c>
      <c r="L496" s="18">
        <f t="shared" si="108"/>
        <v>491</v>
      </c>
      <c r="M496" s="18">
        <f t="shared" si="109"/>
        <v>0</v>
      </c>
      <c r="N496" s="20">
        <v>0</v>
      </c>
      <c r="O496" s="19" t="str">
        <f t="shared" si="110"/>
        <v>Good</v>
      </c>
    </row>
    <row r="497" spans="1:15" x14ac:dyDescent="0.2">
      <c r="A497" s="12">
        <v>492</v>
      </c>
      <c r="B497" s="4">
        <f t="shared" si="111"/>
        <v>217.56</v>
      </c>
      <c r="C497" s="4">
        <f t="shared" si="112"/>
        <v>346.86</v>
      </c>
      <c r="D497" s="4">
        <f t="shared" si="113"/>
        <v>76.140000000000015</v>
      </c>
      <c r="E497" s="4">
        <f t="shared" si="106"/>
        <v>23</v>
      </c>
      <c r="F497" s="4">
        <f t="shared" si="116"/>
        <v>5</v>
      </c>
      <c r="G497" s="4">
        <f t="shared" si="105"/>
        <v>24</v>
      </c>
      <c r="H497" s="4">
        <f t="shared" si="115"/>
        <v>5</v>
      </c>
      <c r="I497" s="4">
        <f t="shared" ref="I497:I560" si="117">+$I$4</f>
        <v>10</v>
      </c>
      <c r="J497" s="4">
        <f t="shared" si="114"/>
        <v>2</v>
      </c>
      <c r="K497" s="4">
        <f t="shared" si="107"/>
        <v>492</v>
      </c>
      <c r="L497" s="18">
        <f t="shared" si="108"/>
        <v>492</v>
      </c>
      <c r="M497" s="18">
        <f t="shared" si="109"/>
        <v>0</v>
      </c>
      <c r="N497" s="20">
        <v>-9.9999999999909051E-3</v>
      </c>
      <c r="O497" s="19" t="str">
        <f t="shared" si="110"/>
        <v>Good</v>
      </c>
    </row>
    <row r="498" spans="1:15" x14ac:dyDescent="0.2">
      <c r="A498" s="13">
        <v>493</v>
      </c>
      <c r="B498" s="9">
        <f t="shared" si="111"/>
        <v>218.04</v>
      </c>
      <c r="C498" s="9">
        <f t="shared" si="112"/>
        <v>347.67</v>
      </c>
      <c r="D498" s="9">
        <f t="shared" si="113"/>
        <v>76.33</v>
      </c>
      <c r="E498" s="9">
        <f t="shared" si="106"/>
        <v>23</v>
      </c>
      <c r="F498" s="9">
        <f t="shared" si="116"/>
        <v>5</v>
      </c>
      <c r="G498" s="9">
        <f t="shared" si="105"/>
        <v>24</v>
      </c>
      <c r="H498" s="9">
        <f t="shared" si="115"/>
        <v>5</v>
      </c>
      <c r="I498" s="9">
        <f t="shared" si="117"/>
        <v>10</v>
      </c>
      <c r="J498" s="9">
        <f t="shared" si="114"/>
        <v>2</v>
      </c>
      <c r="K498" s="9">
        <f t="shared" si="107"/>
        <v>493</v>
      </c>
      <c r="L498" s="18">
        <f t="shared" si="108"/>
        <v>493</v>
      </c>
      <c r="M498" s="18">
        <f t="shared" si="109"/>
        <v>0</v>
      </c>
      <c r="N498" s="20">
        <v>9.9999999999909051E-3</v>
      </c>
      <c r="O498" s="19" t="str">
        <f t="shared" si="110"/>
        <v>Good</v>
      </c>
    </row>
    <row r="499" spans="1:15" x14ac:dyDescent="0.2">
      <c r="A499" s="12">
        <v>494</v>
      </c>
      <c r="B499" s="4">
        <f t="shared" si="111"/>
        <v>218.53</v>
      </c>
      <c r="C499" s="4">
        <f t="shared" si="112"/>
        <v>348.51</v>
      </c>
      <c r="D499" s="4">
        <f t="shared" si="113"/>
        <v>76.490000000000009</v>
      </c>
      <c r="E499" s="4">
        <f t="shared" si="106"/>
        <v>23</v>
      </c>
      <c r="F499" s="4">
        <f t="shared" si="116"/>
        <v>5</v>
      </c>
      <c r="G499" s="4">
        <f t="shared" si="105"/>
        <v>24</v>
      </c>
      <c r="H499" s="4">
        <f t="shared" si="115"/>
        <v>5</v>
      </c>
      <c r="I499" s="4">
        <f t="shared" si="117"/>
        <v>10</v>
      </c>
      <c r="J499" s="4">
        <f t="shared" si="114"/>
        <v>2</v>
      </c>
      <c r="K499" s="4">
        <f t="shared" si="107"/>
        <v>494</v>
      </c>
      <c r="L499" s="18">
        <f t="shared" si="108"/>
        <v>494</v>
      </c>
      <c r="M499" s="18">
        <f t="shared" si="109"/>
        <v>0</v>
      </c>
      <c r="N499" s="20">
        <v>0</v>
      </c>
      <c r="O499" s="19" t="str">
        <f t="shared" si="110"/>
        <v>Good</v>
      </c>
    </row>
    <row r="500" spans="1:15" x14ac:dyDescent="0.2">
      <c r="A500" s="13">
        <v>495</v>
      </c>
      <c r="B500" s="9">
        <f t="shared" si="111"/>
        <v>219.02</v>
      </c>
      <c r="C500" s="9">
        <f t="shared" si="112"/>
        <v>349.34</v>
      </c>
      <c r="D500" s="9">
        <f t="shared" si="113"/>
        <v>76.660000000000011</v>
      </c>
      <c r="E500" s="9">
        <f t="shared" si="106"/>
        <v>23</v>
      </c>
      <c r="F500" s="9">
        <f t="shared" si="116"/>
        <v>5</v>
      </c>
      <c r="G500" s="9">
        <f t="shared" si="105"/>
        <v>24</v>
      </c>
      <c r="H500" s="9">
        <f t="shared" si="115"/>
        <v>5</v>
      </c>
      <c r="I500" s="9">
        <f t="shared" si="117"/>
        <v>10</v>
      </c>
      <c r="J500" s="9">
        <f t="shared" si="114"/>
        <v>2</v>
      </c>
      <c r="K500" s="9">
        <f t="shared" si="107"/>
        <v>495</v>
      </c>
      <c r="L500" s="18">
        <f t="shared" si="108"/>
        <v>495</v>
      </c>
      <c r="M500" s="18">
        <f t="shared" si="109"/>
        <v>0</v>
      </c>
      <c r="N500" s="20">
        <v>0</v>
      </c>
      <c r="O500" s="19" t="str">
        <f t="shared" si="110"/>
        <v>Good</v>
      </c>
    </row>
    <row r="501" spans="1:15" x14ac:dyDescent="0.2">
      <c r="A501" s="12">
        <v>496</v>
      </c>
      <c r="B501" s="4">
        <f t="shared" si="111"/>
        <v>219.51</v>
      </c>
      <c r="C501" s="4">
        <f t="shared" si="112"/>
        <v>350.17</v>
      </c>
      <c r="D501" s="4">
        <f t="shared" si="113"/>
        <v>76.83</v>
      </c>
      <c r="E501" s="4">
        <f t="shared" si="106"/>
        <v>23</v>
      </c>
      <c r="F501" s="4">
        <f t="shared" si="116"/>
        <v>5</v>
      </c>
      <c r="G501" s="4">
        <f t="shared" si="105"/>
        <v>24</v>
      </c>
      <c r="H501" s="4">
        <f t="shared" si="115"/>
        <v>5</v>
      </c>
      <c r="I501" s="4">
        <f t="shared" si="117"/>
        <v>10</v>
      </c>
      <c r="J501" s="4">
        <f t="shared" si="114"/>
        <v>2</v>
      </c>
      <c r="K501" s="4">
        <f t="shared" si="107"/>
        <v>496</v>
      </c>
      <c r="L501" s="18">
        <f t="shared" si="108"/>
        <v>496</v>
      </c>
      <c r="M501" s="18">
        <f t="shared" si="109"/>
        <v>0</v>
      </c>
      <c r="N501" s="20">
        <v>0</v>
      </c>
      <c r="O501" s="19" t="str">
        <f t="shared" si="110"/>
        <v>Good</v>
      </c>
    </row>
    <row r="502" spans="1:15" x14ac:dyDescent="0.2">
      <c r="A502" s="13">
        <v>497</v>
      </c>
      <c r="B502" s="9">
        <f t="shared" si="111"/>
        <v>220</v>
      </c>
      <c r="C502" s="9">
        <f t="shared" si="112"/>
        <v>351</v>
      </c>
      <c r="D502" s="9">
        <f t="shared" si="113"/>
        <v>77</v>
      </c>
      <c r="E502" s="9">
        <f t="shared" si="106"/>
        <v>23</v>
      </c>
      <c r="F502" s="9">
        <f t="shared" si="116"/>
        <v>5</v>
      </c>
      <c r="G502" s="9">
        <f t="shared" si="105"/>
        <v>24</v>
      </c>
      <c r="H502" s="9">
        <f t="shared" si="115"/>
        <v>5</v>
      </c>
      <c r="I502" s="9">
        <f t="shared" si="117"/>
        <v>10</v>
      </c>
      <c r="J502" s="9">
        <f t="shared" si="114"/>
        <v>2</v>
      </c>
      <c r="K502" s="9">
        <f t="shared" si="107"/>
        <v>497</v>
      </c>
      <c r="L502" s="18">
        <f t="shared" si="108"/>
        <v>497</v>
      </c>
      <c r="M502" s="18">
        <f t="shared" si="109"/>
        <v>0</v>
      </c>
      <c r="N502" s="20">
        <v>0</v>
      </c>
      <c r="O502" s="19" t="str">
        <f t="shared" si="110"/>
        <v>Good</v>
      </c>
    </row>
    <row r="503" spans="1:15" x14ac:dyDescent="0.2">
      <c r="A503" s="12">
        <v>498</v>
      </c>
      <c r="B503" s="4">
        <f t="shared" si="111"/>
        <v>220.48</v>
      </c>
      <c r="C503" s="4">
        <f t="shared" si="112"/>
        <v>351.82</v>
      </c>
      <c r="D503" s="4">
        <f t="shared" si="113"/>
        <v>77.179999999999993</v>
      </c>
      <c r="E503" s="4">
        <f t="shared" si="106"/>
        <v>23</v>
      </c>
      <c r="F503" s="4">
        <f t="shared" si="116"/>
        <v>5</v>
      </c>
      <c r="G503" s="4">
        <f t="shared" si="105"/>
        <v>24</v>
      </c>
      <c r="H503" s="4">
        <f t="shared" si="115"/>
        <v>5</v>
      </c>
      <c r="I503" s="4">
        <f t="shared" si="117"/>
        <v>10</v>
      </c>
      <c r="J503" s="4">
        <f t="shared" si="114"/>
        <v>2</v>
      </c>
      <c r="K503" s="4">
        <f t="shared" si="107"/>
        <v>498</v>
      </c>
      <c r="L503" s="18">
        <f t="shared" si="108"/>
        <v>498</v>
      </c>
      <c r="M503" s="18">
        <f t="shared" si="109"/>
        <v>0</v>
      </c>
      <c r="N503" s="20">
        <v>9.9999999999909051E-3</v>
      </c>
      <c r="O503" s="19" t="str">
        <f t="shared" si="110"/>
        <v>Good</v>
      </c>
    </row>
    <row r="504" spans="1:15" x14ac:dyDescent="0.2">
      <c r="A504" s="13">
        <v>499</v>
      </c>
      <c r="B504" s="9">
        <f t="shared" si="111"/>
        <v>220.97</v>
      </c>
      <c r="C504" s="9">
        <f t="shared" si="112"/>
        <v>352.65</v>
      </c>
      <c r="D504" s="9">
        <f t="shared" si="113"/>
        <v>77.349999999999994</v>
      </c>
      <c r="E504" s="9">
        <f t="shared" si="106"/>
        <v>23</v>
      </c>
      <c r="F504" s="9">
        <f t="shared" si="116"/>
        <v>5</v>
      </c>
      <c r="G504" s="9">
        <f t="shared" si="105"/>
        <v>24</v>
      </c>
      <c r="H504" s="9">
        <f t="shared" si="115"/>
        <v>5</v>
      </c>
      <c r="I504" s="9">
        <f t="shared" si="117"/>
        <v>10</v>
      </c>
      <c r="J504" s="9">
        <f t="shared" si="114"/>
        <v>2</v>
      </c>
      <c r="K504" s="9">
        <f t="shared" si="107"/>
        <v>499</v>
      </c>
      <c r="L504" s="18">
        <f t="shared" si="108"/>
        <v>499</v>
      </c>
      <c r="M504" s="18">
        <f t="shared" si="109"/>
        <v>0</v>
      </c>
      <c r="N504" s="20">
        <v>9.9999999999909051E-3</v>
      </c>
      <c r="O504" s="19" t="str">
        <f t="shared" si="110"/>
        <v>Good</v>
      </c>
    </row>
    <row r="505" spans="1:15" x14ac:dyDescent="0.2">
      <c r="A505" s="12">
        <v>500</v>
      </c>
      <c r="B505" s="4">
        <f t="shared" si="111"/>
        <v>221.46</v>
      </c>
      <c r="C505" s="4">
        <f t="shared" si="112"/>
        <v>353.49</v>
      </c>
      <c r="D505" s="4">
        <f t="shared" si="113"/>
        <v>77.510000000000019</v>
      </c>
      <c r="E505" s="4">
        <f t="shared" si="106"/>
        <v>23</v>
      </c>
      <c r="F505" s="4">
        <f t="shared" si="116"/>
        <v>5</v>
      </c>
      <c r="G505" s="4">
        <f t="shared" si="105"/>
        <v>24</v>
      </c>
      <c r="H505" s="4">
        <f t="shared" si="115"/>
        <v>5</v>
      </c>
      <c r="I505" s="4">
        <f t="shared" si="117"/>
        <v>10</v>
      </c>
      <c r="J505" s="4">
        <f t="shared" si="114"/>
        <v>2</v>
      </c>
      <c r="K505" s="4">
        <f t="shared" si="107"/>
        <v>500</v>
      </c>
      <c r="L505" s="18">
        <f t="shared" si="108"/>
        <v>500</v>
      </c>
      <c r="M505" s="18">
        <f t="shared" si="109"/>
        <v>0</v>
      </c>
      <c r="N505" s="20">
        <v>-9.9999999999909051E-3</v>
      </c>
      <c r="O505" s="19" t="str">
        <f t="shared" si="110"/>
        <v>Good</v>
      </c>
    </row>
    <row r="506" spans="1:15" x14ac:dyDescent="0.2">
      <c r="A506" s="13">
        <v>501</v>
      </c>
      <c r="B506" s="9">
        <f t="shared" si="111"/>
        <v>221.95</v>
      </c>
      <c r="C506" s="9">
        <f t="shared" si="112"/>
        <v>354.32</v>
      </c>
      <c r="D506" s="9">
        <f t="shared" si="113"/>
        <v>77.680000000000021</v>
      </c>
      <c r="E506" s="9">
        <f t="shared" si="106"/>
        <v>23</v>
      </c>
      <c r="F506" s="9">
        <f t="shared" si="116"/>
        <v>5</v>
      </c>
      <c r="G506" s="9">
        <f t="shared" si="105"/>
        <v>24</v>
      </c>
      <c r="H506" s="9">
        <f t="shared" si="115"/>
        <v>5</v>
      </c>
      <c r="I506" s="9">
        <f t="shared" si="117"/>
        <v>10</v>
      </c>
      <c r="J506" s="9">
        <f t="shared" si="114"/>
        <v>2</v>
      </c>
      <c r="K506" s="9">
        <f t="shared" si="107"/>
        <v>501</v>
      </c>
      <c r="L506" s="18">
        <f t="shared" si="108"/>
        <v>501</v>
      </c>
      <c r="M506" s="18">
        <f t="shared" si="109"/>
        <v>0</v>
      </c>
      <c r="N506" s="20">
        <v>-9.9999999999909051E-3</v>
      </c>
      <c r="O506" s="19" t="str">
        <f t="shared" si="110"/>
        <v>Good</v>
      </c>
    </row>
    <row r="507" spans="1:15" x14ac:dyDescent="0.2">
      <c r="A507" s="12">
        <v>502</v>
      </c>
      <c r="B507" s="4">
        <f t="shared" si="111"/>
        <v>222.43</v>
      </c>
      <c r="C507" s="4">
        <f t="shared" si="112"/>
        <v>355.14</v>
      </c>
      <c r="D507" s="4">
        <f t="shared" si="113"/>
        <v>77.86</v>
      </c>
      <c r="E507" s="4">
        <f t="shared" si="106"/>
        <v>23</v>
      </c>
      <c r="F507" s="4">
        <f t="shared" si="116"/>
        <v>5</v>
      </c>
      <c r="G507" s="4">
        <f t="shared" si="105"/>
        <v>24</v>
      </c>
      <c r="H507" s="4">
        <f t="shared" si="115"/>
        <v>5</v>
      </c>
      <c r="I507" s="4">
        <f t="shared" si="117"/>
        <v>10</v>
      </c>
      <c r="J507" s="4">
        <f t="shared" si="114"/>
        <v>2</v>
      </c>
      <c r="K507" s="4">
        <f t="shared" si="107"/>
        <v>502</v>
      </c>
      <c r="L507" s="18">
        <f t="shared" si="108"/>
        <v>502</v>
      </c>
      <c r="M507" s="18">
        <f t="shared" si="109"/>
        <v>0</v>
      </c>
      <c r="N507" s="20">
        <v>0</v>
      </c>
      <c r="O507" s="19" t="str">
        <f t="shared" si="110"/>
        <v>Good</v>
      </c>
    </row>
    <row r="508" spans="1:15" x14ac:dyDescent="0.2">
      <c r="A508" s="13">
        <v>503</v>
      </c>
      <c r="B508" s="9">
        <f t="shared" si="111"/>
        <v>222.92</v>
      </c>
      <c r="C508" s="9">
        <f t="shared" si="112"/>
        <v>355.96999999999997</v>
      </c>
      <c r="D508" s="9">
        <f t="shared" si="113"/>
        <v>78.03</v>
      </c>
      <c r="E508" s="9">
        <f t="shared" si="106"/>
        <v>23</v>
      </c>
      <c r="F508" s="9">
        <f t="shared" si="116"/>
        <v>5</v>
      </c>
      <c r="G508" s="9">
        <f t="shared" si="105"/>
        <v>24</v>
      </c>
      <c r="H508" s="9">
        <f t="shared" si="115"/>
        <v>5</v>
      </c>
      <c r="I508" s="9">
        <f t="shared" si="117"/>
        <v>10</v>
      </c>
      <c r="J508" s="9">
        <f t="shared" si="114"/>
        <v>2</v>
      </c>
      <c r="K508" s="9">
        <f t="shared" si="107"/>
        <v>503</v>
      </c>
      <c r="L508" s="18">
        <f t="shared" si="108"/>
        <v>503</v>
      </c>
      <c r="M508" s="18">
        <f t="shared" si="109"/>
        <v>0</v>
      </c>
      <c r="N508" s="20">
        <v>0</v>
      </c>
      <c r="O508" s="19" t="str">
        <f t="shared" si="110"/>
        <v>Good</v>
      </c>
    </row>
    <row r="509" spans="1:15" x14ac:dyDescent="0.2">
      <c r="A509" s="12">
        <v>504</v>
      </c>
      <c r="B509" s="4">
        <f t="shared" si="111"/>
        <v>223.41</v>
      </c>
      <c r="C509" s="4">
        <f t="shared" si="112"/>
        <v>356.8</v>
      </c>
      <c r="D509" s="4">
        <f t="shared" si="113"/>
        <v>78.2</v>
      </c>
      <c r="E509" s="4">
        <f t="shared" si="106"/>
        <v>23</v>
      </c>
      <c r="F509" s="4">
        <f t="shared" si="116"/>
        <v>5</v>
      </c>
      <c r="G509" s="4">
        <f t="shared" si="105"/>
        <v>24</v>
      </c>
      <c r="H509" s="4">
        <f t="shared" si="115"/>
        <v>5</v>
      </c>
      <c r="I509" s="4">
        <f t="shared" si="117"/>
        <v>10</v>
      </c>
      <c r="J509" s="4">
        <f t="shared" si="114"/>
        <v>2</v>
      </c>
      <c r="K509" s="4">
        <f t="shared" si="107"/>
        <v>504</v>
      </c>
      <c r="L509" s="18">
        <f t="shared" si="108"/>
        <v>504</v>
      </c>
      <c r="M509" s="18">
        <f t="shared" si="109"/>
        <v>0</v>
      </c>
      <c r="N509" s="20">
        <v>0</v>
      </c>
      <c r="O509" s="19" t="str">
        <f t="shared" si="110"/>
        <v>Good</v>
      </c>
    </row>
    <row r="510" spans="1:15" x14ac:dyDescent="0.2">
      <c r="A510" s="13">
        <v>505</v>
      </c>
      <c r="B510" s="9">
        <f t="shared" si="111"/>
        <v>223.9</v>
      </c>
      <c r="C510" s="9">
        <f t="shared" si="112"/>
        <v>357.63</v>
      </c>
      <c r="D510" s="9">
        <f t="shared" si="113"/>
        <v>78.37</v>
      </c>
      <c r="E510" s="9">
        <f t="shared" si="106"/>
        <v>23</v>
      </c>
      <c r="F510" s="9">
        <f t="shared" si="116"/>
        <v>5</v>
      </c>
      <c r="G510" s="9">
        <f t="shared" si="105"/>
        <v>24</v>
      </c>
      <c r="H510" s="9">
        <f t="shared" si="115"/>
        <v>5</v>
      </c>
      <c r="I510" s="9">
        <f t="shared" si="117"/>
        <v>10</v>
      </c>
      <c r="J510" s="9">
        <f t="shared" si="114"/>
        <v>2</v>
      </c>
      <c r="K510" s="9">
        <f t="shared" si="107"/>
        <v>505</v>
      </c>
      <c r="L510" s="18">
        <f t="shared" si="108"/>
        <v>505</v>
      </c>
      <c r="M510" s="18">
        <f t="shared" si="109"/>
        <v>0</v>
      </c>
      <c r="N510" s="20">
        <v>0</v>
      </c>
      <c r="O510" s="19" t="str">
        <f t="shared" si="110"/>
        <v>Good</v>
      </c>
    </row>
    <row r="511" spans="1:15" x14ac:dyDescent="0.2">
      <c r="A511" s="12">
        <v>506</v>
      </c>
      <c r="B511" s="4">
        <f t="shared" si="111"/>
        <v>224.39</v>
      </c>
      <c r="C511" s="4">
        <f t="shared" si="112"/>
        <v>358.46999999999997</v>
      </c>
      <c r="D511" s="4">
        <f t="shared" si="113"/>
        <v>78.530000000000015</v>
      </c>
      <c r="E511" s="4">
        <f t="shared" si="106"/>
        <v>23</v>
      </c>
      <c r="F511" s="4">
        <f t="shared" si="116"/>
        <v>5</v>
      </c>
      <c r="G511" s="4">
        <f t="shared" si="105"/>
        <v>24</v>
      </c>
      <c r="H511" s="4">
        <f t="shared" si="115"/>
        <v>5</v>
      </c>
      <c r="I511" s="4">
        <f t="shared" si="117"/>
        <v>10</v>
      </c>
      <c r="J511" s="4">
        <f t="shared" si="114"/>
        <v>2</v>
      </c>
      <c r="K511" s="4">
        <f t="shared" si="107"/>
        <v>506</v>
      </c>
      <c r="L511" s="18">
        <f t="shared" si="108"/>
        <v>506</v>
      </c>
      <c r="M511" s="18">
        <f t="shared" si="109"/>
        <v>0</v>
      </c>
      <c r="N511" s="20">
        <v>-9.9999999999909051E-3</v>
      </c>
      <c r="O511" s="19" t="str">
        <f t="shared" si="110"/>
        <v>Good</v>
      </c>
    </row>
    <row r="512" spans="1:15" x14ac:dyDescent="0.2">
      <c r="A512" s="13">
        <v>507</v>
      </c>
      <c r="B512" s="9">
        <f t="shared" si="111"/>
        <v>224.87</v>
      </c>
      <c r="C512" s="9">
        <f t="shared" si="112"/>
        <v>359.28</v>
      </c>
      <c r="D512" s="9">
        <f t="shared" si="113"/>
        <v>78.72</v>
      </c>
      <c r="E512" s="9">
        <f t="shared" si="106"/>
        <v>23</v>
      </c>
      <c r="F512" s="9">
        <f t="shared" si="116"/>
        <v>5</v>
      </c>
      <c r="G512" s="9">
        <f t="shared" si="105"/>
        <v>24</v>
      </c>
      <c r="H512" s="9">
        <f t="shared" si="115"/>
        <v>5</v>
      </c>
      <c r="I512" s="9">
        <f t="shared" si="117"/>
        <v>10</v>
      </c>
      <c r="J512" s="9">
        <f t="shared" si="114"/>
        <v>2</v>
      </c>
      <c r="K512" s="9">
        <f t="shared" si="107"/>
        <v>507</v>
      </c>
      <c r="L512" s="18">
        <f t="shared" si="108"/>
        <v>507</v>
      </c>
      <c r="M512" s="18">
        <f t="shared" si="109"/>
        <v>0</v>
      </c>
      <c r="N512" s="20">
        <v>9.9999999999909051E-3</v>
      </c>
      <c r="O512" s="19" t="str">
        <f t="shared" si="110"/>
        <v>Good</v>
      </c>
    </row>
    <row r="513" spans="1:15" x14ac:dyDescent="0.2">
      <c r="A513" s="12">
        <v>508</v>
      </c>
      <c r="B513" s="4">
        <f t="shared" si="111"/>
        <v>225.36</v>
      </c>
      <c r="C513" s="4">
        <f t="shared" si="112"/>
        <v>360.12</v>
      </c>
      <c r="D513" s="4">
        <f t="shared" si="113"/>
        <v>78.88000000000001</v>
      </c>
      <c r="E513" s="4">
        <f t="shared" si="106"/>
        <v>23</v>
      </c>
      <c r="F513" s="4">
        <f t="shared" si="116"/>
        <v>5</v>
      </c>
      <c r="G513" s="4">
        <f t="shared" si="105"/>
        <v>24</v>
      </c>
      <c r="H513" s="4">
        <f t="shared" si="115"/>
        <v>5</v>
      </c>
      <c r="I513" s="4">
        <f t="shared" si="117"/>
        <v>10</v>
      </c>
      <c r="J513" s="4">
        <f t="shared" si="114"/>
        <v>2</v>
      </c>
      <c r="K513" s="4">
        <f t="shared" si="107"/>
        <v>508</v>
      </c>
      <c r="L513" s="18">
        <f t="shared" si="108"/>
        <v>508</v>
      </c>
      <c r="M513" s="18">
        <f t="shared" si="109"/>
        <v>0</v>
      </c>
      <c r="N513" s="20">
        <v>0</v>
      </c>
      <c r="O513" s="19" t="str">
        <f t="shared" si="110"/>
        <v>Good</v>
      </c>
    </row>
    <row r="514" spans="1:15" x14ac:dyDescent="0.2">
      <c r="A514" s="13">
        <v>509</v>
      </c>
      <c r="B514" s="9">
        <f t="shared" si="111"/>
        <v>225.85</v>
      </c>
      <c r="C514" s="9">
        <f t="shared" si="112"/>
        <v>360.95</v>
      </c>
      <c r="D514" s="9">
        <f t="shared" si="113"/>
        <v>79.050000000000011</v>
      </c>
      <c r="E514" s="9">
        <f t="shared" si="106"/>
        <v>23</v>
      </c>
      <c r="F514" s="9">
        <f t="shared" si="116"/>
        <v>5</v>
      </c>
      <c r="G514" s="9">
        <f t="shared" si="105"/>
        <v>24</v>
      </c>
      <c r="H514" s="9">
        <f t="shared" si="115"/>
        <v>5</v>
      </c>
      <c r="I514" s="9">
        <f t="shared" si="117"/>
        <v>10</v>
      </c>
      <c r="J514" s="9">
        <f t="shared" si="114"/>
        <v>2</v>
      </c>
      <c r="K514" s="9">
        <f t="shared" si="107"/>
        <v>509</v>
      </c>
      <c r="L514" s="18">
        <f t="shared" si="108"/>
        <v>509</v>
      </c>
      <c r="M514" s="18">
        <f t="shared" si="109"/>
        <v>0</v>
      </c>
      <c r="N514" s="20">
        <v>0</v>
      </c>
      <c r="O514" s="19" t="str">
        <f t="shared" si="110"/>
        <v>Good</v>
      </c>
    </row>
    <row r="515" spans="1:15" x14ac:dyDescent="0.2">
      <c r="A515" s="12">
        <v>510</v>
      </c>
      <c r="B515" s="4">
        <f t="shared" si="111"/>
        <v>226.34</v>
      </c>
      <c r="C515" s="4">
        <f t="shared" si="112"/>
        <v>361.78</v>
      </c>
      <c r="D515" s="4">
        <f t="shared" si="113"/>
        <v>79.22</v>
      </c>
      <c r="E515" s="4">
        <f t="shared" si="106"/>
        <v>23</v>
      </c>
      <c r="F515" s="4">
        <f t="shared" si="116"/>
        <v>5</v>
      </c>
      <c r="G515" s="4">
        <f t="shared" ref="G515:G578" si="118">+$G$4</f>
        <v>24</v>
      </c>
      <c r="H515" s="4">
        <f t="shared" si="115"/>
        <v>5</v>
      </c>
      <c r="I515" s="4">
        <f t="shared" si="117"/>
        <v>10</v>
      </c>
      <c r="J515" s="4">
        <f t="shared" si="114"/>
        <v>2</v>
      </c>
      <c r="K515" s="4">
        <f t="shared" si="107"/>
        <v>510</v>
      </c>
      <c r="L515" s="18">
        <f t="shared" si="108"/>
        <v>510</v>
      </c>
      <c r="M515" s="18">
        <f t="shared" si="109"/>
        <v>0</v>
      </c>
      <c r="N515" s="20">
        <v>0</v>
      </c>
      <c r="O515" s="19" t="str">
        <f t="shared" si="110"/>
        <v>Good</v>
      </c>
    </row>
    <row r="516" spans="1:15" x14ac:dyDescent="0.2">
      <c r="A516" s="13">
        <v>511</v>
      </c>
      <c r="B516" s="9">
        <f t="shared" si="111"/>
        <v>226.82</v>
      </c>
      <c r="C516" s="9">
        <f t="shared" si="112"/>
        <v>362.59999999999997</v>
      </c>
      <c r="D516" s="9">
        <f t="shared" si="113"/>
        <v>79.400000000000048</v>
      </c>
      <c r="E516" s="9">
        <f t="shared" si="106"/>
        <v>23</v>
      </c>
      <c r="F516" s="9">
        <f t="shared" si="116"/>
        <v>5</v>
      </c>
      <c r="G516" s="9">
        <f t="shared" si="118"/>
        <v>24</v>
      </c>
      <c r="H516" s="9">
        <f t="shared" si="115"/>
        <v>5</v>
      </c>
      <c r="I516" s="9">
        <f t="shared" si="117"/>
        <v>10</v>
      </c>
      <c r="J516" s="9">
        <f t="shared" si="114"/>
        <v>2</v>
      </c>
      <c r="K516" s="9">
        <f t="shared" si="107"/>
        <v>511</v>
      </c>
      <c r="L516" s="18">
        <f t="shared" si="108"/>
        <v>511</v>
      </c>
      <c r="M516" s="18">
        <f t="shared" si="109"/>
        <v>0</v>
      </c>
      <c r="N516" s="20">
        <v>1.0000000000047748E-2</v>
      </c>
      <c r="O516" s="19" t="str">
        <f t="shared" si="110"/>
        <v>Good</v>
      </c>
    </row>
    <row r="517" spans="1:15" x14ac:dyDescent="0.2">
      <c r="A517" s="12">
        <v>512</v>
      </c>
      <c r="B517" s="4">
        <f t="shared" si="111"/>
        <v>227.31</v>
      </c>
      <c r="C517" s="4">
        <f t="shared" si="112"/>
        <v>363.43</v>
      </c>
      <c r="D517" s="4">
        <f t="shared" si="113"/>
        <v>79.569999999999993</v>
      </c>
      <c r="E517" s="4">
        <f t="shared" si="106"/>
        <v>23</v>
      </c>
      <c r="F517" s="4">
        <f t="shared" si="116"/>
        <v>5</v>
      </c>
      <c r="G517" s="4">
        <f t="shared" si="118"/>
        <v>24</v>
      </c>
      <c r="H517" s="4">
        <f t="shared" si="115"/>
        <v>5</v>
      </c>
      <c r="I517" s="4">
        <f t="shared" si="117"/>
        <v>10</v>
      </c>
      <c r="J517" s="4">
        <f t="shared" si="114"/>
        <v>2</v>
      </c>
      <c r="K517" s="4">
        <f t="shared" si="107"/>
        <v>512</v>
      </c>
      <c r="L517" s="18">
        <f t="shared" si="108"/>
        <v>512</v>
      </c>
      <c r="M517" s="18">
        <f t="shared" si="109"/>
        <v>0</v>
      </c>
      <c r="N517" s="20">
        <v>9.9999999999909051E-3</v>
      </c>
      <c r="O517" s="19" t="str">
        <f t="shared" si="110"/>
        <v>Good</v>
      </c>
    </row>
    <row r="518" spans="1:15" x14ac:dyDescent="0.2">
      <c r="A518" s="13">
        <v>513</v>
      </c>
      <c r="B518" s="9">
        <f t="shared" si="111"/>
        <v>227.8</v>
      </c>
      <c r="C518" s="9">
        <f t="shared" si="112"/>
        <v>364.26</v>
      </c>
      <c r="D518" s="9">
        <f t="shared" si="113"/>
        <v>79.739999999999995</v>
      </c>
      <c r="E518" s="9">
        <f t="shared" ref="E518:E581" si="119">+$E$4</f>
        <v>23</v>
      </c>
      <c r="F518" s="9">
        <f t="shared" si="116"/>
        <v>5</v>
      </c>
      <c r="G518" s="9">
        <f t="shared" si="118"/>
        <v>24</v>
      </c>
      <c r="H518" s="9">
        <f t="shared" si="115"/>
        <v>5</v>
      </c>
      <c r="I518" s="9">
        <f t="shared" si="117"/>
        <v>10</v>
      </c>
      <c r="J518" s="9">
        <f t="shared" si="114"/>
        <v>2</v>
      </c>
      <c r="K518" s="9">
        <f t="shared" si="107"/>
        <v>513</v>
      </c>
      <c r="L518" s="18">
        <f t="shared" si="108"/>
        <v>513</v>
      </c>
      <c r="M518" s="18">
        <f t="shared" si="109"/>
        <v>0</v>
      </c>
      <c r="N518" s="20">
        <v>9.9999999999909051E-3</v>
      </c>
      <c r="O518" s="19" t="str">
        <f t="shared" si="110"/>
        <v>Good</v>
      </c>
    </row>
    <row r="519" spans="1:15" x14ac:dyDescent="0.2">
      <c r="A519" s="12">
        <v>514</v>
      </c>
      <c r="B519" s="4">
        <f t="shared" si="111"/>
        <v>228.29</v>
      </c>
      <c r="C519" s="4">
        <f t="shared" si="112"/>
        <v>365.09999999999997</v>
      </c>
      <c r="D519" s="4">
        <f t="shared" si="113"/>
        <v>79.90000000000002</v>
      </c>
      <c r="E519" s="4">
        <f t="shared" si="119"/>
        <v>23</v>
      </c>
      <c r="F519" s="4">
        <f t="shared" si="116"/>
        <v>5</v>
      </c>
      <c r="G519" s="4">
        <f t="shared" si="118"/>
        <v>24</v>
      </c>
      <c r="H519" s="4">
        <f t="shared" si="115"/>
        <v>5</v>
      </c>
      <c r="I519" s="4">
        <f t="shared" si="117"/>
        <v>10</v>
      </c>
      <c r="J519" s="4">
        <f t="shared" si="114"/>
        <v>2</v>
      </c>
      <c r="K519" s="4">
        <f t="shared" ref="K519:K582" si="120">SUM(C519:J519)</f>
        <v>514</v>
      </c>
      <c r="L519" s="18">
        <f t="shared" ref="L519:L582" si="121">SUM(C519:J519)</f>
        <v>514</v>
      </c>
      <c r="M519" s="18">
        <f t="shared" ref="M519:M582" si="122">+A519-L519</f>
        <v>0</v>
      </c>
      <c r="N519" s="20">
        <v>-9.9999999999909051E-3</v>
      </c>
      <c r="O519" s="19" t="str">
        <f t="shared" ref="O519:O582" si="123">IF(+M519=0,"Good","Bad")</f>
        <v>Good</v>
      </c>
    </row>
    <row r="520" spans="1:15" x14ac:dyDescent="0.2">
      <c r="A520" s="13">
        <v>515</v>
      </c>
      <c r="B520" s="9">
        <f t="shared" si="111"/>
        <v>228.78</v>
      </c>
      <c r="C520" s="9">
        <f t="shared" si="112"/>
        <v>365.93</v>
      </c>
      <c r="D520" s="9">
        <f t="shared" si="113"/>
        <v>80.070000000000007</v>
      </c>
      <c r="E520" s="9">
        <f t="shared" si="119"/>
        <v>23</v>
      </c>
      <c r="F520" s="9">
        <f t="shared" si="116"/>
        <v>5</v>
      </c>
      <c r="G520" s="9">
        <f t="shared" si="118"/>
        <v>24</v>
      </c>
      <c r="H520" s="9">
        <f t="shared" si="115"/>
        <v>5</v>
      </c>
      <c r="I520" s="9">
        <f t="shared" si="117"/>
        <v>10</v>
      </c>
      <c r="J520" s="9">
        <f t="shared" si="114"/>
        <v>2</v>
      </c>
      <c r="K520" s="9">
        <f t="shared" si="120"/>
        <v>515</v>
      </c>
      <c r="L520" s="18">
        <f t="shared" si="121"/>
        <v>515</v>
      </c>
      <c r="M520" s="18">
        <f t="shared" si="122"/>
        <v>0</v>
      </c>
      <c r="N520" s="20">
        <v>-9.9999999999909051E-3</v>
      </c>
      <c r="O520" s="19" t="str">
        <f t="shared" si="123"/>
        <v>Good</v>
      </c>
    </row>
    <row r="521" spans="1:15" x14ac:dyDescent="0.2">
      <c r="A521" s="12">
        <v>516</v>
      </c>
      <c r="B521" s="4">
        <f t="shared" si="111"/>
        <v>229.26</v>
      </c>
      <c r="C521" s="4">
        <f t="shared" si="112"/>
        <v>366.75</v>
      </c>
      <c r="D521" s="4">
        <f t="shared" si="113"/>
        <v>80.25</v>
      </c>
      <c r="E521" s="4">
        <f t="shared" si="119"/>
        <v>23</v>
      </c>
      <c r="F521" s="4">
        <f t="shared" si="116"/>
        <v>5</v>
      </c>
      <c r="G521" s="4">
        <f t="shared" si="118"/>
        <v>24</v>
      </c>
      <c r="H521" s="4">
        <f t="shared" si="115"/>
        <v>5</v>
      </c>
      <c r="I521" s="4">
        <f t="shared" si="117"/>
        <v>10</v>
      </c>
      <c r="J521" s="4">
        <f t="shared" si="114"/>
        <v>2</v>
      </c>
      <c r="K521" s="4">
        <f t="shared" si="120"/>
        <v>516</v>
      </c>
      <c r="L521" s="18">
        <f t="shared" si="121"/>
        <v>516</v>
      </c>
      <c r="M521" s="18">
        <f t="shared" si="122"/>
        <v>0</v>
      </c>
      <c r="N521" s="20">
        <v>0</v>
      </c>
      <c r="O521" s="19" t="str">
        <f t="shared" si="123"/>
        <v>Good</v>
      </c>
    </row>
    <row r="522" spans="1:15" x14ac:dyDescent="0.2">
      <c r="A522" s="13">
        <v>517</v>
      </c>
      <c r="B522" s="9">
        <f t="shared" si="111"/>
        <v>229.75</v>
      </c>
      <c r="C522" s="9">
        <f t="shared" si="112"/>
        <v>367.58</v>
      </c>
      <c r="D522" s="9">
        <f t="shared" si="113"/>
        <v>80.42</v>
      </c>
      <c r="E522" s="9">
        <f t="shared" si="119"/>
        <v>23</v>
      </c>
      <c r="F522" s="9">
        <f t="shared" si="116"/>
        <v>5</v>
      </c>
      <c r="G522" s="9">
        <f t="shared" si="118"/>
        <v>24</v>
      </c>
      <c r="H522" s="9">
        <f t="shared" si="115"/>
        <v>5</v>
      </c>
      <c r="I522" s="9">
        <f t="shared" si="117"/>
        <v>10</v>
      </c>
      <c r="J522" s="9">
        <f t="shared" si="114"/>
        <v>2</v>
      </c>
      <c r="K522" s="9">
        <f t="shared" si="120"/>
        <v>517</v>
      </c>
      <c r="L522" s="18">
        <f t="shared" si="121"/>
        <v>517</v>
      </c>
      <c r="M522" s="18">
        <f t="shared" si="122"/>
        <v>0</v>
      </c>
      <c r="N522" s="20">
        <v>0</v>
      </c>
      <c r="O522" s="19" t="str">
        <f t="shared" si="123"/>
        <v>Good</v>
      </c>
    </row>
    <row r="523" spans="1:15" x14ac:dyDescent="0.2">
      <c r="A523" s="12">
        <v>518</v>
      </c>
      <c r="B523" s="4">
        <f t="shared" si="111"/>
        <v>230.24</v>
      </c>
      <c r="C523" s="4">
        <f t="shared" si="112"/>
        <v>368.40999999999997</v>
      </c>
      <c r="D523" s="4">
        <f t="shared" si="113"/>
        <v>80.59</v>
      </c>
      <c r="E523" s="4">
        <f t="shared" si="119"/>
        <v>23</v>
      </c>
      <c r="F523" s="4">
        <f t="shared" si="116"/>
        <v>5</v>
      </c>
      <c r="G523" s="4">
        <f t="shared" si="118"/>
        <v>24</v>
      </c>
      <c r="H523" s="4">
        <f t="shared" si="115"/>
        <v>5</v>
      </c>
      <c r="I523" s="4">
        <f t="shared" si="117"/>
        <v>10</v>
      </c>
      <c r="J523" s="4">
        <f t="shared" si="114"/>
        <v>2</v>
      </c>
      <c r="K523" s="4">
        <f t="shared" si="120"/>
        <v>518</v>
      </c>
      <c r="L523" s="18">
        <f t="shared" si="121"/>
        <v>518</v>
      </c>
      <c r="M523" s="18">
        <f t="shared" si="122"/>
        <v>0</v>
      </c>
      <c r="N523" s="20">
        <v>0</v>
      </c>
      <c r="O523" s="19" t="str">
        <f t="shared" si="123"/>
        <v>Good</v>
      </c>
    </row>
    <row r="524" spans="1:15" x14ac:dyDescent="0.2">
      <c r="A524" s="13">
        <v>519</v>
      </c>
      <c r="B524" s="9">
        <f t="shared" ref="B524:B587" si="124">ROUNDDOWN((A524-(+F524+G524+H524+I524+J524))/2.05,2)</f>
        <v>230.73</v>
      </c>
      <c r="C524" s="9">
        <f t="shared" ref="C524:C587" si="125">ROUNDUP(B524*1.7,2)-E524</f>
        <v>369.25</v>
      </c>
      <c r="D524" s="9">
        <f t="shared" si="113"/>
        <v>80.750000000000014</v>
      </c>
      <c r="E524" s="9">
        <f t="shared" si="119"/>
        <v>23</v>
      </c>
      <c r="F524" s="9">
        <f t="shared" si="116"/>
        <v>5</v>
      </c>
      <c r="G524" s="9">
        <f t="shared" si="118"/>
        <v>24</v>
      </c>
      <c r="H524" s="9">
        <f t="shared" si="115"/>
        <v>5</v>
      </c>
      <c r="I524" s="9">
        <f t="shared" si="117"/>
        <v>10</v>
      </c>
      <c r="J524" s="9">
        <f t="shared" si="114"/>
        <v>2</v>
      </c>
      <c r="K524" s="9">
        <f t="shared" si="120"/>
        <v>519</v>
      </c>
      <c r="L524" s="18">
        <f t="shared" si="121"/>
        <v>519</v>
      </c>
      <c r="M524" s="18">
        <f t="shared" si="122"/>
        <v>0</v>
      </c>
      <c r="N524" s="20">
        <v>-9.9999999999909051E-3</v>
      </c>
      <c r="O524" s="19" t="str">
        <f t="shared" si="123"/>
        <v>Good</v>
      </c>
    </row>
    <row r="525" spans="1:15" x14ac:dyDescent="0.2">
      <c r="A525" s="12">
        <v>520</v>
      </c>
      <c r="B525" s="4">
        <f t="shared" si="124"/>
        <v>231.21</v>
      </c>
      <c r="C525" s="4">
        <f t="shared" si="125"/>
        <v>370.06</v>
      </c>
      <c r="D525" s="4">
        <f t="shared" si="113"/>
        <v>80.94</v>
      </c>
      <c r="E525" s="4">
        <f t="shared" si="119"/>
        <v>23</v>
      </c>
      <c r="F525" s="4">
        <f t="shared" si="116"/>
        <v>5</v>
      </c>
      <c r="G525" s="4">
        <f t="shared" si="118"/>
        <v>24</v>
      </c>
      <c r="H525" s="4">
        <f t="shared" si="115"/>
        <v>5</v>
      </c>
      <c r="I525" s="4">
        <f t="shared" si="117"/>
        <v>10</v>
      </c>
      <c r="J525" s="4">
        <f t="shared" si="114"/>
        <v>2</v>
      </c>
      <c r="K525" s="4">
        <f t="shared" si="120"/>
        <v>520</v>
      </c>
      <c r="L525" s="18">
        <f t="shared" si="121"/>
        <v>520</v>
      </c>
      <c r="M525" s="18">
        <f t="shared" si="122"/>
        <v>0</v>
      </c>
      <c r="N525" s="20">
        <v>9.9999999999909051E-3</v>
      </c>
      <c r="O525" s="19" t="str">
        <f t="shared" si="123"/>
        <v>Good</v>
      </c>
    </row>
    <row r="526" spans="1:15" x14ac:dyDescent="0.2">
      <c r="A526" s="13">
        <v>521</v>
      </c>
      <c r="B526" s="9">
        <f t="shared" si="124"/>
        <v>231.7</v>
      </c>
      <c r="C526" s="9">
        <f t="shared" si="125"/>
        <v>370.89</v>
      </c>
      <c r="D526" s="9">
        <f t="shared" si="113"/>
        <v>81.11</v>
      </c>
      <c r="E526" s="9">
        <f t="shared" si="119"/>
        <v>23</v>
      </c>
      <c r="F526" s="9">
        <f t="shared" si="116"/>
        <v>5</v>
      </c>
      <c r="G526" s="9">
        <f t="shared" si="118"/>
        <v>24</v>
      </c>
      <c r="H526" s="9">
        <f t="shared" si="115"/>
        <v>5</v>
      </c>
      <c r="I526" s="9">
        <f t="shared" si="117"/>
        <v>10</v>
      </c>
      <c r="J526" s="9">
        <f t="shared" si="114"/>
        <v>2</v>
      </c>
      <c r="K526" s="9">
        <f t="shared" si="120"/>
        <v>521</v>
      </c>
      <c r="L526" s="18">
        <f t="shared" si="121"/>
        <v>521</v>
      </c>
      <c r="M526" s="18">
        <f t="shared" si="122"/>
        <v>0</v>
      </c>
      <c r="N526" s="20">
        <v>9.9999999999909051E-3</v>
      </c>
      <c r="O526" s="19" t="str">
        <f t="shared" si="123"/>
        <v>Good</v>
      </c>
    </row>
    <row r="527" spans="1:15" x14ac:dyDescent="0.2">
      <c r="A527" s="12">
        <v>522</v>
      </c>
      <c r="B527" s="4">
        <f t="shared" si="124"/>
        <v>232.19</v>
      </c>
      <c r="C527" s="4">
        <f t="shared" si="125"/>
        <v>371.73</v>
      </c>
      <c r="D527" s="4">
        <f t="shared" si="113"/>
        <v>81.27000000000001</v>
      </c>
      <c r="E527" s="4">
        <f t="shared" si="119"/>
        <v>23</v>
      </c>
      <c r="F527" s="4">
        <f t="shared" si="116"/>
        <v>5</v>
      </c>
      <c r="G527" s="4">
        <f t="shared" si="118"/>
        <v>24</v>
      </c>
      <c r="H527" s="4">
        <f t="shared" si="115"/>
        <v>5</v>
      </c>
      <c r="I527" s="4">
        <f t="shared" si="117"/>
        <v>10</v>
      </c>
      <c r="J527" s="4">
        <f t="shared" si="114"/>
        <v>2</v>
      </c>
      <c r="K527" s="4">
        <f t="shared" si="120"/>
        <v>522</v>
      </c>
      <c r="L527" s="18">
        <f t="shared" si="121"/>
        <v>522</v>
      </c>
      <c r="M527" s="18">
        <f t="shared" si="122"/>
        <v>0</v>
      </c>
      <c r="N527" s="20">
        <v>0</v>
      </c>
      <c r="O527" s="19" t="str">
        <f t="shared" si="123"/>
        <v>Good</v>
      </c>
    </row>
    <row r="528" spans="1:15" x14ac:dyDescent="0.2">
      <c r="A528" s="13">
        <v>523</v>
      </c>
      <c r="B528" s="9">
        <f t="shared" si="124"/>
        <v>232.68</v>
      </c>
      <c r="C528" s="9">
        <f t="shared" si="125"/>
        <v>372.56</v>
      </c>
      <c r="D528" s="9">
        <f t="shared" ref="D528:D591" si="126">ROUNDUP(B528*0.35,2)+N528</f>
        <v>81.440000000000012</v>
      </c>
      <c r="E528" s="9">
        <f t="shared" si="119"/>
        <v>23</v>
      </c>
      <c r="F528" s="9">
        <f t="shared" si="116"/>
        <v>5</v>
      </c>
      <c r="G528" s="9">
        <f t="shared" si="118"/>
        <v>24</v>
      </c>
      <c r="H528" s="9">
        <f t="shared" si="115"/>
        <v>5</v>
      </c>
      <c r="I528" s="9">
        <f t="shared" si="117"/>
        <v>10</v>
      </c>
      <c r="J528" s="9">
        <f t="shared" si="114"/>
        <v>2</v>
      </c>
      <c r="K528" s="9">
        <f t="shared" si="120"/>
        <v>523</v>
      </c>
      <c r="L528" s="18">
        <f t="shared" si="121"/>
        <v>523</v>
      </c>
      <c r="M528" s="18">
        <f t="shared" si="122"/>
        <v>0</v>
      </c>
      <c r="N528" s="20">
        <v>0</v>
      </c>
      <c r="O528" s="19" t="str">
        <f t="shared" si="123"/>
        <v>Good</v>
      </c>
    </row>
    <row r="529" spans="1:15" x14ac:dyDescent="0.2">
      <c r="A529" s="12">
        <v>524</v>
      </c>
      <c r="B529" s="4">
        <f t="shared" si="124"/>
        <v>233.17</v>
      </c>
      <c r="C529" s="4">
        <f t="shared" si="125"/>
        <v>373.39</v>
      </c>
      <c r="D529" s="4">
        <f t="shared" si="126"/>
        <v>81.61</v>
      </c>
      <c r="E529" s="4">
        <f t="shared" si="119"/>
        <v>23</v>
      </c>
      <c r="F529" s="4">
        <f t="shared" si="116"/>
        <v>5</v>
      </c>
      <c r="G529" s="4">
        <f t="shared" si="118"/>
        <v>24</v>
      </c>
      <c r="H529" s="4">
        <f t="shared" si="115"/>
        <v>5</v>
      </c>
      <c r="I529" s="4">
        <f t="shared" si="117"/>
        <v>10</v>
      </c>
      <c r="J529" s="4">
        <f t="shared" si="114"/>
        <v>2</v>
      </c>
      <c r="K529" s="4">
        <f t="shared" si="120"/>
        <v>524</v>
      </c>
      <c r="L529" s="18">
        <f t="shared" si="121"/>
        <v>524</v>
      </c>
      <c r="M529" s="18">
        <f t="shared" si="122"/>
        <v>0</v>
      </c>
      <c r="N529" s="20">
        <v>0</v>
      </c>
      <c r="O529" s="19" t="str">
        <f t="shared" si="123"/>
        <v>Good</v>
      </c>
    </row>
    <row r="530" spans="1:15" x14ac:dyDescent="0.2">
      <c r="A530" s="13">
        <v>525</v>
      </c>
      <c r="B530" s="9">
        <f t="shared" si="124"/>
        <v>233.65</v>
      </c>
      <c r="C530" s="9">
        <f t="shared" si="125"/>
        <v>374.21</v>
      </c>
      <c r="D530" s="9">
        <f t="shared" si="126"/>
        <v>81.789999999999992</v>
      </c>
      <c r="E530" s="9">
        <f t="shared" si="119"/>
        <v>23</v>
      </c>
      <c r="F530" s="9">
        <f t="shared" si="116"/>
        <v>5</v>
      </c>
      <c r="G530" s="9">
        <f t="shared" si="118"/>
        <v>24</v>
      </c>
      <c r="H530" s="9">
        <f t="shared" si="115"/>
        <v>5</v>
      </c>
      <c r="I530" s="9">
        <f t="shared" si="117"/>
        <v>10</v>
      </c>
      <c r="J530" s="9">
        <f t="shared" si="114"/>
        <v>2</v>
      </c>
      <c r="K530" s="9">
        <f t="shared" si="120"/>
        <v>525</v>
      </c>
      <c r="L530" s="18">
        <f t="shared" si="121"/>
        <v>525</v>
      </c>
      <c r="M530" s="18">
        <f t="shared" si="122"/>
        <v>0</v>
      </c>
      <c r="N530" s="20">
        <v>9.9999999999909051E-3</v>
      </c>
      <c r="O530" s="19" t="str">
        <f t="shared" si="123"/>
        <v>Good</v>
      </c>
    </row>
    <row r="531" spans="1:15" x14ac:dyDescent="0.2">
      <c r="A531" s="12">
        <v>526</v>
      </c>
      <c r="B531" s="4">
        <f t="shared" si="124"/>
        <v>234.14</v>
      </c>
      <c r="C531" s="4">
        <f t="shared" si="125"/>
        <v>375.03999999999996</v>
      </c>
      <c r="D531" s="4">
        <f t="shared" si="126"/>
        <v>81.96</v>
      </c>
      <c r="E531" s="4">
        <f t="shared" si="119"/>
        <v>23</v>
      </c>
      <c r="F531" s="4">
        <f t="shared" si="116"/>
        <v>5</v>
      </c>
      <c r="G531" s="4">
        <f t="shared" si="118"/>
        <v>24</v>
      </c>
      <c r="H531" s="4">
        <f t="shared" si="115"/>
        <v>5</v>
      </c>
      <c r="I531" s="4">
        <f t="shared" si="117"/>
        <v>10</v>
      </c>
      <c r="J531" s="4">
        <f t="shared" ref="J531:J594" si="127">+$J$4</f>
        <v>2</v>
      </c>
      <c r="K531" s="4">
        <f t="shared" si="120"/>
        <v>526</v>
      </c>
      <c r="L531" s="18">
        <f t="shared" si="121"/>
        <v>526</v>
      </c>
      <c r="M531" s="18">
        <f t="shared" si="122"/>
        <v>0</v>
      </c>
      <c r="N531" s="20">
        <v>9.9999999999909051E-3</v>
      </c>
      <c r="O531" s="19" t="str">
        <f t="shared" si="123"/>
        <v>Good</v>
      </c>
    </row>
    <row r="532" spans="1:15" x14ac:dyDescent="0.2">
      <c r="A532" s="13">
        <v>527</v>
      </c>
      <c r="B532" s="9">
        <f t="shared" si="124"/>
        <v>234.63</v>
      </c>
      <c r="C532" s="9">
        <f t="shared" si="125"/>
        <v>375.88</v>
      </c>
      <c r="D532" s="9">
        <f t="shared" si="126"/>
        <v>82.120000000000019</v>
      </c>
      <c r="E532" s="9">
        <f t="shared" si="119"/>
        <v>23</v>
      </c>
      <c r="F532" s="9">
        <f t="shared" si="116"/>
        <v>5</v>
      </c>
      <c r="G532" s="9">
        <f t="shared" si="118"/>
        <v>24</v>
      </c>
      <c r="H532" s="9">
        <f t="shared" si="115"/>
        <v>5</v>
      </c>
      <c r="I532" s="9">
        <f t="shared" si="117"/>
        <v>10</v>
      </c>
      <c r="J532" s="9">
        <f t="shared" si="127"/>
        <v>2</v>
      </c>
      <c r="K532" s="9">
        <f t="shared" si="120"/>
        <v>527</v>
      </c>
      <c r="L532" s="18">
        <f t="shared" si="121"/>
        <v>527</v>
      </c>
      <c r="M532" s="18">
        <f t="shared" si="122"/>
        <v>0</v>
      </c>
      <c r="N532" s="20">
        <v>-9.9999999999909051E-3</v>
      </c>
      <c r="O532" s="19" t="str">
        <f t="shared" si="123"/>
        <v>Good</v>
      </c>
    </row>
    <row r="533" spans="1:15" x14ac:dyDescent="0.2">
      <c r="A533" s="12">
        <v>528</v>
      </c>
      <c r="B533" s="4">
        <f t="shared" si="124"/>
        <v>235.12</v>
      </c>
      <c r="C533" s="4">
        <f t="shared" si="125"/>
        <v>376.71</v>
      </c>
      <c r="D533" s="4">
        <f t="shared" si="126"/>
        <v>82.29000000000002</v>
      </c>
      <c r="E533" s="4">
        <f t="shared" si="119"/>
        <v>23</v>
      </c>
      <c r="F533" s="4">
        <f t="shared" si="116"/>
        <v>5</v>
      </c>
      <c r="G533" s="4">
        <f t="shared" si="118"/>
        <v>24</v>
      </c>
      <c r="H533" s="4">
        <f t="shared" si="115"/>
        <v>5</v>
      </c>
      <c r="I533" s="4">
        <f t="shared" si="117"/>
        <v>10</v>
      </c>
      <c r="J533" s="4">
        <f t="shared" si="127"/>
        <v>2</v>
      </c>
      <c r="K533" s="4">
        <f t="shared" si="120"/>
        <v>528</v>
      </c>
      <c r="L533" s="18">
        <f t="shared" si="121"/>
        <v>528</v>
      </c>
      <c r="M533" s="18">
        <f t="shared" si="122"/>
        <v>0</v>
      </c>
      <c r="N533" s="20">
        <v>-9.9999999999909051E-3</v>
      </c>
      <c r="O533" s="19" t="str">
        <f t="shared" si="123"/>
        <v>Good</v>
      </c>
    </row>
    <row r="534" spans="1:15" x14ac:dyDescent="0.2">
      <c r="A534" s="13">
        <v>529</v>
      </c>
      <c r="B534" s="9">
        <f t="shared" si="124"/>
        <v>235.6</v>
      </c>
      <c r="C534" s="9">
        <f t="shared" si="125"/>
        <v>377.52</v>
      </c>
      <c r="D534" s="9">
        <f t="shared" si="126"/>
        <v>82.479999999999976</v>
      </c>
      <c r="E534" s="9">
        <f t="shared" si="119"/>
        <v>23</v>
      </c>
      <c r="F534" s="9">
        <f t="shared" si="116"/>
        <v>5</v>
      </c>
      <c r="G534" s="9">
        <f t="shared" si="118"/>
        <v>24</v>
      </c>
      <c r="H534" s="9">
        <f t="shared" si="115"/>
        <v>5</v>
      </c>
      <c r="I534" s="9">
        <f t="shared" si="117"/>
        <v>10</v>
      </c>
      <c r="J534" s="9">
        <f t="shared" si="127"/>
        <v>2</v>
      </c>
      <c r="K534" s="9">
        <f t="shared" si="120"/>
        <v>529</v>
      </c>
      <c r="L534" s="18">
        <f t="shared" si="121"/>
        <v>529</v>
      </c>
      <c r="M534" s="18">
        <f t="shared" si="122"/>
        <v>0</v>
      </c>
      <c r="N534" s="20">
        <v>1.999999999998181E-2</v>
      </c>
      <c r="O534" s="19" t="str">
        <f t="shared" si="123"/>
        <v>Good</v>
      </c>
    </row>
    <row r="535" spans="1:15" x14ac:dyDescent="0.2">
      <c r="A535" s="12">
        <v>530</v>
      </c>
      <c r="B535" s="4">
        <f t="shared" si="124"/>
        <v>236.09</v>
      </c>
      <c r="C535" s="4">
        <f t="shared" si="125"/>
        <v>378.36</v>
      </c>
      <c r="D535" s="4">
        <f t="shared" si="126"/>
        <v>82.64</v>
      </c>
      <c r="E535" s="4">
        <f t="shared" si="119"/>
        <v>23</v>
      </c>
      <c r="F535" s="4">
        <f t="shared" si="116"/>
        <v>5</v>
      </c>
      <c r="G535" s="4">
        <f t="shared" si="118"/>
        <v>24</v>
      </c>
      <c r="H535" s="4">
        <f t="shared" si="115"/>
        <v>5</v>
      </c>
      <c r="I535" s="4">
        <f t="shared" si="117"/>
        <v>10</v>
      </c>
      <c r="J535" s="4">
        <f t="shared" si="127"/>
        <v>2</v>
      </c>
      <c r="K535" s="4">
        <f t="shared" si="120"/>
        <v>530</v>
      </c>
      <c r="L535" s="18">
        <f t="shared" si="121"/>
        <v>530</v>
      </c>
      <c r="M535" s="18">
        <f t="shared" si="122"/>
        <v>0</v>
      </c>
      <c r="N535" s="20">
        <v>0</v>
      </c>
      <c r="O535" s="19" t="str">
        <f t="shared" si="123"/>
        <v>Good</v>
      </c>
    </row>
    <row r="536" spans="1:15" x14ac:dyDescent="0.2">
      <c r="A536" s="13">
        <v>531</v>
      </c>
      <c r="B536" s="9">
        <f t="shared" si="124"/>
        <v>236.58</v>
      </c>
      <c r="C536" s="9">
        <f t="shared" si="125"/>
        <v>379.19</v>
      </c>
      <c r="D536" s="9">
        <f t="shared" si="126"/>
        <v>82.81</v>
      </c>
      <c r="E536" s="9">
        <f t="shared" si="119"/>
        <v>23</v>
      </c>
      <c r="F536" s="9">
        <f t="shared" si="116"/>
        <v>5</v>
      </c>
      <c r="G536" s="9">
        <f t="shared" si="118"/>
        <v>24</v>
      </c>
      <c r="H536" s="9">
        <f t="shared" si="115"/>
        <v>5</v>
      </c>
      <c r="I536" s="9">
        <f t="shared" si="117"/>
        <v>10</v>
      </c>
      <c r="J536" s="9">
        <f t="shared" si="127"/>
        <v>2</v>
      </c>
      <c r="K536" s="9">
        <f t="shared" si="120"/>
        <v>531</v>
      </c>
      <c r="L536" s="18">
        <f t="shared" si="121"/>
        <v>531</v>
      </c>
      <c r="M536" s="18">
        <f t="shared" si="122"/>
        <v>0</v>
      </c>
      <c r="N536" s="20">
        <v>0</v>
      </c>
      <c r="O536" s="19" t="str">
        <f t="shared" si="123"/>
        <v>Good</v>
      </c>
    </row>
    <row r="537" spans="1:15" x14ac:dyDescent="0.2">
      <c r="A537" s="12">
        <v>532</v>
      </c>
      <c r="B537" s="4">
        <f t="shared" si="124"/>
        <v>237.07</v>
      </c>
      <c r="C537" s="4">
        <f t="shared" si="125"/>
        <v>380.02</v>
      </c>
      <c r="D537" s="4">
        <f t="shared" si="126"/>
        <v>82.98</v>
      </c>
      <c r="E537" s="4">
        <f t="shared" si="119"/>
        <v>23</v>
      </c>
      <c r="F537" s="4">
        <f t="shared" si="116"/>
        <v>5</v>
      </c>
      <c r="G537" s="4">
        <f t="shared" si="118"/>
        <v>24</v>
      </c>
      <c r="H537" s="4">
        <f t="shared" si="115"/>
        <v>5</v>
      </c>
      <c r="I537" s="4">
        <f t="shared" si="117"/>
        <v>10</v>
      </c>
      <c r="J537" s="4">
        <f t="shared" si="127"/>
        <v>2</v>
      </c>
      <c r="K537" s="4">
        <f t="shared" si="120"/>
        <v>532</v>
      </c>
      <c r="L537" s="18">
        <f t="shared" si="121"/>
        <v>532</v>
      </c>
      <c r="M537" s="18">
        <f t="shared" si="122"/>
        <v>0</v>
      </c>
      <c r="N537" s="20">
        <v>0</v>
      </c>
      <c r="O537" s="19" t="str">
        <f t="shared" si="123"/>
        <v>Good</v>
      </c>
    </row>
    <row r="538" spans="1:15" x14ac:dyDescent="0.2">
      <c r="A538" s="13">
        <v>533</v>
      </c>
      <c r="B538" s="9">
        <f t="shared" si="124"/>
        <v>237.56</v>
      </c>
      <c r="C538" s="9">
        <f t="shared" si="125"/>
        <v>380.86</v>
      </c>
      <c r="D538" s="9">
        <f t="shared" si="126"/>
        <v>83.140000000000015</v>
      </c>
      <c r="E538" s="9">
        <f t="shared" si="119"/>
        <v>23</v>
      </c>
      <c r="F538" s="9">
        <f t="shared" si="116"/>
        <v>5</v>
      </c>
      <c r="G538" s="9">
        <f t="shared" si="118"/>
        <v>24</v>
      </c>
      <c r="H538" s="9">
        <f t="shared" si="115"/>
        <v>5</v>
      </c>
      <c r="I538" s="9">
        <f t="shared" si="117"/>
        <v>10</v>
      </c>
      <c r="J538" s="9">
        <f t="shared" si="127"/>
        <v>2</v>
      </c>
      <c r="K538" s="9">
        <f t="shared" si="120"/>
        <v>533</v>
      </c>
      <c r="L538" s="18">
        <f t="shared" si="121"/>
        <v>533</v>
      </c>
      <c r="M538" s="18">
        <f t="shared" si="122"/>
        <v>0</v>
      </c>
      <c r="N538" s="20">
        <v>-9.9999999999909051E-3</v>
      </c>
      <c r="O538" s="19" t="str">
        <f t="shared" si="123"/>
        <v>Good</v>
      </c>
    </row>
    <row r="539" spans="1:15" x14ac:dyDescent="0.2">
      <c r="A539" s="12">
        <v>534</v>
      </c>
      <c r="B539" s="4">
        <f t="shared" si="124"/>
        <v>238.04</v>
      </c>
      <c r="C539" s="4">
        <f t="shared" si="125"/>
        <v>381.67</v>
      </c>
      <c r="D539" s="4">
        <f t="shared" si="126"/>
        <v>83.33</v>
      </c>
      <c r="E539" s="4">
        <f t="shared" si="119"/>
        <v>23</v>
      </c>
      <c r="F539" s="4">
        <f t="shared" si="116"/>
        <v>5</v>
      </c>
      <c r="G539" s="4">
        <f t="shared" si="118"/>
        <v>24</v>
      </c>
      <c r="H539" s="4">
        <f t="shared" si="115"/>
        <v>5</v>
      </c>
      <c r="I539" s="4">
        <f t="shared" si="117"/>
        <v>10</v>
      </c>
      <c r="J539" s="4">
        <f t="shared" si="127"/>
        <v>2</v>
      </c>
      <c r="K539" s="4">
        <f t="shared" si="120"/>
        <v>534</v>
      </c>
      <c r="L539" s="18">
        <f t="shared" si="121"/>
        <v>534</v>
      </c>
      <c r="M539" s="18">
        <f t="shared" si="122"/>
        <v>0</v>
      </c>
      <c r="N539" s="20">
        <v>9.9999999999909051E-3</v>
      </c>
      <c r="O539" s="19" t="str">
        <f t="shared" si="123"/>
        <v>Good</v>
      </c>
    </row>
    <row r="540" spans="1:15" x14ac:dyDescent="0.2">
      <c r="A540" s="13">
        <v>535</v>
      </c>
      <c r="B540" s="9">
        <f t="shared" si="124"/>
        <v>238.53</v>
      </c>
      <c r="C540" s="9">
        <f t="shared" si="125"/>
        <v>382.51</v>
      </c>
      <c r="D540" s="9">
        <f t="shared" si="126"/>
        <v>83.490000000000009</v>
      </c>
      <c r="E540" s="9">
        <f t="shared" si="119"/>
        <v>23</v>
      </c>
      <c r="F540" s="9">
        <f t="shared" si="116"/>
        <v>5</v>
      </c>
      <c r="G540" s="9">
        <f t="shared" si="118"/>
        <v>24</v>
      </c>
      <c r="H540" s="9">
        <f t="shared" si="115"/>
        <v>5</v>
      </c>
      <c r="I540" s="9">
        <f t="shared" si="117"/>
        <v>10</v>
      </c>
      <c r="J540" s="9">
        <f t="shared" si="127"/>
        <v>2</v>
      </c>
      <c r="K540" s="9">
        <f t="shared" si="120"/>
        <v>535</v>
      </c>
      <c r="L540" s="18">
        <f t="shared" si="121"/>
        <v>535</v>
      </c>
      <c r="M540" s="18">
        <f t="shared" si="122"/>
        <v>0</v>
      </c>
      <c r="N540" s="20">
        <v>0</v>
      </c>
      <c r="O540" s="19" t="str">
        <f t="shared" si="123"/>
        <v>Good</v>
      </c>
    </row>
    <row r="541" spans="1:15" x14ac:dyDescent="0.2">
      <c r="A541" s="12">
        <v>536</v>
      </c>
      <c r="B541" s="4">
        <f t="shared" si="124"/>
        <v>239.02</v>
      </c>
      <c r="C541" s="4">
        <f t="shared" si="125"/>
        <v>383.34</v>
      </c>
      <c r="D541" s="4">
        <f t="shared" si="126"/>
        <v>83.660000000000011</v>
      </c>
      <c r="E541" s="4">
        <f t="shared" si="119"/>
        <v>23</v>
      </c>
      <c r="F541" s="4">
        <f t="shared" si="116"/>
        <v>5</v>
      </c>
      <c r="G541" s="4">
        <f t="shared" si="118"/>
        <v>24</v>
      </c>
      <c r="H541" s="4">
        <f t="shared" si="115"/>
        <v>5</v>
      </c>
      <c r="I541" s="4">
        <f t="shared" si="117"/>
        <v>10</v>
      </c>
      <c r="J541" s="4">
        <f t="shared" si="127"/>
        <v>2</v>
      </c>
      <c r="K541" s="4">
        <f t="shared" si="120"/>
        <v>536</v>
      </c>
      <c r="L541" s="18">
        <f t="shared" si="121"/>
        <v>536</v>
      </c>
      <c r="M541" s="18">
        <f t="shared" si="122"/>
        <v>0</v>
      </c>
      <c r="N541" s="20">
        <v>0</v>
      </c>
      <c r="O541" s="19" t="str">
        <f t="shared" si="123"/>
        <v>Good</v>
      </c>
    </row>
    <row r="542" spans="1:15" x14ac:dyDescent="0.2">
      <c r="A542" s="13">
        <v>537</v>
      </c>
      <c r="B542" s="9">
        <f t="shared" si="124"/>
        <v>239.51</v>
      </c>
      <c r="C542" s="9">
        <f t="shared" si="125"/>
        <v>384.17</v>
      </c>
      <c r="D542" s="9">
        <f t="shared" si="126"/>
        <v>83.83</v>
      </c>
      <c r="E542" s="9">
        <f t="shared" si="119"/>
        <v>23</v>
      </c>
      <c r="F542" s="9">
        <f t="shared" si="116"/>
        <v>5</v>
      </c>
      <c r="G542" s="9">
        <f t="shared" si="118"/>
        <v>24</v>
      </c>
      <c r="H542" s="9">
        <f t="shared" si="115"/>
        <v>5</v>
      </c>
      <c r="I542" s="9">
        <f t="shared" si="117"/>
        <v>10</v>
      </c>
      <c r="J542" s="9">
        <f t="shared" si="127"/>
        <v>2</v>
      </c>
      <c r="K542" s="9">
        <f t="shared" si="120"/>
        <v>537</v>
      </c>
      <c r="L542" s="18">
        <f t="shared" si="121"/>
        <v>537</v>
      </c>
      <c r="M542" s="18">
        <f t="shared" si="122"/>
        <v>0</v>
      </c>
      <c r="N542" s="20">
        <v>0</v>
      </c>
      <c r="O542" s="19" t="str">
        <f t="shared" si="123"/>
        <v>Good</v>
      </c>
    </row>
    <row r="543" spans="1:15" x14ac:dyDescent="0.2">
      <c r="A543" s="12">
        <v>538</v>
      </c>
      <c r="B543" s="4">
        <f t="shared" si="124"/>
        <v>240</v>
      </c>
      <c r="C543" s="4">
        <f t="shared" si="125"/>
        <v>385</v>
      </c>
      <c r="D543" s="4">
        <f t="shared" si="126"/>
        <v>84</v>
      </c>
      <c r="E543" s="4">
        <f t="shared" si="119"/>
        <v>23</v>
      </c>
      <c r="F543" s="4">
        <f t="shared" si="116"/>
        <v>5</v>
      </c>
      <c r="G543" s="4">
        <f t="shared" si="118"/>
        <v>24</v>
      </c>
      <c r="H543" s="4">
        <f t="shared" si="115"/>
        <v>5</v>
      </c>
      <c r="I543" s="4">
        <f t="shared" si="117"/>
        <v>10</v>
      </c>
      <c r="J543" s="4">
        <f t="shared" si="127"/>
        <v>2</v>
      </c>
      <c r="K543" s="4">
        <f t="shared" si="120"/>
        <v>538</v>
      </c>
      <c r="L543" s="18">
        <f t="shared" si="121"/>
        <v>538</v>
      </c>
      <c r="M543" s="18">
        <f t="shared" si="122"/>
        <v>0</v>
      </c>
      <c r="N543" s="20">
        <v>0</v>
      </c>
      <c r="O543" s="19" t="str">
        <f t="shared" si="123"/>
        <v>Good</v>
      </c>
    </row>
    <row r="544" spans="1:15" x14ac:dyDescent="0.2">
      <c r="A544" s="13">
        <v>539</v>
      </c>
      <c r="B544" s="9">
        <f t="shared" si="124"/>
        <v>240.48</v>
      </c>
      <c r="C544" s="9">
        <f t="shared" si="125"/>
        <v>385.82</v>
      </c>
      <c r="D544" s="9">
        <f t="shared" si="126"/>
        <v>84.179999999999993</v>
      </c>
      <c r="E544" s="9">
        <f t="shared" si="119"/>
        <v>23</v>
      </c>
      <c r="F544" s="9">
        <f t="shared" si="116"/>
        <v>5</v>
      </c>
      <c r="G544" s="9">
        <f t="shared" si="118"/>
        <v>24</v>
      </c>
      <c r="H544" s="9">
        <f t="shared" ref="H544:H607" si="128">+$H$4</f>
        <v>5</v>
      </c>
      <c r="I544" s="9">
        <f t="shared" si="117"/>
        <v>10</v>
      </c>
      <c r="J544" s="9">
        <f t="shared" si="127"/>
        <v>2</v>
      </c>
      <c r="K544" s="9">
        <f t="shared" si="120"/>
        <v>539</v>
      </c>
      <c r="L544" s="18">
        <f t="shared" si="121"/>
        <v>539</v>
      </c>
      <c r="M544" s="18">
        <f t="shared" si="122"/>
        <v>0</v>
      </c>
      <c r="N544" s="20">
        <v>9.9999999999909051E-3</v>
      </c>
      <c r="O544" s="19" t="str">
        <f t="shared" si="123"/>
        <v>Good</v>
      </c>
    </row>
    <row r="545" spans="1:15" x14ac:dyDescent="0.2">
      <c r="A545" s="12">
        <v>540</v>
      </c>
      <c r="B545" s="4">
        <f t="shared" si="124"/>
        <v>240.97</v>
      </c>
      <c r="C545" s="4">
        <f t="shared" si="125"/>
        <v>386.65</v>
      </c>
      <c r="D545" s="4">
        <f t="shared" si="126"/>
        <v>84.35</v>
      </c>
      <c r="E545" s="4">
        <f t="shared" si="119"/>
        <v>23</v>
      </c>
      <c r="F545" s="4">
        <f t="shared" si="116"/>
        <v>5</v>
      </c>
      <c r="G545" s="4">
        <f t="shared" si="118"/>
        <v>24</v>
      </c>
      <c r="H545" s="4">
        <f t="shared" si="128"/>
        <v>5</v>
      </c>
      <c r="I545" s="4">
        <f t="shared" si="117"/>
        <v>10</v>
      </c>
      <c r="J545" s="4">
        <f t="shared" si="127"/>
        <v>2</v>
      </c>
      <c r="K545" s="4">
        <f t="shared" si="120"/>
        <v>540</v>
      </c>
      <c r="L545" s="18">
        <f t="shared" si="121"/>
        <v>540</v>
      </c>
      <c r="M545" s="18">
        <f t="shared" si="122"/>
        <v>0</v>
      </c>
      <c r="N545" s="20">
        <v>9.9999999999909051E-3</v>
      </c>
      <c r="O545" s="19" t="str">
        <f t="shared" si="123"/>
        <v>Good</v>
      </c>
    </row>
    <row r="546" spans="1:15" x14ac:dyDescent="0.2">
      <c r="A546" s="13">
        <v>541</v>
      </c>
      <c r="B546" s="9">
        <f t="shared" si="124"/>
        <v>241.46</v>
      </c>
      <c r="C546" s="9">
        <f t="shared" si="125"/>
        <v>387.49</v>
      </c>
      <c r="D546" s="9">
        <f t="shared" si="126"/>
        <v>84.510000000000019</v>
      </c>
      <c r="E546" s="9">
        <f t="shared" si="119"/>
        <v>23</v>
      </c>
      <c r="F546" s="9">
        <f t="shared" ref="F546:F609" si="129">+$F$4</f>
        <v>5</v>
      </c>
      <c r="G546" s="9">
        <f t="shared" si="118"/>
        <v>24</v>
      </c>
      <c r="H546" s="9">
        <f t="shared" si="128"/>
        <v>5</v>
      </c>
      <c r="I546" s="9">
        <f t="shared" si="117"/>
        <v>10</v>
      </c>
      <c r="J546" s="9">
        <f t="shared" si="127"/>
        <v>2</v>
      </c>
      <c r="K546" s="9">
        <f t="shared" si="120"/>
        <v>541</v>
      </c>
      <c r="L546" s="18">
        <f t="shared" si="121"/>
        <v>541</v>
      </c>
      <c r="M546" s="18">
        <f t="shared" si="122"/>
        <v>0</v>
      </c>
      <c r="N546" s="20">
        <v>-9.9999999999909051E-3</v>
      </c>
      <c r="O546" s="19" t="str">
        <f t="shared" si="123"/>
        <v>Good</v>
      </c>
    </row>
    <row r="547" spans="1:15" x14ac:dyDescent="0.2">
      <c r="A547" s="12">
        <v>542</v>
      </c>
      <c r="B547" s="4">
        <f t="shared" si="124"/>
        <v>241.95</v>
      </c>
      <c r="C547" s="4">
        <f t="shared" si="125"/>
        <v>388.32</v>
      </c>
      <c r="D547" s="4">
        <f t="shared" si="126"/>
        <v>84.680000000000021</v>
      </c>
      <c r="E547" s="4">
        <f t="shared" si="119"/>
        <v>23</v>
      </c>
      <c r="F547" s="4">
        <f t="shared" si="129"/>
        <v>5</v>
      </c>
      <c r="G547" s="4">
        <f t="shared" si="118"/>
        <v>24</v>
      </c>
      <c r="H547" s="4">
        <f t="shared" si="128"/>
        <v>5</v>
      </c>
      <c r="I547" s="4">
        <f t="shared" si="117"/>
        <v>10</v>
      </c>
      <c r="J547" s="4">
        <f t="shared" si="127"/>
        <v>2</v>
      </c>
      <c r="K547" s="4">
        <f t="shared" si="120"/>
        <v>542</v>
      </c>
      <c r="L547" s="18">
        <f t="shared" si="121"/>
        <v>542</v>
      </c>
      <c r="M547" s="18">
        <f t="shared" si="122"/>
        <v>0</v>
      </c>
      <c r="N547" s="20">
        <v>-9.9999999999909051E-3</v>
      </c>
      <c r="O547" s="19" t="str">
        <f t="shared" si="123"/>
        <v>Good</v>
      </c>
    </row>
    <row r="548" spans="1:15" x14ac:dyDescent="0.2">
      <c r="A548" s="13">
        <v>543</v>
      </c>
      <c r="B548" s="9">
        <f t="shared" si="124"/>
        <v>242.43</v>
      </c>
      <c r="C548" s="9">
        <f t="shared" si="125"/>
        <v>389.14</v>
      </c>
      <c r="D548" s="9">
        <f t="shared" si="126"/>
        <v>84.86</v>
      </c>
      <c r="E548" s="9">
        <f t="shared" si="119"/>
        <v>23</v>
      </c>
      <c r="F548" s="9">
        <f t="shared" si="129"/>
        <v>5</v>
      </c>
      <c r="G548" s="9">
        <f t="shared" si="118"/>
        <v>24</v>
      </c>
      <c r="H548" s="9">
        <f t="shared" si="128"/>
        <v>5</v>
      </c>
      <c r="I548" s="9">
        <f t="shared" si="117"/>
        <v>10</v>
      </c>
      <c r="J548" s="9">
        <f t="shared" si="127"/>
        <v>2</v>
      </c>
      <c r="K548" s="9">
        <f t="shared" si="120"/>
        <v>543</v>
      </c>
      <c r="L548" s="18">
        <f t="shared" si="121"/>
        <v>543</v>
      </c>
      <c r="M548" s="18">
        <f t="shared" si="122"/>
        <v>0</v>
      </c>
      <c r="N548" s="20">
        <v>0</v>
      </c>
      <c r="O548" s="19" t="str">
        <f t="shared" si="123"/>
        <v>Good</v>
      </c>
    </row>
    <row r="549" spans="1:15" x14ac:dyDescent="0.2">
      <c r="A549" s="12">
        <v>544</v>
      </c>
      <c r="B549" s="4">
        <f t="shared" si="124"/>
        <v>242.92</v>
      </c>
      <c r="C549" s="4">
        <f t="shared" si="125"/>
        <v>389.96999999999997</v>
      </c>
      <c r="D549" s="4">
        <f t="shared" si="126"/>
        <v>85.03</v>
      </c>
      <c r="E549" s="4">
        <f t="shared" si="119"/>
        <v>23</v>
      </c>
      <c r="F549" s="4">
        <f t="shared" si="129"/>
        <v>5</v>
      </c>
      <c r="G549" s="4">
        <f t="shared" si="118"/>
        <v>24</v>
      </c>
      <c r="H549" s="4">
        <f t="shared" si="128"/>
        <v>5</v>
      </c>
      <c r="I549" s="4">
        <f t="shared" si="117"/>
        <v>10</v>
      </c>
      <c r="J549" s="4">
        <f t="shared" si="127"/>
        <v>2</v>
      </c>
      <c r="K549" s="4">
        <f t="shared" si="120"/>
        <v>544</v>
      </c>
      <c r="L549" s="18">
        <f t="shared" si="121"/>
        <v>544</v>
      </c>
      <c r="M549" s="18">
        <f t="shared" si="122"/>
        <v>0</v>
      </c>
      <c r="N549" s="20">
        <v>0</v>
      </c>
      <c r="O549" s="19" t="str">
        <f t="shared" si="123"/>
        <v>Good</v>
      </c>
    </row>
    <row r="550" spans="1:15" x14ac:dyDescent="0.2">
      <c r="A550" s="13">
        <v>545</v>
      </c>
      <c r="B550" s="9">
        <f t="shared" si="124"/>
        <v>243.41</v>
      </c>
      <c r="C550" s="9">
        <f t="shared" si="125"/>
        <v>390.8</v>
      </c>
      <c r="D550" s="9">
        <f t="shared" si="126"/>
        <v>85.2</v>
      </c>
      <c r="E550" s="9">
        <f t="shared" si="119"/>
        <v>23</v>
      </c>
      <c r="F550" s="9">
        <f t="shared" si="129"/>
        <v>5</v>
      </c>
      <c r="G550" s="9">
        <f t="shared" si="118"/>
        <v>24</v>
      </c>
      <c r="H550" s="9">
        <f t="shared" si="128"/>
        <v>5</v>
      </c>
      <c r="I550" s="9">
        <f t="shared" si="117"/>
        <v>10</v>
      </c>
      <c r="J550" s="9">
        <f t="shared" si="127"/>
        <v>2</v>
      </c>
      <c r="K550" s="9">
        <f t="shared" si="120"/>
        <v>545</v>
      </c>
      <c r="L550" s="18">
        <f t="shared" si="121"/>
        <v>545</v>
      </c>
      <c r="M550" s="18">
        <f t="shared" si="122"/>
        <v>0</v>
      </c>
      <c r="N550" s="20">
        <v>0</v>
      </c>
      <c r="O550" s="19" t="str">
        <f t="shared" si="123"/>
        <v>Good</v>
      </c>
    </row>
    <row r="551" spans="1:15" x14ac:dyDescent="0.2">
      <c r="A551" s="12">
        <v>546</v>
      </c>
      <c r="B551" s="4">
        <f t="shared" si="124"/>
        <v>243.9</v>
      </c>
      <c r="C551" s="4">
        <f t="shared" si="125"/>
        <v>391.63</v>
      </c>
      <c r="D551" s="4">
        <f t="shared" si="126"/>
        <v>85.37</v>
      </c>
      <c r="E551" s="4">
        <f t="shared" si="119"/>
        <v>23</v>
      </c>
      <c r="F551" s="4">
        <f t="shared" si="129"/>
        <v>5</v>
      </c>
      <c r="G551" s="4">
        <f t="shared" si="118"/>
        <v>24</v>
      </c>
      <c r="H551" s="4">
        <f t="shared" si="128"/>
        <v>5</v>
      </c>
      <c r="I551" s="4">
        <f t="shared" si="117"/>
        <v>10</v>
      </c>
      <c r="J551" s="4">
        <f t="shared" si="127"/>
        <v>2</v>
      </c>
      <c r="K551" s="4">
        <f t="shared" si="120"/>
        <v>546</v>
      </c>
      <c r="L551" s="18">
        <f t="shared" si="121"/>
        <v>546</v>
      </c>
      <c r="M551" s="18">
        <f t="shared" si="122"/>
        <v>0</v>
      </c>
      <c r="N551" s="20">
        <v>0</v>
      </c>
      <c r="O551" s="19" t="str">
        <f t="shared" si="123"/>
        <v>Good</v>
      </c>
    </row>
    <row r="552" spans="1:15" x14ac:dyDescent="0.2">
      <c r="A552" s="13">
        <v>547</v>
      </c>
      <c r="B552" s="9">
        <f t="shared" si="124"/>
        <v>244.39</v>
      </c>
      <c r="C552" s="9">
        <f t="shared" si="125"/>
        <v>392.46999999999997</v>
      </c>
      <c r="D552" s="9">
        <f t="shared" si="126"/>
        <v>85.530000000000015</v>
      </c>
      <c r="E552" s="9">
        <f t="shared" si="119"/>
        <v>23</v>
      </c>
      <c r="F552" s="9">
        <f t="shared" si="129"/>
        <v>5</v>
      </c>
      <c r="G552" s="9">
        <f t="shared" si="118"/>
        <v>24</v>
      </c>
      <c r="H552" s="9">
        <f t="shared" si="128"/>
        <v>5</v>
      </c>
      <c r="I552" s="9">
        <f t="shared" si="117"/>
        <v>10</v>
      </c>
      <c r="J552" s="9">
        <f t="shared" si="127"/>
        <v>2</v>
      </c>
      <c r="K552" s="9">
        <f t="shared" si="120"/>
        <v>547</v>
      </c>
      <c r="L552" s="18">
        <f t="shared" si="121"/>
        <v>547</v>
      </c>
      <c r="M552" s="18">
        <f t="shared" si="122"/>
        <v>0</v>
      </c>
      <c r="N552" s="20">
        <v>-9.9999999999909051E-3</v>
      </c>
      <c r="O552" s="19" t="str">
        <f t="shared" si="123"/>
        <v>Good</v>
      </c>
    </row>
    <row r="553" spans="1:15" x14ac:dyDescent="0.2">
      <c r="A553" s="12">
        <v>548</v>
      </c>
      <c r="B553" s="4">
        <f t="shared" si="124"/>
        <v>244.87</v>
      </c>
      <c r="C553" s="4">
        <f t="shared" si="125"/>
        <v>393.28</v>
      </c>
      <c r="D553" s="4">
        <f t="shared" si="126"/>
        <v>85.72</v>
      </c>
      <c r="E553" s="4">
        <f t="shared" si="119"/>
        <v>23</v>
      </c>
      <c r="F553" s="4">
        <f t="shared" si="129"/>
        <v>5</v>
      </c>
      <c r="G553" s="4">
        <f t="shared" si="118"/>
        <v>24</v>
      </c>
      <c r="H553" s="4">
        <f t="shared" si="128"/>
        <v>5</v>
      </c>
      <c r="I553" s="4">
        <f t="shared" si="117"/>
        <v>10</v>
      </c>
      <c r="J553" s="4">
        <f t="shared" si="127"/>
        <v>2</v>
      </c>
      <c r="K553" s="4">
        <f t="shared" si="120"/>
        <v>548</v>
      </c>
      <c r="L553" s="18">
        <f t="shared" si="121"/>
        <v>548</v>
      </c>
      <c r="M553" s="18">
        <f t="shared" si="122"/>
        <v>0</v>
      </c>
      <c r="N553" s="20">
        <v>9.9999999999909051E-3</v>
      </c>
      <c r="O553" s="19" t="str">
        <f t="shared" si="123"/>
        <v>Good</v>
      </c>
    </row>
    <row r="554" spans="1:15" x14ac:dyDescent="0.2">
      <c r="A554" s="13">
        <v>549</v>
      </c>
      <c r="B554" s="9">
        <f t="shared" si="124"/>
        <v>245.36</v>
      </c>
      <c r="C554" s="9">
        <f t="shared" si="125"/>
        <v>394.12</v>
      </c>
      <c r="D554" s="9">
        <f t="shared" si="126"/>
        <v>85.88000000000001</v>
      </c>
      <c r="E554" s="9">
        <f t="shared" si="119"/>
        <v>23</v>
      </c>
      <c r="F554" s="9">
        <f t="shared" si="129"/>
        <v>5</v>
      </c>
      <c r="G554" s="9">
        <f t="shared" si="118"/>
        <v>24</v>
      </c>
      <c r="H554" s="9">
        <f t="shared" si="128"/>
        <v>5</v>
      </c>
      <c r="I554" s="9">
        <f t="shared" si="117"/>
        <v>10</v>
      </c>
      <c r="J554" s="9">
        <f t="shared" si="127"/>
        <v>2</v>
      </c>
      <c r="K554" s="9">
        <f t="shared" si="120"/>
        <v>549</v>
      </c>
      <c r="L554" s="18">
        <f t="shared" si="121"/>
        <v>549</v>
      </c>
      <c r="M554" s="18">
        <f t="shared" si="122"/>
        <v>0</v>
      </c>
      <c r="N554" s="20">
        <v>0</v>
      </c>
      <c r="O554" s="19" t="str">
        <f t="shared" si="123"/>
        <v>Good</v>
      </c>
    </row>
    <row r="555" spans="1:15" x14ac:dyDescent="0.2">
      <c r="A555" s="12">
        <v>550</v>
      </c>
      <c r="B555" s="4">
        <f t="shared" si="124"/>
        <v>245.85</v>
      </c>
      <c r="C555" s="4">
        <f t="shared" si="125"/>
        <v>394.95</v>
      </c>
      <c r="D555" s="4">
        <f t="shared" si="126"/>
        <v>86.050000000000011</v>
      </c>
      <c r="E555" s="4">
        <f t="shared" si="119"/>
        <v>23</v>
      </c>
      <c r="F555" s="4">
        <f t="shared" si="129"/>
        <v>5</v>
      </c>
      <c r="G555" s="4">
        <f t="shared" si="118"/>
        <v>24</v>
      </c>
      <c r="H555" s="4">
        <f t="shared" si="128"/>
        <v>5</v>
      </c>
      <c r="I555" s="4">
        <f t="shared" si="117"/>
        <v>10</v>
      </c>
      <c r="J555" s="4">
        <f t="shared" si="127"/>
        <v>2</v>
      </c>
      <c r="K555" s="4">
        <f t="shared" si="120"/>
        <v>550</v>
      </c>
      <c r="L555" s="18">
        <f t="shared" si="121"/>
        <v>550</v>
      </c>
      <c r="M555" s="18">
        <f t="shared" si="122"/>
        <v>0</v>
      </c>
      <c r="N555" s="20">
        <v>0</v>
      </c>
      <c r="O555" s="19" t="str">
        <f t="shared" si="123"/>
        <v>Good</v>
      </c>
    </row>
    <row r="556" spans="1:15" x14ac:dyDescent="0.2">
      <c r="A556" s="13">
        <v>551</v>
      </c>
      <c r="B556" s="9">
        <f t="shared" si="124"/>
        <v>246.34</v>
      </c>
      <c r="C556" s="9">
        <f t="shared" si="125"/>
        <v>395.78</v>
      </c>
      <c r="D556" s="9">
        <f t="shared" si="126"/>
        <v>86.22</v>
      </c>
      <c r="E556" s="9">
        <f t="shared" si="119"/>
        <v>23</v>
      </c>
      <c r="F556" s="9">
        <f t="shared" si="129"/>
        <v>5</v>
      </c>
      <c r="G556" s="9">
        <f t="shared" si="118"/>
        <v>24</v>
      </c>
      <c r="H556" s="9">
        <f t="shared" si="128"/>
        <v>5</v>
      </c>
      <c r="I556" s="9">
        <f t="shared" si="117"/>
        <v>10</v>
      </c>
      <c r="J556" s="9">
        <f t="shared" si="127"/>
        <v>2</v>
      </c>
      <c r="K556" s="9">
        <f t="shared" si="120"/>
        <v>551</v>
      </c>
      <c r="L556" s="18">
        <f t="shared" si="121"/>
        <v>551</v>
      </c>
      <c r="M556" s="18">
        <f t="shared" si="122"/>
        <v>0</v>
      </c>
      <c r="N556" s="20">
        <v>0</v>
      </c>
      <c r="O556" s="19" t="str">
        <f t="shared" si="123"/>
        <v>Good</v>
      </c>
    </row>
    <row r="557" spans="1:15" x14ac:dyDescent="0.2">
      <c r="A557" s="12">
        <v>552</v>
      </c>
      <c r="B557" s="4">
        <f t="shared" si="124"/>
        <v>246.82</v>
      </c>
      <c r="C557" s="4">
        <f t="shared" si="125"/>
        <v>396.59999999999997</v>
      </c>
      <c r="D557" s="4">
        <f t="shared" si="126"/>
        <v>86.399999999999991</v>
      </c>
      <c r="E557" s="4">
        <f t="shared" si="119"/>
        <v>23</v>
      </c>
      <c r="F557" s="4">
        <f t="shared" si="129"/>
        <v>5</v>
      </c>
      <c r="G557" s="4">
        <f t="shared" si="118"/>
        <v>24</v>
      </c>
      <c r="H557" s="4">
        <f t="shared" si="128"/>
        <v>5</v>
      </c>
      <c r="I557" s="4">
        <f t="shared" si="117"/>
        <v>10</v>
      </c>
      <c r="J557" s="4">
        <f t="shared" si="127"/>
        <v>2</v>
      </c>
      <c r="K557" s="4">
        <f t="shared" si="120"/>
        <v>552</v>
      </c>
      <c r="L557" s="18">
        <f t="shared" si="121"/>
        <v>552</v>
      </c>
      <c r="M557" s="18">
        <f t="shared" si="122"/>
        <v>0</v>
      </c>
      <c r="N557" s="20">
        <v>9.9999999999909051E-3</v>
      </c>
      <c r="O557" s="19" t="str">
        <f t="shared" si="123"/>
        <v>Good</v>
      </c>
    </row>
    <row r="558" spans="1:15" x14ac:dyDescent="0.2">
      <c r="A558" s="13">
        <v>553</v>
      </c>
      <c r="B558" s="9">
        <f t="shared" si="124"/>
        <v>247.31</v>
      </c>
      <c r="C558" s="9">
        <f t="shared" si="125"/>
        <v>397.43</v>
      </c>
      <c r="D558" s="9">
        <f t="shared" si="126"/>
        <v>86.57</v>
      </c>
      <c r="E558" s="9">
        <f t="shared" si="119"/>
        <v>23</v>
      </c>
      <c r="F558" s="9">
        <f t="shared" si="129"/>
        <v>5</v>
      </c>
      <c r="G558" s="9">
        <f t="shared" si="118"/>
        <v>24</v>
      </c>
      <c r="H558" s="9">
        <f t="shared" si="128"/>
        <v>5</v>
      </c>
      <c r="I558" s="9">
        <f t="shared" si="117"/>
        <v>10</v>
      </c>
      <c r="J558" s="9">
        <f t="shared" si="127"/>
        <v>2</v>
      </c>
      <c r="K558" s="9">
        <f t="shared" si="120"/>
        <v>553</v>
      </c>
      <c r="L558" s="18">
        <f t="shared" si="121"/>
        <v>553</v>
      </c>
      <c r="M558" s="18">
        <f t="shared" si="122"/>
        <v>0</v>
      </c>
      <c r="N558" s="20">
        <v>9.9999999999909051E-3</v>
      </c>
      <c r="O558" s="19" t="str">
        <f t="shared" si="123"/>
        <v>Good</v>
      </c>
    </row>
    <row r="559" spans="1:15" x14ac:dyDescent="0.2">
      <c r="A559" s="12">
        <v>554</v>
      </c>
      <c r="B559" s="4">
        <f t="shared" si="124"/>
        <v>247.8</v>
      </c>
      <c r="C559" s="4">
        <f t="shared" si="125"/>
        <v>398.26</v>
      </c>
      <c r="D559" s="4">
        <f t="shared" si="126"/>
        <v>86.74</v>
      </c>
      <c r="E559" s="4">
        <f t="shared" si="119"/>
        <v>23</v>
      </c>
      <c r="F559" s="4">
        <f t="shared" si="129"/>
        <v>5</v>
      </c>
      <c r="G559" s="4">
        <f t="shared" si="118"/>
        <v>24</v>
      </c>
      <c r="H559" s="4">
        <f t="shared" si="128"/>
        <v>5</v>
      </c>
      <c r="I559" s="4">
        <f t="shared" si="117"/>
        <v>10</v>
      </c>
      <c r="J559" s="4">
        <f t="shared" si="127"/>
        <v>2</v>
      </c>
      <c r="K559" s="4">
        <f t="shared" si="120"/>
        <v>554</v>
      </c>
      <c r="L559" s="18">
        <f t="shared" si="121"/>
        <v>554</v>
      </c>
      <c r="M559" s="18">
        <f t="shared" si="122"/>
        <v>0</v>
      </c>
      <c r="N559" s="20">
        <v>9.9999999999909051E-3</v>
      </c>
      <c r="O559" s="19" t="str">
        <f t="shared" si="123"/>
        <v>Good</v>
      </c>
    </row>
    <row r="560" spans="1:15" x14ac:dyDescent="0.2">
      <c r="A560" s="13">
        <v>555</v>
      </c>
      <c r="B560" s="9">
        <f t="shared" si="124"/>
        <v>248.29</v>
      </c>
      <c r="C560" s="9">
        <f t="shared" si="125"/>
        <v>399.09999999999997</v>
      </c>
      <c r="D560" s="9">
        <f t="shared" si="126"/>
        <v>86.90000000000002</v>
      </c>
      <c r="E560" s="9">
        <f t="shared" si="119"/>
        <v>23</v>
      </c>
      <c r="F560" s="9">
        <f t="shared" si="129"/>
        <v>5</v>
      </c>
      <c r="G560" s="9">
        <f t="shared" si="118"/>
        <v>24</v>
      </c>
      <c r="H560" s="9">
        <f t="shared" si="128"/>
        <v>5</v>
      </c>
      <c r="I560" s="9">
        <f t="shared" si="117"/>
        <v>10</v>
      </c>
      <c r="J560" s="9">
        <f t="shared" si="127"/>
        <v>2</v>
      </c>
      <c r="K560" s="9">
        <f t="shared" si="120"/>
        <v>555</v>
      </c>
      <c r="L560" s="18">
        <f t="shared" si="121"/>
        <v>555</v>
      </c>
      <c r="M560" s="18">
        <f t="shared" si="122"/>
        <v>0</v>
      </c>
      <c r="N560" s="20">
        <v>-9.9999999999909051E-3</v>
      </c>
      <c r="O560" s="19" t="str">
        <f t="shared" si="123"/>
        <v>Good</v>
      </c>
    </row>
    <row r="561" spans="1:15" x14ac:dyDescent="0.2">
      <c r="A561" s="12">
        <v>556</v>
      </c>
      <c r="B561" s="4">
        <f t="shared" si="124"/>
        <v>248.78</v>
      </c>
      <c r="C561" s="4">
        <f t="shared" si="125"/>
        <v>399.93</v>
      </c>
      <c r="D561" s="4">
        <f t="shared" si="126"/>
        <v>87.070000000000007</v>
      </c>
      <c r="E561" s="4">
        <f t="shared" si="119"/>
        <v>23</v>
      </c>
      <c r="F561" s="4">
        <f t="shared" si="129"/>
        <v>5</v>
      </c>
      <c r="G561" s="4">
        <f t="shared" si="118"/>
        <v>24</v>
      </c>
      <c r="H561" s="4">
        <f t="shared" si="128"/>
        <v>5</v>
      </c>
      <c r="I561" s="4">
        <f t="shared" ref="I561:I624" si="130">+$I$4</f>
        <v>10</v>
      </c>
      <c r="J561" s="4">
        <f t="shared" si="127"/>
        <v>2</v>
      </c>
      <c r="K561" s="4">
        <f t="shared" si="120"/>
        <v>556</v>
      </c>
      <c r="L561" s="18">
        <f t="shared" si="121"/>
        <v>556</v>
      </c>
      <c r="M561" s="18">
        <f t="shared" si="122"/>
        <v>0</v>
      </c>
      <c r="N561" s="20">
        <v>-9.9999999999909051E-3</v>
      </c>
      <c r="O561" s="19" t="str">
        <f t="shared" si="123"/>
        <v>Good</v>
      </c>
    </row>
    <row r="562" spans="1:15" x14ac:dyDescent="0.2">
      <c r="A562" s="13">
        <v>557</v>
      </c>
      <c r="B562" s="9">
        <f t="shared" si="124"/>
        <v>249.26</v>
      </c>
      <c r="C562" s="9">
        <f t="shared" si="125"/>
        <v>400.75</v>
      </c>
      <c r="D562" s="9">
        <f t="shared" si="126"/>
        <v>87.25</v>
      </c>
      <c r="E562" s="9">
        <f t="shared" si="119"/>
        <v>23</v>
      </c>
      <c r="F562" s="9">
        <f t="shared" si="129"/>
        <v>5</v>
      </c>
      <c r="G562" s="9">
        <f t="shared" si="118"/>
        <v>24</v>
      </c>
      <c r="H562" s="9">
        <f t="shared" si="128"/>
        <v>5</v>
      </c>
      <c r="I562" s="9">
        <f t="shared" si="130"/>
        <v>10</v>
      </c>
      <c r="J562" s="9">
        <f t="shared" si="127"/>
        <v>2</v>
      </c>
      <c r="K562" s="9">
        <f t="shared" si="120"/>
        <v>557</v>
      </c>
      <c r="L562" s="18">
        <f t="shared" si="121"/>
        <v>557</v>
      </c>
      <c r="M562" s="18">
        <f t="shared" si="122"/>
        <v>0</v>
      </c>
      <c r="N562" s="20">
        <v>0</v>
      </c>
      <c r="O562" s="19" t="str">
        <f t="shared" si="123"/>
        <v>Good</v>
      </c>
    </row>
    <row r="563" spans="1:15" x14ac:dyDescent="0.2">
      <c r="A563" s="12">
        <v>558</v>
      </c>
      <c r="B563" s="4">
        <f t="shared" si="124"/>
        <v>249.75</v>
      </c>
      <c r="C563" s="4">
        <f t="shared" si="125"/>
        <v>401.58</v>
      </c>
      <c r="D563" s="4">
        <f t="shared" si="126"/>
        <v>87.42</v>
      </c>
      <c r="E563" s="4">
        <f t="shared" si="119"/>
        <v>23</v>
      </c>
      <c r="F563" s="4">
        <f t="shared" si="129"/>
        <v>5</v>
      </c>
      <c r="G563" s="4">
        <f t="shared" si="118"/>
        <v>24</v>
      </c>
      <c r="H563" s="4">
        <f t="shared" si="128"/>
        <v>5</v>
      </c>
      <c r="I563" s="4">
        <f t="shared" si="130"/>
        <v>10</v>
      </c>
      <c r="J563" s="4">
        <f t="shared" si="127"/>
        <v>2</v>
      </c>
      <c r="K563" s="4">
        <f t="shared" si="120"/>
        <v>558</v>
      </c>
      <c r="L563" s="18">
        <f t="shared" si="121"/>
        <v>558</v>
      </c>
      <c r="M563" s="18">
        <f t="shared" si="122"/>
        <v>0</v>
      </c>
      <c r="N563" s="20">
        <v>0</v>
      </c>
      <c r="O563" s="19" t="str">
        <f t="shared" si="123"/>
        <v>Good</v>
      </c>
    </row>
    <row r="564" spans="1:15" x14ac:dyDescent="0.2">
      <c r="A564" s="13">
        <v>559</v>
      </c>
      <c r="B564" s="9">
        <f t="shared" si="124"/>
        <v>250.24</v>
      </c>
      <c r="C564" s="9">
        <f t="shared" si="125"/>
        <v>402.40999999999997</v>
      </c>
      <c r="D564" s="9">
        <f t="shared" si="126"/>
        <v>87.59</v>
      </c>
      <c r="E564" s="9">
        <f t="shared" si="119"/>
        <v>23</v>
      </c>
      <c r="F564" s="9">
        <f t="shared" si="129"/>
        <v>5</v>
      </c>
      <c r="G564" s="9">
        <f t="shared" si="118"/>
        <v>24</v>
      </c>
      <c r="H564" s="9">
        <f t="shared" si="128"/>
        <v>5</v>
      </c>
      <c r="I564" s="9">
        <f t="shared" si="130"/>
        <v>10</v>
      </c>
      <c r="J564" s="9">
        <f t="shared" si="127"/>
        <v>2</v>
      </c>
      <c r="K564" s="9">
        <f t="shared" si="120"/>
        <v>559</v>
      </c>
      <c r="L564" s="18">
        <f t="shared" si="121"/>
        <v>559</v>
      </c>
      <c r="M564" s="18">
        <f t="shared" si="122"/>
        <v>0</v>
      </c>
      <c r="N564" s="20">
        <v>0</v>
      </c>
      <c r="O564" s="19" t="str">
        <f t="shared" si="123"/>
        <v>Good</v>
      </c>
    </row>
    <row r="565" spans="1:15" x14ac:dyDescent="0.2">
      <c r="A565" s="12">
        <v>560</v>
      </c>
      <c r="B565" s="4">
        <f t="shared" si="124"/>
        <v>250.73</v>
      </c>
      <c r="C565" s="4">
        <f t="shared" si="125"/>
        <v>403.25</v>
      </c>
      <c r="D565" s="4">
        <f t="shared" si="126"/>
        <v>87.750000000000014</v>
      </c>
      <c r="E565" s="4">
        <f t="shared" si="119"/>
        <v>23</v>
      </c>
      <c r="F565" s="4">
        <f t="shared" si="129"/>
        <v>5</v>
      </c>
      <c r="G565" s="4">
        <f t="shared" si="118"/>
        <v>24</v>
      </c>
      <c r="H565" s="4">
        <f t="shared" si="128"/>
        <v>5</v>
      </c>
      <c r="I565" s="4">
        <f t="shared" si="130"/>
        <v>10</v>
      </c>
      <c r="J565" s="4">
        <f t="shared" si="127"/>
        <v>2</v>
      </c>
      <c r="K565" s="4">
        <f t="shared" si="120"/>
        <v>560</v>
      </c>
      <c r="L565" s="18">
        <f t="shared" si="121"/>
        <v>560</v>
      </c>
      <c r="M565" s="18">
        <f t="shared" si="122"/>
        <v>0</v>
      </c>
      <c r="N565" s="20">
        <v>-9.9999999999909051E-3</v>
      </c>
      <c r="O565" s="19" t="str">
        <f t="shared" si="123"/>
        <v>Good</v>
      </c>
    </row>
    <row r="566" spans="1:15" x14ac:dyDescent="0.2">
      <c r="A566" s="13">
        <v>561</v>
      </c>
      <c r="B566" s="9">
        <f t="shared" si="124"/>
        <v>251.21</v>
      </c>
      <c r="C566" s="9">
        <f t="shared" si="125"/>
        <v>404.06</v>
      </c>
      <c r="D566" s="9">
        <f t="shared" si="126"/>
        <v>87.94</v>
      </c>
      <c r="E566" s="9">
        <f t="shared" si="119"/>
        <v>23</v>
      </c>
      <c r="F566" s="9">
        <f t="shared" si="129"/>
        <v>5</v>
      </c>
      <c r="G566" s="9">
        <f t="shared" si="118"/>
        <v>24</v>
      </c>
      <c r="H566" s="9">
        <f t="shared" si="128"/>
        <v>5</v>
      </c>
      <c r="I566" s="9">
        <f t="shared" si="130"/>
        <v>10</v>
      </c>
      <c r="J566" s="9">
        <f t="shared" si="127"/>
        <v>2</v>
      </c>
      <c r="K566" s="9">
        <f t="shared" si="120"/>
        <v>561</v>
      </c>
      <c r="L566" s="18">
        <f t="shared" si="121"/>
        <v>561</v>
      </c>
      <c r="M566" s="18">
        <f t="shared" si="122"/>
        <v>0</v>
      </c>
      <c r="N566" s="20">
        <v>9.9999999999909051E-3</v>
      </c>
      <c r="O566" s="19" t="str">
        <f t="shared" si="123"/>
        <v>Good</v>
      </c>
    </row>
    <row r="567" spans="1:15" x14ac:dyDescent="0.2">
      <c r="A567" s="12">
        <v>562</v>
      </c>
      <c r="B567" s="4">
        <f t="shared" si="124"/>
        <v>251.7</v>
      </c>
      <c r="C567" s="4">
        <f t="shared" si="125"/>
        <v>404.89</v>
      </c>
      <c r="D567" s="4">
        <f t="shared" si="126"/>
        <v>88.11</v>
      </c>
      <c r="E567" s="4">
        <f t="shared" si="119"/>
        <v>23</v>
      </c>
      <c r="F567" s="4">
        <f t="shared" si="129"/>
        <v>5</v>
      </c>
      <c r="G567" s="4">
        <f t="shared" si="118"/>
        <v>24</v>
      </c>
      <c r="H567" s="4">
        <f t="shared" si="128"/>
        <v>5</v>
      </c>
      <c r="I567" s="4">
        <f t="shared" si="130"/>
        <v>10</v>
      </c>
      <c r="J567" s="4">
        <f t="shared" si="127"/>
        <v>2</v>
      </c>
      <c r="K567" s="4">
        <f t="shared" si="120"/>
        <v>562</v>
      </c>
      <c r="L567" s="18">
        <f t="shared" si="121"/>
        <v>562</v>
      </c>
      <c r="M567" s="18">
        <f t="shared" si="122"/>
        <v>0</v>
      </c>
      <c r="N567" s="20">
        <v>9.9999999999909051E-3</v>
      </c>
      <c r="O567" s="19" t="str">
        <f t="shared" si="123"/>
        <v>Good</v>
      </c>
    </row>
    <row r="568" spans="1:15" x14ac:dyDescent="0.2">
      <c r="A568" s="13">
        <v>563</v>
      </c>
      <c r="B568" s="9">
        <f t="shared" si="124"/>
        <v>252.19</v>
      </c>
      <c r="C568" s="9">
        <f t="shared" si="125"/>
        <v>405.73</v>
      </c>
      <c r="D568" s="9">
        <f t="shared" si="126"/>
        <v>88.27000000000001</v>
      </c>
      <c r="E568" s="9">
        <f t="shared" si="119"/>
        <v>23</v>
      </c>
      <c r="F568" s="9">
        <f t="shared" si="129"/>
        <v>5</v>
      </c>
      <c r="G568" s="9">
        <f t="shared" si="118"/>
        <v>24</v>
      </c>
      <c r="H568" s="9">
        <f t="shared" si="128"/>
        <v>5</v>
      </c>
      <c r="I568" s="9">
        <f t="shared" si="130"/>
        <v>10</v>
      </c>
      <c r="J568" s="9">
        <f t="shared" si="127"/>
        <v>2</v>
      </c>
      <c r="K568" s="9">
        <f t="shared" si="120"/>
        <v>563</v>
      </c>
      <c r="L568" s="18">
        <f t="shared" si="121"/>
        <v>563</v>
      </c>
      <c r="M568" s="18">
        <f t="shared" si="122"/>
        <v>0</v>
      </c>
      <c r="N568" s="20">
        <v>0</v>
      </c>
      <c r="O568" s="19" t="str">
        <f t="shared" si="123"/>
        <v>Good</v>
      </c>
    </row>
    <row r="569" spans="1:15" x14ac:dyDescent="0.2">
      <c r="A569" s="12">
        <v>564</v>
      </c>
      <c r="B569" s="4">
        <f t="shared" si="124"/>
        <v>252.68</v>
      </c>
      <c r="C569" s="4">
        <f t="shared" si="125"/>
        <v>406.56</v>
      </c>
      <c r="D569" s="4">
        <f t="shared" si="126"/>
        <v>88.440000000000012</v>
      </c>
      <c r="E569" s="4">
        <f t="shared" si="119"/>
        <v>23</v>
      </c>
      <c r="F569" s="4">
        <f t="shared" si="129"/>
        <v>5</v>
      </c>
      <c r="G569" s="4">
        <f t="shared" si="118"/>
        <v>24</v>
      </c>
      <c r="H569" s="4">
        <f t="shared" si="128"/>
        <v>5</v>
      </c>
      <c r="I569" s="4">
        <f t="shared" si="130"/>
        <v>10</v>
      </c>
      <c r="J569" s="4">
        <f t="shared" si="127"/>
        <v>2</v>
      </c>
      <c r="K569" s="4">
        <f t="shared" si="120"/>
        <v>564</v>
      </c>
      <c r="L569" s="18">
        <f t="shared" si="121"/>
        <v>564</v>
      </c>
      <c r="M569" s="18">
        <f t="shared" si="122"/>
        <v>0</v>
      </c>
      <c r="N569" s="20">
        <v>0</v>
      </c>
      <c r="O569" s="19" t="str">
        <f t="shared" si="123"/>
        <v>Good</v>
      </c>
    </row>
    <row r="570" spans="1:15" x14ac:dyDescent="0.2">
      <c r="A570" s="13">
        <v>565</v>
      </c>
      <c r="B570" s="9">
        <f t="shared" si="124"/>
        <v>253.17</v>
      </c>
      <c r="C570" s="9">
        <f t="shared" si="125"/>
        <v>407.39</v>
      </c>
      <c r="D570" s="9">
        <f t="shared" si="126"/>
        <v>88.61</v>
      </c>
      <c r="E570" s="9">
        <f t="shared" si="119"/>
        <v>23</v>
      </c>
      <c r="F570" s="9">
        <f t="shared" si="129"/>
        <v>5</v>
      </c>
      <c r="G570" s="9">
        <f t="shared" si="118"/>
        <v>24</v>
      </c>
      <c r="H570" s="9">
        <f t="shared" si="128"/>
        <v>5</v>
      </c>
      <c r="I570" s="9">
        <f t="shared" si="130"/>
        <v>10</v>
      </c>
      <c r="J570" s="9">
        <f t="shared" si="127"/>
        <v>2</v>
      </c>
      <c r="K570" s="9">
        <f t="shared" si="120"/>
        <v>565</v>
      </c>
      <c r="L570" s="18">
        <f t="shared" si="121"/>
        <v>565</v>
      </c>
      <c r="M570" s="18">
        <f t="shared" si="122"/>
        <v>0</v>
      </c>
      <c r="N570" s="20">
        <v>0</v>
      </c>
      <c r="O570" s="19" t="str">
        <f t="shared" si="123"/>
        <v>Good</v>
      </c>
    </row>
    <row r="571" spans="1:15" x14ac:dyDescent="0.2">
      <c r="A571" s="12">
        <v>566</v>
      </c>
      <c r="B571" s="4">
        <f t="shared" si="124"/>
        <v>253.65</v>
      </c>
      <c r="C571" s="4">
        <f t="shared" si="125"/>
        <v>408.21</v>
      </c>
      <c r="D571" s="4">
        <f t="shared" si="126"/>
        <v>88.789999999999992</v>
      </c>
      <c r="E571" s="4">
        <f t="shared" si="119"/>
        <v>23</v>
      </c>
      <c r="F571" s="4">
        <f t="shared" si="129"/>
        <v>5</v>
      </c>
      <c r="G571" s="4">
        <f t="shared" si="118"/>
        <v>24</v>
      </c>
      <c r="H571" s="4">
        <f t="shared" si="128"/>
        <v>5</v>
      </c>
      <c r="I571" s="4">
        <f t="shared" si="130"/>
        <v>10</v>
      </c>
      <c r="J571" s="4">
        <f t="shared" si="127"/>
        <v>2</v>
      </c>
      <c r="K571" s="4">
        <f t="shared" si="120"/>
        <v>566</v>
      </c>
      <c r="L571" s="18">
        <f t="shared" si="121"/>
        <v>566</v>
      </c>
      <c r="M571" s="18">
        <f t="shared" si="122"/>
        <v>0</v>
      </c>
      <c r="N571" s="20">
        <v>9.9999999999909051E-3</v>
      </c>
      <c r="O571" s="19" t="str">
        <f t="shared" si="123"/>
        <v>Good</v>
      </c>
    </row>
    <row r="572" spans="1:15" x14ac:dyDescent="0.2">
      <c r="A572" s="13">
        <v>567</v>
      </c>
      <c r="B572" s="9">
        <f t="shared" si="124"/>
        <v>254.14</v>
      </c>
      <c r="C572" s="9">
        <f t="shared" si="125"/>
        <v>409.03999999999996</v>
      </c>
      <c r="D572" s="9">
        <f t="shared" si="126"/>
        <v>88.96</v>
      </c>
      <c r="E572" s="9">
        <f t="shared" si="119"/>
        <v>23</v>
      </c>
      <c r="F572" s="9">
        <f t="shared" si="129"/>
        <v>5</v>
      </c>
      <c r="G572" s="9">
        <f t="shared" si="118"/>
        <v>24</v>
      </c>
      <c r="H572" s="9">
        <f t="shared" si="128"/>
        <v>5</v>
      </c>
      <c r="I572" s="9">
        <f t="shared" si="130"/>
        <v>10</v>
      </c>
      <c r="J572" s="9">
        <f t="shared" si="127"/>
        <v>2</v>
      </c>
      <c r="K572" s="9">
        <f t="shared" si="120"/>
        <v>567</v>
      </c>
      <c r="L572" s="18">
        <f t="shared" si="121"/>
        <v>567</v>
      </c>
      <c r="M572" s="18">
        <f t="shared" si="122"/>
        <v>0</v>
      </c>
      <c r="N572" s="20">
        <v>9.9999999999909051E-3</v>
      </c>
      <c r="O572" s="19" t="str">
        <f t="shared" si="123"/>
        <v>Good</v>
      </c>
    </row>
    <row r="573" spans="1:15" x14ac:dyDescent="0.2">
      <c r="A573" s="12">
        <v>568</v>
      </c>
      <c r="B573" s="4">
        <f t="shared" si="124"/>
        <v>254.63</v>
      </c>
      <c r="C573" s="4">
        <f t="shared" si="125"/>
        <v>409.88</v>
      </c>
      <c r="D573" s="4">
        <f t="shared" si="126"/>
        <v>89.120000000000019</v>
      </c>
      <c r="E573" s="4">
        <f t="shared" si="119"/>
        <v>23</v>
      </c>
      <c r="F573" s="4">
        <f t="shared" si="129"/>
        <v>5</v>
      </c>
      <c r="G573" s="4">
        <f t="shared" si="118"/>
        <v>24</v>
      </c>
      <c r="H573" s="4">
        <f t="shared" si="128"/>
        <v>5</v>
      </c>
      <c r="I573" s="4">
        <f t="shared" si="130"/>
        <v>10</v>
      </c>
      <c r="J573" s="4">
        <f t="shared" si="127"/>
        <v>2</v>
      </c>
      <c r="K573" s="4">
        <f t="shared" si="120"/>
        <v>568</v>
      </c>
      <c r="L573" s="18">
        <f t="shared" si="121"/>
        <v>568</v>
      </c>
      <c r="M573" s="18">
        <f t="shared" si="122"/>
        <v>0</v>
      </c>
      <c r="N573" s="20">
        <v>-9.9999999999909051E-3</v>
      </c>
      <c r="O573" s="19" t="str">
        <f t="shared" si="123"/>
        <v>Good</v>
      </c>
    </row>
    <row r="574" spans="1:15" x14ac:dyDescent="0.2">
      <c r="A574" s="13">
        <v>569</v>
      </c>
      <c r="B574" s="9">
        <f t="shared" si="124"/>
        <v>255.12</v>
      </c>
      <c r="C574" s="9">
        <f t="shared" si="125"/>
        <v>410.71</v>
      </c>
      <c r="D574" s="9">
        <f t="shared" si="126"/>
        <v>89.29000000000002</v>
      </c>
      <c r="E574" s="9">
        <f t="shared" si="119"/>
        <v>23</v>
      </c>
      <c r="F574" s="9">
        <f t="shared" si="129"/>
        <v>5</v>
      </c>
      <c r="G574" s="9">
        <f t="shared" si="118"/>
        <v>24</v>
      </c>
      <c r="H574" s="9">
        <f t="shared" si="128"/>
        <v>5</v>
      </c>
      <c r="I574" s="9">
        <f t="shared" si="130"/>
        <v>10</v>
      </c>
      <c r="J574" s="9">
        <f t="shared" si="127"/>
        <v>2</v>
      </c>
      <c r="K574" s="9">
        <f t="shared" si="120"/>
        <v>569</v>
      </c>
      <c r="L574" s="18">
        <f t="shared" si="121"/>
        <v>569</v>
      </c>
      <c r="M574" s="18">
        <f t="shared" si="122"/>
        <v>0</v>
      </c>
      <c r="N574" s="20">
        <v>-9.9999999999909051E-3</v>
      </c>
      <c r="O574" s="19" t="str">
        <f t="shared" si="123"/>
        <v>Good</v>
      </c>
    </row>
    <row r="575" spans="1:15" x14ac:dyDescent="0.2">
      <c r="A575" s="12">
        <v>570</v>
      </c>
      <c r="B575" s="4">
        <f t="shared" si="124"/>
        <v>255.6</v>
      </c>
      <c r="C575" s="4">
        <f t="shared" si="125"/>
        <v>411.52</v>
      </c>
      <c r="D575" s="4">
        <f t="shared" si="126"/>
        <v>89.479999999999976</v>
      </c>
      <c r="E575" s="4">
        <f t="shared" si="119"/>
        <v>23</v>
      </c>
      <c r="F575" s="4">
        <f t="shared" si="129"/>
        <v>5</v>
      </c>
      <c r="G575" s="4">
        <f t="shared" si="118"/>
        <v>24</v>
      </c>
      <c r="H575" s="4">
        <f t="shared" si="128"/>
        <v>5</v>
      </c>
      <c r="I575" s="4">
        <f t="shared" si="130"/>
        <v>10</v>
      </c>
      <c r="J575" s="4">
        <f t="shared" si="127"/>
        <v>2</v>
      </c>
      <c r="K575" s="4">
        <f t="shared" si="120"/>
        <v>570</v>
      </c>
      <c r="L575" s="18">
        <f t="shared" si="121"/>
        <v>570</v>
      </c>
      <c r="M575" s="18">
        <f t="shared" si="122"/>
        <v>0</v>
      </c>
      <c r="N575" s="20">
        <v>1.999999999998181E-2</v>
      </c>
      <c r="O575" s="19" t="str">
        <f t="shared" si="123"/>
        <v>Good</v>
      </c>
    </row>
    <row r="576" spans="1:15" x14ac:dyDescent="0.2">
      <c r="A576" s="13">
        <v>571</v>
      </c>
      <c r="B576" s="9">
        <f t="shared" si="124"/>
        <v>256.08999999999997</v>
      </c>
      <c r="C576" s="9">
        <f t="shared" si="125"/>
        <v>412.36</v>
      </c>
      <c r="D576" s="9">
        <f t="shared" si="126"/>
        <v>89.64</v>
      </c>
      <c r="E576" s="9">
        <f t="shared" si="119"/>
        <v>23</v>
      </c>
      <c r="F576" s="9">
        <f t="shared" si="129"/>
        <v>5</v>
      </c>
      <c r="G576" s="9">
        <f t="shared" si="118"/>
        <v>24</v>
      </c>
      <c r="H576" s="9">
        <f t="shared" si="128"/>
        <v>5</v>
      </c>
      <c r="I576" s="9">
        <f t="shared" si="130"/>
        <v>10</v>
      </c>
      <c r="J576" s="9">
        <f t="shared" si="127"/>
        <v>2</v>
      </c>
      <c r="K576" s="9">
        <f t="shared" si="120"/>
        <v>571</v>
      </c>
      <c r="L576" s="18">
        <f t="shared" si="121"/>
        <v>571</v>
      </c>
      <c r="M576" s="18">
        <f t="shared" si="122"/>
        <v>0</v>
      </c>
      <c r="N576" s="20">
        <v>0</v>
      </c>
      <c r="O576" s="19" t="str">
        <f t="shared" si="123"/>
        <v>Good</v>
      </c>
    </row>
    <row r="577" spans="1:15" x14ac:dyDescent="0.2">
      <c r="A577" s="12">
        <v>572</v>
      </c>
      <c r="B577" s="4">
        <f t="shared" si="124"/>
        <v>256.58</v>
      </c>
      <c r="C577" s="4">
        <f t="shared" si="125"/>
        <v>413.19</v>
      </c>
      <c r="D577" s="4">
        <f t="shared" si="126"/>
        <v>89.81</v>
      </c>
      <c r="E577" s="4">
        <f t="shared" si="119"/>
        <v>23</v>
      </c>
      <c r="F577" s="4">
        <f t="shared" si="129"/>
        <v>5</v>
      </c>
      <c r="G577" s="4">
        <f t="shared" si="118"/>
        <v>24</v>
      </c>
      <c r="H577" s="4">
        <f t="shared" si="128"/>
        <v>5</v>
      </c>
      <c r="I577" s="4">
        <f t="shared" si="130"/>
        <v>10</v>
      </c>
      <c r="J577" s="4">
        <f t="shared" si="127"/>
        <v>2</v>
      </c>
      <c r="K577" s="4">
        <f t="shared" si="120"/>
        <v>572</v>
      </c>
      <c r="L577" s="18">
        <f t="shared" si="121"/>
        <v>572</v>
      </c>
      <c r="M577" s="18">
        <f t="shared" si="122"/>
        <v>0</v>
      </c>
      <c r="N577" s="20">
        <v>0</v>
      </c>
      <c r="O577" s="19" t="str">
        <f t="shared" si="123"/>
        <v>Good</v>
      </c>
    </row>
    <row r="578" spans="1:15" x14ac:dyDescent="0.2">
      <c r="A578" s="13">
        <v>573</v>
      </c>
      <c r="B578" s="9">
        <f t="shared" si="124"/>
        <v>257.07</v>
      </c>
      <c r="C578" s="9">
        <f t="shared" si="125"/>
        <v>414.02</v>
      </c>
      <c r="D578" s="9">
        <f t="shared" si="126"/>
        <v>89.98</v>
      </c>
      <c r="E578" s="9">
        <f t="shared" si="119"/>
        <v>23</v>
      </c>
      <c r="F578" s="9">
        <f t="shared" si="129"/>
        <v>5</v>
      </c>
      <c r="G578" s="9">
        <f t="shared" si="118"/>
        <v>24</v>
      </c>
      <c r="H578" s="9">
        <f t="shared" si="128"/>
        <v>5</v>
      </c>
      <c r="I578" s="9">
        <f t="shared" si="130"/>
        <v>10</v>
      </c>
      <c r="J578" s="9">
        <f t="shared" si="127"/>
        <v>2</v>
      </c>
      <c r="K578" s="9">
        <f t="shared" si="120"/>
        <v>573</v>
      </c>
      <c r="L578" s="18">
        <f t="shared" si="121"/>
        <v>573</v>
      </c>
      <c r="M578" s="18">
        <f t="shared" si="122"/>
        <v>0</v>
      </c>
      <c r="N578" s="20">
        <v>0</v>
      </c>
      <c r="O578" s="19" t="str">
        <f t="shared" si="123"/>
        <v>Good</v>
      </c>
    </row>
    <row r="579" spans="1:15" x14ac:dyDescent="0.2">
      <c r="A579" s="12">
        <v>574</v>
      </c>
      <c r="B579" s="4">
        <f t="shared" si="124"/>
        <v>257.56</v>
      </c>
      <c r="C579" s="4">
        <f t="shared" si="125"/>
        <v>414.86</v>
      </c>
      <c r="D579" s="4">
        <f t="shared" si="126"/>
        <v>90.140000000000015</v>
      </c>
      <c r="E579" s="4">
        <f t="shared" si="119"/>
        <v>23</v>
      </c>
      <c r="F579" s="4">
        <f t="shared" si="129"/>
        <v>5</v>
      </c>
      <c r="G579" s="4">
        <f t="shared" ref="G579:G642" si="131">+$G$4</f>
        <v>24</v>
      </c>
      <c r="H579" s="4">
        <f t="shared" si="128"/>
        <v>5</v>
      </c>
      <c r="I579" s="4">
        <f t="shared" si="130"/>
        <v>10</v>
      </c>
      <c r="J579" s="4">
        <f t="shared" si="127"/>
        <v>2</v>
      </c>
      <c r="K579" s="4">
        <f t="shared" si="120"/>
        <v>574</v>
      </c>
      <c r="L579" s="18">
        <f t="shared" si="121"/>
        <v>574</v>
      </c>
      <c r="M579" s="18">
        <f t="shared" si="122"/>
        <v>0</v>
      </c>
      <c r="N579" s="20">
        <v>-9.9999999999909051E-3</v>
      </c>
      <c r="O579" s="19" t="str">
        <f t="shared" si="123"/>
        <v>Good</v>
      </c>
    </row>
    <row r="580" spans="1:15" x14ac:dyDescent="0.2">
      <c r="A580" s="13">
        <v>575</v>
      </c>
      <c r="B580" s="9">
        <f t="shared" si="124"/>
        <v>258.04000000000002</v>
      </c>
      <c r="C580" s="9">
        <f t="shared" si="125"/>
        <v>415.67</v>
      </c>
      <c r="D580" s="9">
        <f t="shared" si="126"/>
        <v>90.33</v>
      </c>
      <c r="E580" s="9">
        <f t="shared" si="119"/>
        <v>23</v>
      </c>
      <c r="F580" s="9">
        <f t="shared" si="129"/>
        <v>5</v>
      </c>
      <c r="G580" s="9">
        <f t="shared" si="131"/>
        <v>24</v>
      </c>
      <c r="H580" s="9">
        <f t="shared" si="128"/>
        <v>5</v>
      </c>
      <c r="I580" s="9">
        <f t="shared" si="130"/>
        <v>10</v>
      </c>
      <c r="J580" s="9">
        <f t="shared" si="127"/>
        <v>2</v>
      </c>
      <c r="K580" s="9">
        <f t="shared" si="120"/>
        <v>575</v>
      </c>
      <c r="L580" s="18">
        <f t="shared" si="121"/>
        <v>575</v>
      </c>
      <c r="M580" s="18">
        <f t="shared" si="122"/>
        <v>0</v>
      </c>
      <c r="N580" s="20">
        <v>9.9999999999909051E-3</v>
      </c>
      <c r="O580" s="19" t="str">
        <f t="shared" si="123"/>
        <v>Good</v>
      </c>
    </row>
    <row r="581" spans="1:15" x14ac:dyDescent="0.2">
      <c r="A581" s="12">
        <v>576</v>
      </c>
      <c r="B581" s="4">
        <f t="shared" si="124"/>
        <v>258.52999999999997</v>
      </c>
      <c r="C581" s="4">
        <f t="shared" si="125"/>
        <v>416.51</v>
      </c>
      <c r="D581" s="4">
        <f t="shared" si="126"/>
        <v>90.490000000000009</v>
      </c>
      <c r="E581" s="4">
        <f t="shared" si="119"/>
        <v>23</v>
      </c>
      <c r="F581" s="4">
        <f t="shared" si="129"/>
        <v>5</v>
      </c>
      <c r="G581" s="4">
        <f t="shared" si="131"/>
        <v>24</v>
      </c>
      <c r="H581" s="4">
        <f t="shared" si="128"/>
        <v>5</v>
      </c>
      <c r="I581" s="4">
        <f t="shared" si="130"/>
        <v>10</v>
      </c>
      <c r="J581" s="4">
        <f t="shared" si="127"/>
        <v>2</v>
      </c>
      <c r="K581" s="4">
        <f t="shared" si="120"/>
        <v>576</v>
      </c>
      <c r="L581" s="18">
        <f t="shared" si="121"/>
        <v>576</v>
      </c>
      <c r="M581" s="18">
        <f t="shared" si="122"/>
        <v>0</v>
      </c>
      <c r="N581" s="20">
        <v>0</v>
      </c>
      <c r="O581" s="19" t="str">
        <f t="shared" si="123"/>
        <v>Good</v>
      </c>
    </row>
    <row r="582" spans="1:15" x14ac:dyDescent="0.2">
      <c r="A582" s="13">
        <v>577</v>
      </c>
      <c r="B582" s="9">
        <f t="shared" si="124"/>
        <v>259.02</v>
      </c>
      <c r="C582" s="9">
        <f t="shared" si="125"/>
        <v>417.34</v>
      </c>
      <c r="D582" s="9">
        <f t="shared" si="126"/>
        <v>90.660000000000011</v>
      </c>
      <c r="E582" s="9">
        <f t="shared" ref="E582:E645" si="132">+$E$4</f>
        <v>23</v>
      </c>
      <c r="F582" s="9">
        <f t="shared" si="129"/>
        <v>5</v>
      </c>
      <c r="G582" s="9">
        <f t="shared" si="131"/>
        <v>24</v>
      </c>
      <c r="H582" s="9">
        <f t="shared" si="128"/>
        <v>5</v>
      </c>
      <c r="I582" s="9">
        <f t="shared" si="130"/>
        <v>10</v>
      </c>
      <c r="J582" s="9">
        <f t="shared" si="127"/>
        <v>2</v>
      </c>
      <c r="K582" s="9">
        <f t="shared" si="120"/>
        <v>577</v>
      </c>
      <c r="L582" s="18">
        <f t="shared" si="121"/>
        <v>577</v>
      </c>
      <c r="M582" s="18">
        <f t="shared" si="122"/>
        <v>0</v>
      </c>
      <c r="N582" s="20">
        <v>0</v>
      </c>
      <c r="O582" s="19" t="str">
        <f t="shared" si="123"/>
        <v>Good</v>
      </c>
    </row>
    <row r="583" spans="1:15" x14ac:dyDescent="0.2">
      <c r="A583" s="12">
        <v>578</v>
      </c>
      <c r="B583" s="4">
        <f t="shared" si="124"/>
        <v>259.51</v>
      </c>
      <c r="C583" s="4">
        <f t="shared" si="125"/>
        <v>418.17</v>
      </c>
      <c r="D583" s="4">
        <f t="shared" si="126"/>
        <v>90.83</v>
      </c>
      <c r="E583" s="4">
        <f t="shared" si="132"/>
        <v>23</v>
      </c>
      <c r="F583" s="4">
        <f t="shared" si="129"/>
        <v>5</v>
      </c>
      <c r="G583" s="4">
        <f t="shared" si="131"/>
        <v>24</v>
      </c>
      <c r="H583" s="4">
        <f t="shared" si="128"/>
        <v>5</v>
      </c>
      <c r="I583" s="4">
        <f t="shared" si="130"/>
        <v>10</v>
      </c>
      <c r="J583" s="4">
        <f t="shared" si="127"/>
        <v>2</v>
      </c>
      <c r="K583" s="4">
        <f t="shared" ref="K583:K646" si="133">SUM(C583:J583)</f>
        <v>578</v>
      </c>
      <c r="L583" s="18">
        <f t="shared" ref="L583:L646" si="134">SUM(C583:J583)</f>
        <v>578</v>
      </c>
      <c r="M583" s="18">
        <f t="shared" ref="M583:M646" si="135">+A583-L583</f>
        <v>0</v>
      </c>
      <c r="N583" s="20">
        <v>0</v>
      </c>
      <c r="O583" s="19" t="str">
        <f t="shared" ref="O583:O646" si="136">IF(+M583=0,"Good","Bad")</f>
        <v>Good</v>
      </c>
    </row>
    <row r="584" spans="1:15" x14ac:dyDescent="0.2">
      <c r="A584" s="13">
        <v>579</v>
      </c>
      <c r="B584" s="9">
        <f t="shared" si="124"/>
        <v>260</v>
      </c>
      <c r="C584" s="9">
        <f t="shared" si="125"/>
        <v>419</v>
      </c>
      <c r="D584" s="9">
        <f t="shared" si="126"/>
        <v>91</v>
      </c>
      <c r="E584" s="9">
        <f t="shared" si="132"/>
        <v>23</v>
      </c>
      <c r="F584" s="9">
        <f t="shared" si="129"/>
        <v>5</v>
      </c>
      <c r="G584" s="9">
        <f t="shared" si="131"/>
        <v>24</v>
      </c>
      <c r="H584" s="9">
        <f t="shared" si="128"/>
        <v>5</v>
      </c>
      <c r="I584" s="9">
        <f t="shared" si="130"/>
        <v>10</v>
      </c>
      <c r="J584" s="9">
        <f t="shared" si="127"/>
        <v>2</v>
      </c>
      <c r="K584" s="9">
        <f t="shared" si="133"/>
        <v>579</v>
      </c>
      <c r="L584" s="18">
        <f t="shared" si="134"/>
        <v>579</v>
      </c>
      <c r="M584" s="18">
        <f t="shared" si="135"/>
        <v>0</v>
      </c>
      <c r="N584" s="20">
        <v>0</v>
      </c>
      <c r="O584" s="19" t="str">
        <f t="shared" si="136"/>
        <v>Good</v>
      </c>
    </row>
    <row r="585" spans="1:15" x14ac:dyDescent="0.2">
      <c r="A585" s="12">
        <v>580</v>
      </c>
      <c r="B585" s="4">
        <f t="shared" si="124"/>
        <v>260.48</v>
      </c>
      <c r="C585" s="4">
        <f t="shared" si="125"/>
        <v>419.82</v>
      </c>
      <c r="D585" s="4">
        <f t="shared" si="126"/>
        <v>91.179999999999993</v>
      </c>
      <c r="E585" s="4">
        <f t="shared" si="132"/>
        <v>23</v>
      </c>
      <c r="F585" s="4">
        <f t="shared" si="129"/>
        <v>5</v>
      </c>
      <c r="G585" s="4">
        <f t="shared" si="131"/>
        <v>24</v>
      </c>
      <c r="H585" s="4">
        <f t="shared" si="128"/>
        <v>5</v>
      </c>
      <c r="I585" s="4">
        <f t="shared" si="130"/>
        <v>10</v>
      </c>
      <c r="J585" s="4">
        <f t="shared" si="127"/>
        <v>2</v>
      </c>
      <c r="K585" s="4">
        <f t="shared" si="133"/>
        <v>580</v>
      </c>
      <c r="L585" s="18">
        <f t="shared" si="134"/>
        <v>580</v>
      </c>
      <c r="M585" s="18">
        <f t="shared" si="135"/>
        <v>0</v>
      </c>
      <c r="N585" s="20">
        <v>9.9999999999909051E-3</v>
      </c>
      <c r="O585" s="19" t="str">
        <f t="shared" si="136"/>
        <v>Good</v>
      </c>
    </row>
    <row r="586" spans="1:15" x14ac:dyDescent="0.2">
      <c r="A586" s="13">
        <v>581</v>
      </c>
      <c r="B586" s="9">
        <f t="shared" si="124"/>
        <v>260.97000000000003</v>
      </c>
      <c r="C586" s="9">
        <f t="shared" si="125"/>
        <v>420.65</v>
      </c>
      <c r="D586" s="9">
        <f t="shared" si="126"/>
        <v>91.35</v>
      </c>
      <c r="E586" s="9">
        <f t="shared" si="132"/>
        <v>23</v>
      </c>
      <c r="F586" s="9">
        <f t="shared" si="129"/>
        <v>5</v>
      </c>
      <c r="G586" s="9">
        <f t="shared" si="131"/>
        <v>24</v>
      </c>
      <c r="H586" s="9">
        <f t="shared" si="128"/>
        <v>5</v>
      </c>
      <c r="I586" s="9">
        <f t="shared" si="130"/>
        <v>10</v>
      </c>
      <c r="J586" s="9">
        <f t="shared" si="127"/>
        <v>2</v>
      </c>
      <c r="K586" s="9">
        <f t="shared" si="133"/>
        <v>581</v>
      </c>
      <c r="L586" s="18">
        <f t="shared" si="134"/>
        <v>581</v>
      </c>
      <c r="M586" s="18">
        <f t="shared" si="135"/>
        <v>0</v>
      </c>
      <c r="N586" s="20">
        <v>9.9999999999909051E-3</v>
      </c>
      <c r="O586" s="19" t="str">
        <f t="shared" si="136"/>
        <v>Good</v>
      </c>
    </row>
    <row r="587" spans="1:15" x14ac:dyDescent="0.2">
      <c r="A587" s="12">
        <v>582</v>
      </c>
      <c r="B587" s="4">
        <f t="shared" si="124"/>
        <v>261.45999999999998</v>
      </c>
      <c r="C587" s="4">
        <f t="shared" si="125"/>
        <v>421.49</v>
      </c>
      <c r="D587" s="4">
        <f t="shared" si="126"/>
        <v>91.510000000000019</v>
      </c>
      <c r="E587" s="4">
        <f t="shared" si="132"/>
        <v>23</v>
      </c>
      <c r="F587" s="4">
        <f t="shared" si="129"/>
        <v>5</v>
      </c>
      <c r="G587" s="4">
        <f t="shared" si="131"/>
        <v>24</v>
      </c>
      <c r="H587" s="4">
        <f t="shared" si="128"/>
        <v>5</v>
      </c>
      <c r="I587" s="4">
        <f t="shared" si="130"/>
        <v>10</v>
      </c>
      <c r="J587" s="4">
        <f t="shared" si="127"/>
        <v>2</v>
      </c>
      <c r="K587" s="4">
        <f t="shared" si="133"/>
        <v>582</v>
      </c>
      <c r="L587" s="18">
        <f t="shared" si="134"/>
        <v>582</v>
      </c>
      <c r="M587" s="18">
        <f t="shared" si="135"/>
        <v>0</v>
      </c>
      <c r="N587" s="20">
        <v>-9.9999999999909051E-3</v>
      </c>
      <c r="O587" s="19" t="str">
        <f t="shared" si="136"/>
        <v>Good</v>
      </c>
    </row>
    <row r="588" spans="1:15" x14ac:dyDescent="0.2">
      <c r="A588" s="13">
        <v>583</v>
      </c>
      <c r="B588" s="9">
        <f t="shared" ref="B588:B651" si="137">ROUNDDOWN((A588-(+F588+G588+H588+I588+J588))/2.05,2)</f>
        <v>261.95</v>
      </c>
      <c r="C588" s="9">
        <f t="shared" ref="C588:C651" si="138">ROUNDUP(B588*1.7,2)-E588</f>
        <v>422.32</v>
      </c>
      <c r="D588" s="9">
        <f t="shared" si="126"/>
        <v>91.680000000000021</v>
      </c>
      <c r="E588" s="9">
        <f t="shared" si="132"/>
        <v>23</v>
      </c>
      <c r="F588" s="9">
        <f t="shared" si="129"/>
        <v>5</v>
      </c>
      <c r="G588" s="9">
        <f t="shared" si="131"/>
        <v>24</v>
      </c>
      <c r="H588" s="9">
        <f t="shared" si="128"/>
        <v>5</v>
      </c>
      <c r="I588" s="9">
        <f t="shared" si="130"/>
        <v>10</v>
      </c>
      <c r="J588" s="9">
        <f t="shared" si="127"/>
        <v>2</v>
      </c>
      <c r="K588" s="9">
        <f t="shared" si="133"/>
        <v>583</v>
      </c>
      <c r="L588" s="18">
        <f t="shared" si="134"/>
        <v>583</v>
      </c>
      <c r="M588" s="18">
        <f t="shared" si="135"/>
        <v>0</v>
      </c>
      <c r="N588" s="20">
        <v>-9.9999999999909051E-3</v>
      </c>
      <c r="O588" s="19" t="str">
        <f t="shared" si="136"/>
        <v>Good</v>
      </c>
    </row>
    <row r="589" spans="1:15" x14ac:dyDescent="0.2">
      <c r="A589" s="12">
        <v>584</v>
      </c>
      <c r="B589" s="4">
        <f t="shared" si="137"/>
        <v>262.43</v>
      </c>
      <c r="C589" s="4">
        <f t="shared" si="138"/>
        <v>423.14</v>
      </c>
      <c r="D589" s="4">
        <f t="shared" si="126"/>
        <v>91.86</v>
      </c>
      <c r="E589" s="4">
        <f t="shared" si="132"/>
        <v>23</v>
      </c>
      <c r="F589" s="4">
        <f t="shared" si="129"/>
        <v>5</v>
      </c>
      <c r="G589" s="4">
        <f t="shared" si="131"/>
        <v>24</v>
      </c>
      <c r="H589" s="4">
        <f t="shared" si="128"/>
        <v>5</v>
      </c>
      <c r="I589" s="4">
        <f t="shared" si="130"/>
        <v>10</v>
      </c>
      <c r="J589" s="4">
        <f t="shared" si="127"/>
        <v>2</v>
      </c>
      <c r="K589" s="4">
        <f t="shared" si="133"/>
        <v>584</v>
      </c>
      <c r="L589" s="18">
        <f t="shared" si="134"/>
        <v>584</v>
      </c>
      <c r="M589" s="18">
        <f t="shared" si="135"/>
        <v>0</v>
      </c>
      <c r="N589" s="20">
        <v>0</v>
      </c>
      <c r="O589" s="19" t="str">
        <f t="shared" si="136"/>
        <v>Good</v>
      </c>
    </row>
    <row r="590" spans="1:15" x14ac:dyDescent="0.2">
      <c r="A590" s="13">
        <v>585</v>
      </c>
      <c r="B590" s="9">
        <f t="shared" si="137"/>
        <v>262.92</v>
      </c>
      <c r="C590" s="9">
        <f t="shared" si="138"/>
        <v>423.96999999999997</v>
      </c>
      <c r="D590" s="9">
        <f t="shared" si="126"/>
        <v>92.03</v>
      </c>
      <c r="E590" s="9">
        <f t="shared" si="132"/>
        <v>23</v>
      </c>
      <c r="F590" s="9">
        <f t="shared" si="129"/>
        <v>5</v>
      </c>
      <c r="G590" s="9">
        <f t="shared" si="131"/>
        <v>24</v>
      </c>
      <c r="H590" s="9">
        <f t="shared" si="128"/>
        <v>5</v>
      </c>
      <c r="I590" s="9">
        <f t="shared" si="130"/>
        <v>10</v>
      </c>
      <c r="J590" s="9">
        <f t="shared" si="127"/>
        <v>2</v>
      </c>
      <c r="K590" s="9">
        <f t="shared" si="133"/>
        <v>585</v>
      </c>
      <c r="L590" s="18">
        <f t="shared" si="134"/>
        <v>585</v>
      </c>
      <c r="M590" s="18">
        <f t="shared" si="135"/>
        <v>0</v>
      </c>
      <c r="N590" s="20">
        <v>0</v>
      </c>
      <c r="O590" s="19" t="str">
        <f t="shared" si="136"/>
        <v>Good</v>
      </c>
    </row>
    <row r="591" spans="1:15" x14ac:dyDescent="0.2">
      <c r="A591" s="12">
        <v>586</v>
      </c>
      <c r="B591" s="4">
        <f t="shared" si="137"/>
        <v>263.41000000000003</v>
      </c>
      <c r="C591" s="4">
        <f t="shared" si="138"/>
        <v>424.8</v>
      </c>
      <c r="D591" s="4">
        <f t="shared" si="126"/>
        <v>92.2</v>
      </c>
      <c r="E591" s="4">
        <f t="shared" si="132"/>
        <v>23</v>
      </c>
      <c r="F591" s="4">
        <f t="shared" si="129"/>
        <v>5</v>
      </c>
      <c r="G591" s="4">
        <f t="shared" si="131"/>
        <v>24</v>
      </c>
      <c r="H591" s="4">
        <f t="shared" si="128"/>
        <v>5</v>
      </c>
      <c r="I591" s="4">
        <f t="shared" si="130"/>
        <v>10</v>
      </c>
      <c r="J591" s="4">
        <f t="shared" si="127"/>
        <v>2</v>
      </c>
      <c r="K591" s="4">
        <f t="shared" si="133"/>
        <v>586</v>
      </c>
      <c r="L591" s="18">
        <f t="shared" si="134"/>
        <v>586</v>
      </c>
      <c r="M591" s="18">
        <f t="shared" si="135"/>
        <v>0</v>
      </c>
      <c r="N591" s="20">
        <v>0</v>
      </c>
      <c r="O591" s="19" t="str">
        <f t="shared" si="136"/>
        <v>Good</v>
      </c>
    </row>
    <row r="592" spans="1:15" x14ac:dyDescent="0.2">
      <c r="A592" s="13">
        <v>587</v>
      </c>
      <c r="B592" s="9">
        <f t="shared" si="137"/>
        <v>263.89999999999998</v>
      </c>
      <c r="C592" s="9">
        <f t="shared" si="138"/>
        <v>425.63</v>
      </c>
      <c r="D592" s="9">
        <f t="shared" ref="D592:D655" si="139">ROUNDUP(B592*0.35,2)+N592</f>
        <v>92.37</v>
      </c>
      <c r="E592" s="9">
        <f t="shared" si="132"/>
        <v>23</v>
      </c>
      <c r="F592" s="9">
        <f t="shared" si="129"/>
        <v>5</v>
      </c>
      <c r="G592" s="9">
        <f t="shared" si="131"/>
        <v>24</v>
      </c>
      <c r="H592" s="9">
        <f t="shared" si="128"/>
        <v>5</v>
      </c>
      <c r="I592" s="9">
        <f t="shared" si="130"/>
        <v>10</v>
      </c>
      <c r="J592" s="9">
        <f t="shared" si="127"/>
        <v>2</v>
      </c>
      <c r="K592" s="9">
        <f t="shared" si="133"/>
        <v>587</v>
      </c>
      <c r="L592" s="18">
        <f t="shared" si="134"/>
        <v>587</v>
      </c>
      <c r="M592" s="18">
        <f t="shared" si="135"/>
        <v>0</v>
      </c>
      <c r="N592" s="20">
        <v>0</v>
      </c>
      <c r="O592" s="19" t="str">
        <f t="shared" si="136"/>
        <v>Good</v>
      </c>
    </row>
    <row r="593" spans="1:15" x14ac:dyDescent="0.2">
      <c r="A593" s="12">
        <v>588</v>
      </c>
      <c r="B593" s="4">
        <f t="shared" si="137"/>
        <v>264.39</v>
      </c>
      <c r="C593" s="4">
        <f t="shared" si="138"/>
        <v>426.46999999999997</v>
      </c>
      <c r="D593" s="4">
        <f t="shared" si="139"/>
        <v>92.530000000000015</v>
      </c>
      <c r="E593" s="4">
        <f t="shared" si="132"/>
        <v>23</v>
      </c>
      <c r="F593" s="4">
        <f t="shared" si="129"/>
        <v>5</v>
      </c>
      <c r="G593" s="4">
        <f t="shared" si="131"/>
        <v>24</v>
      </c>
      <c r="H593" s="4">
        <f t="shared" si="128"/>
        <v>5</v>
      </c>
      <c r="I593" s="4">
        <f t="shared" si="130"/>
        <v>10</v>
      </c>
      <c r="J593" s="4">
        <f t="shared" si="127"/>
        <v>2</v>
      </c>
      <c r="K593" s="4">
        <f t="shared" si="133"/>
        <v>588</v>
      </c>
      <c r="L593" s="18">
        <f t="shared" si="134"/>
        <v>588</v>
      </c>
      <c r="M593" s="18">
        <f t="shared" si="135"/>
        <v>0</v>
      </c>
      <c r="N593" s="20">
        <v>-9.9999999999909051E-3</v>
      </c>
      <c r="O593" s="19" t="str">
        <f t="shared" si="136"/>
        <v>Good</v>
      </c>
    </row>
    <row r="594" spans="1:15" x14ac:dyDescent="0.2">
      <c r="A594" s="13">
        <v>589</v>
      </c>
      <c r="B594" s="9">
        <f t="shared" si="137"/>
        <v>264.87</v>
      </c>
      <c r="C594" s="9">
        <f t="shared" si="138"/>
        <v>427.28</v>
      </c>
      <c r="D594" s="9">
        <f t="shared" si="139"/>
        <v>92.72</v>
      </c>
      <c r="E594" s="9">
        <f t="shared" si="132"/>
        <v>23</v>
      </c>
      <c r="F594" s="9">
        <f t="shared" si="129"/>
        <v>5</v>
      </c>
      <c r="G594" s="9">
        <f t="shared" si="131"/>
        <v>24</v>
      </c>
      <c r="H594" s="9">
        <f t="shared" si="128"/>
        <v>5</v>
      </c>
      <c r="I594" s="9">
        <f t="shared" si="130"/>
        <v>10</v>
      </c>
      <c r="J594" s="9">
        <f t="shared" si="127"/>
        <v>2</v>
      </c>
      <c r="K594" s="9">
        <f t="shared" si="133"/>
        <v>589</v>
      </c>
      <c r="L594" s="18">
        <f t="shared" si="134"/>
        <v>589</v>
      </c>
      <c r="M594" s="18">
        <f t="shared" si="135"/>
        <v>0</v>
      </c>
      <c r="N594" s="20">
        <v>9.9999999999909051E-3</v>
      </c>
      <c r="O594" s="19" t="str">
        <f t="shared" si="136"/>
        <v>Good</v>
      </c>
    </row>
    <row r="595" spans="1:15" x14ac:dyDescent="0.2">
      <c r="A595" s="12">
        <v>590</v>
      </c>
      <c r="B595" s="4">
        <f t="shared" si="137"/>
        <v>265.36</v>
      </c>
      <c r="C595" s="4">
        <f t="shared" si="138"/>
        <v>428.12</v>
      </c>
      <c r="D595" s="4">
        <f t="shared" si="139"/>
        <v>92.88000000000001</v>
      </c>
      <c r="E595" s="4">
        <f t="shared" si="132"/>
        <v>23</v>
      </c>
      <c r="F595" s="4">
        <f t="shared" si="129"/>
        <v>5</v>
      </c>
      <c r="G595" s="4">
        <f t="shared" si="131"/>
        <v>24</v>
      </c>
      <c r="H595" s="4">
        <f t="shared" si="128"/>
        <v>5</v>
      </c>
      <c r="I595" s="4">
        <f t="shared" si="130"/>
        <v>10</v>
      </c>
      <c r="J595" s="4">
        <f t="shared" ref="J595:J658" si="140">+$J$4</f>
        <v>2</v>
      </c>
      <c r="K595" s="4">
        <f t="shared" si="133"/>
        <v>590</v>
      </c>
      <c r="L595" s="18">
        <f t="shared" si="134"/>
        <v>590</v>
      </c>
      <c r="M595" s="18">
        <f t="shared" si="135"/>
        <v>0</v>
      </c>
      <c r="N595" s="20">
        <v>0</v>
      </c>
      <c r="O595" s="19" t="str">
        <f t="shared" si="136"/>
        <v>Good</v>
      </c>
    </row>
    <row r="596" spans="1:15" x14ac:dyDescent="0.2">
      <c r="A596" s="13">
        <v>591</v>
      </c>
      <c r="B596" s="9">
        <f t="shared" si="137"/>
        <v>265.85000000000002</v>
      </c>
      <c r="C596" s="9">
        <f t="shared" si="138"/>
        <v>428.95</v>
      </c>
      <c r="D596" s="9">
        <f t="shared" si="139"/>
        <v>93.050000000000011</v>
      </c>
      <c r="E596" s="9">
        <f t="shared" si="132"/>
        <v>23</v>
      </c>
      <c r="F596" s="9">
        <f t="shared" si="129"/>
        <v>5</v>
      </c>
      <c r="G596" s="9">
        <f t="shared" si="131"/>
        <v>24</v>
      </c>
      <c r="H596" s="9">
        <f t="shared" si="128"/>
        <v>5</v>
      </c>
      <c r="I596" s="9">
        <f t="shared" si="130"/>
        <v>10</v>
      </c>
      <c r="J596" s="9">
        <f t="shared" si="140"/>
        <v>2</v>
      </c>
      <c r="K596" s="9">
        <f t="shared" si="133"/>
        <v>591</v>
      </c>
      <c r="L596" s="18">
        <f t="shared" si="134"/>
        <v>591</v>
      </c>
      <c r="M596" s="18">
        <f t="shared" si="135"/>
        <v>0</v>
      </c>
      <c r="N596" s="20">
        <v>0</v>
      </c>
      <c r="O596" s="19" t="str">
        <f t="shared" si="136"/>
        <v>Good</v>
      </c>
    </row>
    <row r="597" spans="1:15" x14ac:dyDescent="0.2">
      <c r="A597" s="12">
        <v>592</v>
      </c>
      <c r="B597" s="4">
        <f t="shared" si="137"/>
        <v>266.33999999999997</v>
      </c>
      <c r="C597" s="4">
        <f t="shared" si="138"/>
        <v>429.78</v>
      </c>
      <c r="D597" s="4">
        <f t="shared" si="139"/>
        <v>93.22</v>
      </c>
      <c r="E597" s="4">
        <f t="shared" si="132"/>
        <v>23</v>
      </c>
      <c r="F597" s="4">
        <f t="shared" si="129"/>
        <v>5</v>
      </c>
      <c r="G597" s="4">
        <f t="shared" si="131"/>
        <v>24</v>
      </c>
      <c r="H597" s="4">
        <f t="shared" si="128"/>
        <v>5</v>
      </c>
      <c r="I597" s="4">
        <f t="shared" si="130"/>
        <v>10</v>
      </c>
      <c r="J597" s="4">
        <f t="shared" si="140"/>
        <v>2</v>
      </c>
      <c r="K597" s="4">
        <f t="shared" si="133"/>
        <v>592</v>
      </c>
      <c r="L597" s="18">
        <f t="shared" si="134"/>
        <v>592</v>
      </c>
      <c r="M597" s="18">
        <f t="shared" si="135"/>
        <v>0</v>
      </c>
      <c r="N597" s="20">
        <v>0</v>
      </c>
      <c r="O597" s="19" t="str">
        <f t="shared" si="136"/>
        <v>Good</v>
      </c>
    </row>
    <row r="598" spans="1:15" x14ac:dyDescent="0.2">
      <c r="A598" s="13">
        <v>593</v>
      </c>
      <c r="B598" s="9">
        <f t="shared" si="137"/>
        <v>266.82</v>
      </c>
      <c r="C598" s="9">
        <f t="shared" si="138"/>
        <v>430.59999999999997</v>
      </c>
      <c r="D598" s="9">
        <f t="shared" si="139"/>
        <v>93.399999999999991</v>
      </c>
      <c r="E598" s="9">
        <f t="shared" si="132"/>
        <v>23</v>
      </c>
      <c r="F598" s="9">
        <f t="shared" si="129"/>
        <v>5</v>
      </c>
      <c r="G598" s="9">
        <f t="shared" si="131"/>
        <v>24</v>
      </c>
      <c r="H598" s="9">
        <f t="shared" si="128"/>
        <v>5</v>
      </c>
      <c r="I598" s="9">
        <f t="shared" si="130"/>
        <v>10</v>
      </c>
      <c r="J598" s="9">
        <f t="shared" si="140"/>
        <v>2</v>
      </c>
      <c r="K598" s="9">
        <f t="shared" si="133"/>
        <v>593</v>
      </c>
      <c r="L598" s="18">
        <f t="shared" si="134"/>
        <v>593</v>
      </c>
      <c r="M598" s="18">
        <f t="shared" si="135"/>
        <v>0</v>
      </c>
      <c r="N598" s="20">
        <v>9.9999999999909051E-3</v>
      </c>
      <c r="O598" s="19" t="str">
        <f t="shared" si="136"/>
        <v>Good</v>
      </c>
    </row>
    <row r="599" spans="1:15" x14ac:dyDescent="0.2">
      <c r="A599" s="12">
        <v>594</v>
      </c>
      <c r="B599" s="4">
        <f t="shared" si="137"/>
        <v>267.31</v>
      </c>
      <c r="C599" s="4">
        <f t="shared" si="138"/>
        <v>431.43</v>
      </c>
      <c r="D599" s="4">
        <f t="shared" si="139"/>
        <v>93.57</v>
      </c>
      <c r="E599" s="4">
        <f t="shared" si="132"/>
        <v>23</v>
      </c>
      <c r="F599" s="4">
        <f t="shared" si="129"/>
        <v>5</v>
      </c>
      <c r="G599" s="4">
        <f t="shared" si="131"/>
        <v>24</v>
      </c>
      <c r="H599" s="4">
        <f t="shared" si="128"/>
        <v>5</v>
      </c>
      <c r="I599" s="4">
        <f t="shared" si="130"/>
        <v>10</v>
      </c>
      <c r="J599" s="4">
        <f t="shared" si="140"/>
        <v>2</v>
      </c>
      <c r="K599" s="4">
        <f t="shared" si="133"/>
        <v>594</v>
      </c>
      <c r="L599" s="18">
        <f t="shared" si="134"/>
        <v>594</v>
      </c>
      <c r="M599" s="18">
        <f t="shared" si="135"/>
        <v>0</v>
      </c>
      <c r="N599" s="20">
        <v>9.9999999999909051E-3</v>
      </c>
      <c r="O599" s="19" t="str">
        <f t="shared" si="136"/>
        <v>Good</v>
      </c>
    </row>
    <row r="600" spans="1:15" x14ac:dyDescent="0.2">
      <c r="A600" s="13">
        <v>595</v>
      </c>
      <c r="B600" s="9">
        <f t="shared" si="137"/>
        <v>267.8</v>
      </c>
      <c r="C600" s="9">
        <f t="shared" si="138"/>
        <v>432.26</v>
      </c>
      <c r="D600" s="9">
        <f t="shared" si="139"/>
        <v>93.74</v>
      </c>
      <c r="E600" s="9">
        <f t="shared" si="132"/>
        <v>23</v>
      </c>
      <c r="F600" s="9">
        <f t="shared" si="129"/>
        <v>5</v>
      </c>
      <c r="G600" s="9">
        <f t="shared" si="131"/>
        <v>24</v>
      </c>
      <c r="H600" s="9">
        <f t="shared" si="128"/>
        <v>5</v>
      </c>
      <c r="I600" s="9">
        <f t="shared" si="130"/>
        <v>10</v>
      </c>
      <c r="J600" s="9">
        <f t="shared" si="140"/>
        <v>2</v>
      </c>
      <c r="K600" s="9">
        <f t="shared" si="133"/>
        <v>595</v>
      </c>
      <c r="L600" s="18">
        <f t="shared" si="134"/>
        <v>595</v>
      </c>
      <c r="M600" s="18">
        <f t="shared" si="135"/>
        <v>0</v>
      </c>
      <c r="N600" s="20">
        <v>9.9999999999909051E-3</v>
      </c>
      <c r="O600" s="19" t="str">
        <f t="shared" si="136"/>
        <v>Good</v>
      </c>
    </row>
    <row r="601" spans="1:15" x14ac:dyDescent="0.2">
      <c r="A601" s="12">
        <v>596</v>
      </c>
      <c r="B601" s="4">
        <f t="shared" si="137"/>
        <v>268.29000000000002</v>
      </c>
      <c r="C601" s="4">
        <f t="shared" si="138"/>
        <v>433.09999999999997</v>
      </c>
      <c r="D601" s="4">
        <f t="shared" si="139"/>
        <v>93.90000000000002</v>
      </c>
      <c r="E601" s="4">
        <f t="shared" si="132"/>
        <v>23</v>
      </c>
      <c r="F601" s="4">
        <f t="shared" si="129"/>
        <v>5</v>
      </c>
      <c r="G601" s="4">
        <f t="shared" si="131"/>
        <v>24</v>
      </c>
      <c r="H601" s="4">
        <f t="shared" si="128"/>
        <v>5</v>
      </c>
      <c r="I601" s="4">
        <f t="shared" si="130"/>
        <v>10</v>
      </c>
      <c r="J601" s="4">
        <f t="shared" si="140"/>
        <v>2</v>
      </c>
      <c r="K601" s="4">
        <f t="shared" si="133"/>
        <v>596</v>
      </c>
      <c r="L601" s="18">
        <f t="shared" si="134"/>
        <v>596</v>
      </c>
      <c r="M601" s="18">
        <f t="shared" si="135"/>
        <v>0</v>
      </c>
      <c r="N601" s="20">
        <v>-9.9999999999909051E-3</v>
      </c>
      <c r="O601" s="19" t="str">
        <f t="shared" si="136"/>
        <v>Good</v>
      </c>
    </row>
    <row r="602" spans="1:15" x14ac:dyDescent="0.2">
      <c r="A602" s="13">
        <v>597</v>
      </c>
      <c r="B602" s="9">
        <f t="shared" si="137"/>
        <v>268.77999999999997</v>
      </c>
      <c r="C602" s="9">
        <f t="shared" si="138"/>
        <v>433.93</v>
      </c>
      <c r="D602" s="9">
        <f t="shared" si="139"/>
        <v>94.070000000000007</v>
      </c>
      <c r="E602" s="9">
        <f t="shared" si="132"/>
        <v>23</v>
      </c>
      <c r="F602" s="9">
        <f t="shared" si="129"/>
        <v>5</v>
      </c>
      <c r="G602" s="9">
        <f t="shared" si="131"/>
        <v>24</v>
      </c>
      <c r="H602" s="9">
        <f t="shared" si="128"/>
        <v>5</v>
      </c>
      <c r="I602" s="9">
        <f t="shared" si="130"/>
        <v>10</v>
      </c>
      <c r="J602" s="9">
        <f t="shared" si="140"/>
        <v>2</v>
      </c>
      <c r="K602" s="9">
        <f t="shared" si="133"/>
        <v>597</v>
      </c>
      <c r="L602" s="18">
        <f t="shared" si="134"/>
        <v>597</v>
      </c>
      <c r="M602" s="18">
        <f t="shared" si="135"/>
        <v>0</v>
      </c>
      <c r="N602" s="20">
        <v>-9.9999999999909051E-3</v>
      </c>
      <c r="O602" s="19" t="str">
        <f t="shared" si="136"/>
        <v>Good</v>
      </c>
    </row>
    <row r="603" spans="1:15" x14ac:dyDescent="0.2">
      <c r="A603" s="12">
        <v>598</v>
      </c>
      <c r="B603" s="4">
        <f t="shared" si="137"/>
        <v>269.26</v>
      </c>
      <c r="C603" s="4">
        <f t="shared" si="138"/>
        <v>434.75</v>
      </c>
      <c r="D603" s="4">
        <f t="shared" si="139"/>
        <v>94.25</v>
      </c>
      <c r="E603" s="4">
        <f t="shared" si="132"/>
        <v>23</v>
      </c>
      <c r="F603" s="4">
        <f t="shared" si="129"/>
        <v>5</v>
      </c>
      <c r="G603" s="4">
        <f t="shared" si="131"/>
        <v>24</v>
      </c>
      <c r="H603" s="4">
        <f t="shared" si="128"/>
        <v>5</v>
      </c>
      <c r="I603" s="4">
        <f t="shared" si="130"/>
        <v>10</v>
      </c>
      <c r="J603" s="4">
        <f t="shared" si="140"/>
        <v>2</v>
      </c>
      <c r="K603" s="4">
        <f t="shared" si="133"/>
        <v>598</v>
      </c>
      <c r="L603" s="18">
        <f t="shared" si="134"/>
        <v>598</v>
      </c>
      <c r="M603" s="18">
        <f t="shared" si="135"/>
        <v>0</v>
      </c>
      <c r="N603" s="20">
        <v>0</v>
      </c>
      <c r="O603" s="19" t="str">
        <f t="shared" si="136"/>
        <v>Good</v>
      </c>
    </row>
    <row r="604" spans="1:15" x14ac:dyDescent="0.2">
      <c r="A604" s="13">
        <v>599</v>
      </c>
      <c r="B604" s="9">
        <f t="shared" si="137"/>
        <v>269.75</v>
      </c>
      <c r="C604" s="9">
        <f t="shared" si="138"/>
        <v>435.58</v>
      </c>
      <c r="D604" s="9">
        <f t="shared" si="139"/>
        <v>94.42</v>
      </c>
      <c r="E604" s="9">
        <f t="shared" si="132"/>
        <v>23</v>
      </c>
      <c r="F604" s="9">
        <f t="shared" si="129"/>
        <v>5</v>
      </c>
      <c r="G604" s="9">
        <f t="shared" si="131"/>
        <v>24</v>
      </c>
      <c r="H604" s="9">
        <f t="shared" si="128"/>
        <v>5</v>
      </c>
      <c r="I604" s="9">
        <f t="shared" si="130"/>
        <v>10</v>
      </c>
      <c r="J604" s="9">
        <f t="shared" si="140"/>
        <v>2</v>
      </c>
      <c r="K604" s="9">
        <f t="shared" si="133"/>
        <v>599</v>
      </c>
      <c r="L604" s="18">
        <f t="shared" si="134"/>
        <v>599</v>
      </c>
      <c r="M604" s="18">
        <f t="shared" si="135"/>
        <v>0</v>
      </c>
      <c r="N604" s="20">
        <v>0</v>
      </c>
      <c r="O604" s="19" t="str">
        <f t="shared" si="136"/>
        <v>Good</v>
      </c>
    </row>
    <row r="605" spans="1:15" x14ac:dyDescent="0.2">
      <c r="A605" s="12">
        <v>600</v>
      </c>
      <c r="B605" s="4">
        <f t="shared" si="137"/>
        <v>270.24</v>
      </c>
      <c r="C605" s="4">
        <f t="shared" si="138"/>
        <v>436.40999999999997</v>
      </c>
      <c r="D605" s="4">
        <f t="shared" si="139"/>
        <v>94.59</v>
      </c>
      <c r="E605" s="4">
        <f t="shared" si="132"/>
        <v>23</v>
      </c>
      <c r="F605" s="4">
        <f t="shared" si="129"/>
        <v>5</v>
      </c>
      <c r="G605" s="4">
        <f t="shared" si="131"/>
        <v>24</v>
      </c>
      <c r="H605" s="4">
        <f t="shared" si="128"/>
        <v>5</v>
      </c>
      <c r="I605" s="4">
        <f t="shared" si="130"/>
        <v>10</v>
      </c>
      <c r="J605" s="4">
        <f t="shared" si="140"/>
        <v>2</v>
      </c>
      <c r="K605" s="4">
        <f t="shared" si="133"/>
        <v>600</v>
      </c>
      <c r="L605" s="18">
        <f t="shared" si="134"/>
        <v>600</v>
      </c>
      <c r="M605" s="18">
        <f t="shared" si="135"/>
        <v>0</v>
      </c>
      <c r="N605" s="20">
        <v>0</v>
      </c>
      <c r="O605" s="19" t="str">
        <f t="shared" si="136"/>
        <v>Good</v>
      </c>
    </row>
    <row r="606" spans="1:15" x14ac:dyDescent="0.2">
      <c r="A606" s="13">
        <v>601</v>
      </c>
      <c r="B606" s="9">
        <f t="shared" si="137"/>
        <v>270.73</v>
      </c>
      <c r="C606" s="9">
        <f t="shared" si="138"/>
        <v>437.25</v>
      </c>
      <c r="D606" s="9">
        <f t="shared" si="139"/>
        <v>94.750000000000014</v>
      </c>
      <c r="E606" s="9">
        <f t="shared" si="132"/>
        <v>23</v>
      </c>
      <c r="F606" s="9">
        <f t="shared" si="129"/>
        <v>5</v>
      </c>
      <c r="G606" s="9">
        <f t="shared" si="131"/>
        <v>24</v>
      </c>
      <c r="H606" s="9">
        <f t="shared" si="128"/>
        <v>5</v>
      </c>
      <c r="I606" s="9">
        <f t="shared" si="130"/>
        <v>10</v>
      </c>
      <c r="J606" s="9">
        <f t="shared" si="140"/>
        <v>2</v>
      </c>
      <c r="K606" s="9">
        <f t="shared" si="133"/>
        <v>601</v>
      </c>
      <c r="L606" s="18">
        <f t="shared" si="134"/>
        <v>601</v>
      </c>
      <c r="M606" s="18">
        <f t="shared" si="135"/>
        <v>0</v>
      </c>
      <c r="N606" s="20">
        <v>-9.9999999999909051E-3</v>
      </c>
      <c r="O606" s="19" t="str">
        <f t="shared" si="136"/>
        <v>Good</v>
      </c>
    </row>
    <row r="607" spans="1:15" x14ac:dyDescent="0.2">
      <c r="A607" s="12">
        <v>602</v>
      </c>
      <c r="B607" s="4">
        <f t="shared" si="137"/>
        <v>271.20999999999998</v>
      </c>
      <c r="C607" s="4">
        <f t="shared" si="138"/>
        <v>438.06</v>
      </c>
      <c r="D607" s="4">
        <f t="shared" si="139"/>
        <v>94.94</v>
      </c>
      <c r="E607" s="4">
        <f t="shared" si="132"/>
        <v>23</v>
      </c>
      <c r="F607" s="4">
        <f t="shared" si="129"/>
        <v>5</v>
      </c>
      <c r="G607" s="4">
        <f t="shared" si="131"/>
        <v>24</v>
      </c>
      <c r="H607" s="4">
        <f t="shared" si="128"/>
        <v>5</v>
      </c>
      <c r="I607" s="4">
        <f t="shared" si="130"/>
        <v>10</v>
      </c>
      <c r="J607" s="4">
        <f t="shared" si="140"/>
        <v>2</v>
      </c>
      <c r="K607" s="4">
        <f t="shared" si="133"/>
        <v>602</v>
      </c>
      <c r="L607" s="18">
        <f t="shared" si="134"/>
        <v>602</v>
      </c>
      <c r="M607" s="18">
        <f t="shared" si="135"/>
        <v>0</v>
      </c>
      <c r="N607" s="20">
        <v>9.9999999999909051E-3</v>
      </c>
      <c r="O607" s="19" t="str">
        <f t="shared" si="136"/>
        <v>Good</v>
      </c>
    </row>
    <row r="608" spans="1:15" x14ac:dyDescent="0.2">
      <c r="A608" s="13">
        <v>603</v>
      </c>
      <c r="B608" s="9">
        <f t="shared" si="137"/>
        <v>271.7</v>
      </c>
      <c r="C608" s="9">
        <f t="shared" si="138"/>
        <v>438.89</v>
      </c>
      <c r="D608" s="9">
        <f t="shared" si="139"/>
        <v>95.11</v>
      </c>
      <c r="E608" s="9">
        <f t="shared" si="132"/>
        <v>23</v>
      </c>
      <c r="F608" s="9">
        <f t="shared" si="129"/>
        <v>5</v>
      </c>
      <c r="G608" s="9">
        <f t="shared" si="131"/>
        <v>24</v>
      </c>
      <c r="H608" s="9">
        <f t="shared" ref="H608:H671" si="141">+$H$4</f>
        <v>5</v>
      </c>
      <c r="I608" s="9">
        <f t="shared" si="130"/>
        <v>10</v>
      </c>
      <c r="J608" s="9">
        <f t="shared" si="140"/>
        <v>2</v>
      </c>
      <c r="K608" s="9">
        <f t="shared" si="133"/>
        <v>603</v>
      </c>
      <c r="L608" s="18">
        <f t="shared" si="134"/>
        <v>603</v>
      </c>
      <c r="M608" s="18">
        <f t="shared" si="135"/>
        <v>0</v>
      </c>
      <c r="N608" s="20">
        <v>9.9999999999909051E-3</v>
      </c>
      <c r="O608" s="19" t="str">
        <f t="shared" si="136"/>
        <v>Good</v>
      </c>
    </row>
    <row r="609" spans="1:15" x14ac:dyDescent="0.2">
      <c r="A609" s="12">
        <v>604</v>
      </c>
      <c r="B609" s="4">
        <f t="shared" si="137"/>
        <v>272.19</v>
      </c>
      <c r="C609" s="4">
        <f t="shared" si="138"/>
        <v>439.73</v>
      </c>
      <c r="D609" s="4">
        <f t="shared" si="139"/>
        <v>95.27000000000001</v>
      </c>
      <c r="E609" s="4">
        <f t="shared" si="132"/>
        <v>23</v>
      </c>
      <c r="F609" s="4">
        <f t="shared" si="129"/>
        <v>5</v>
      </c>
      <c r="G609" s="4">
        <f t="shared" si="131"/>
        <v>24</v>
      </c>
      <c r="H609" s="4">
        <f t="shared" si="141"/>
        <v>5</v>
      </c>
      <c r="I609" s="4">
        <f t="shared" si="130"/>
        <v>10</v>
      </c>
      <c r="J609" s="4">
        <f t="shared" si="140"/>
        <v>2</v>
      </c>
      <c r="K609" s="4">
        <f t="shared" si="133"/>
        <v>604</v>
      </c>
      <c r="L609" s="18">
        <f t="shared" si="134"/>
        <v>604</v>
      </c>
      <c r="M609" s="18">
        <f t="shared" si="135"/>
        <v>0</v>
      </c>
      <c r="N609" s="20">
        <v>0</v>
      </c>
      <c r="O609" s="19" t="str">
        <f t="shared" si="136"/>
        <v>Good</v>
      </c>
    </row>
    <row r="610" spans="1:15" x14ac:dyDescent="0.2">
      <c r="A610" s="13">
        <v>605</v>
      </c>
      <c r="B610" s="9">
        <f t="shared" si="137"/>
        <v>272.68</v>
      </c>
      <c r="C610" s="9">
        <f t="shared" si="138"/>
        <v>440.56</v>
      </c>
      <c r="D610" s="9">
        <f t="shared" si="139"/>
        <v>95.440000000000012</v>
      </c>
      <c r="E610" s="9">
        <f t="shared" si="132"/>
        <v>23</v>
      </c>
      <c r="F610" s="9">
        <f t="shared" ref="F610:F673" si="142">+$F$4</f>
        <v>5</v>
      </c>
      <c r="G610" s="9">
        <f t="shared" si="131"/>
        <v>24</v>
      </c>
      <c r="H610" s="9">
        <f t="shared" si="141"/>
        <v>5</v>
      </c>
      <c r="I610" s="9">
        <f t="shared" si="130"/>
        <v>10</v>
      </c>
      <c r="J610" s="9">
        <f t="shared" si="140"/>
        <v>2</v>
      </c>
      <c r="K610" s="9">
        <f t="shared" si="133"/>
        <v>605</v>
      </c>
      <c r="L610" s="18">
        <f t="shared" si="134"/>
        <v>605</v>
      </c>
      <c r="M610" s="18">
        <f t="shared" si="135"/>
        <v>0</v>
      </c>
      <c r="N610" s="20">
        <v>0</v>
      </c>
      <c r="O610" s="19" t="str">
        <f t="shared" si="136"/>
        <v>Good</v>
      </c>
    </row>
    <row r="611" spans="1:15" x14ac:dyDescent="0.2">
      <c r="A611" s="12">
        <v>606</v>
      </c>
      <c r="B611" s="4">
        <f t="shared" si="137"/>
        <v>273.17</v>
      </c>
      <c r="C611" s="4">
        <f t="shared" si="138"/>
        <v>441.39</v>
      </c>
      <c r="D611" s="4">
        <f t="shared" si="139"/>
        <v>95.61</v>
      </c>
      <c r="E611" s="4">
        <f t="shared" si="132"/>
        <v>23</v>
      </c>
      <c r="F611" s="4">
        <f t="shared" si="142"/>
        <v>5</v>
      </c>
      <c r="G611" s="4">
        <f t="shared" si="131"/>
        <v>24</v>
      </c>
      <c r="H611" s="4">
        <f t="shared" si="141"/>
        <v>5</v>
      </c>
      <c r="I611" s="4">
        <f t="shared" si="130"/>
        <v>10</v>
      </c>
      <c r="J611" s="4">
        <f t="shared" si="140"/>
        <v>2</v>
      </c>
      <c r="K611" s="4">
        <f t="shared" si="133"/>
        <v>606</v>
      </c>
      <c r="L611" s="18">
        <f t="shared" si="134"/>
        <v>606</v>
      </c>
      <c r="M611" s="18">
        <f t="shared" si="135"/>
        <v>0</v>
      </c>
      <c r="N611" s="20">
        <v>0</v>
      </c>
      <c r="O611" s="19" t="str">
        <f t="shared" si="136"/>
        <v>Good</v>
      </c>
    </row>
    <row r="612" spans="1:15" x14ac:dyDescent="0.2">
      <c r="A612" s="13">
        <v>607</v>
      </c>
      <c r="B612" s="9">
        <f t="shared" si="137"/>
        <v>273.64999999999998</v>
      </c>
      <c r="C612" s="9">
        <f t="shared" si="138"/>
        <v>442.21</v>
      </c>
      <c r="D612" s="9">
        <f t="shared" si="139"/>
        <v>95.789999999999992</v>
      </c>
      <c r="E612" s="9">
        <f t="shared" si="132"/>
        <v>23</v>
      </c>
      <c r="F612" s="9">
        <f t="shared" si="142"/>
        <v>5</v>
      </c>
      <c r="G612" s="9">
        <f t="shared" si="131"/>
        <v>24</v>
      </c>
      <c r="H612" s="9">
        <f t="shared" si="141"/>
        <v>5</v>
      </c>
      <c r="I612" s="9">
        <f t="shared" si="130"/>
        <v>10</v>
      </c>
      <c r="J612" s="9">
        <f t="shared" si="140"/>
        <v>2</v>
      </c>
      <c r="K612" s="9">
        <f t="shared" si="133"/>
        <v>607</v>
      </c>
      <c r="L612" s="18">
        <f t="shared" si="134"/>
        <v>607</v>
      </c>
      <c r="M612" s="18">
        <f t="shared" si="135"/>
        <v>0</v>
      </c>
      <c r="N612" s="20">
        <v>9.9999999999909051E-3</v>
      </c>
      <c r="O612" s="19" t="str">
        <f t="shared" si="136"/>
        <v>Good</v>
      </c>
    </row>
    <row r="613" spans="1:15" x14ac:dyDescent="0.2">
      <c r="A613" s="12">
        <v>608</v>
      </c>
      <c r="B613" s="4">
        <f t="shared" si="137"/>
        <v>274.14</v>
      </c>
      <c r="C613" s="4">
        <f t="shared" si="138"/>
        <v>443.03999999999996</v>
      </c>
      <c r="D613" s="4">
        <f t="shared" si="139"/>
        <v>95.96</v>
      </c>
      <c r="E613" s="4">
        <f t="shared" si="132"/>
        <v>23</v>
      </c>
      <c r="F613" s="4">
        <f t="shared" si="142"/>
        <v>5</v>
      </c>
      <c r="G613" s="4">
        <f t="shared" si="131"/>
        <v>24</v>
      </c>
      <c r="H613" s="4">
        <f t="shared" si="141"/>
        <v>5</v>
      </c>
      <c r="I613" s="4">
        <f t="shared" si="130"/>
        <v>10</v>
      </c>
      <c r="J613" s="4">
        <f t="shared" si="140"/>
        <v>2</v>
      </c>
      <c r="K613" s="4">
        <f t="shared" si="133"/>
        <v>608</v>
      </c>
      <c r="L613" s="18">
        <f t="shared" si="134"/>
        <v>608</v>
      </c>
      <c r="M613" s="18">
        <f t="shared" si="135"/>
        <v>0</v>
      </c>
      <c r="N613" s="20">
        <v>9.9999999999909051E-3</v>
      </c>
      <c r="O613" s="19" t="str">
        <f t="shared" si="136"/>
        <v>Good</v>
      </c>
    </row>
    <row r="614" spans="1:15" x14ac:dyDescent="0.2">
      <c r="A614" s="13">
        <v>609</v>
      </c>
      <c r="B614" s="9">
        <f t="shared" si="137"/>
        <v>274.63</v>
      </c>
      <c r="C614" s="9">
        <f t="shared" si="138"/>
        <v>443.88</v>
      </c>
      <c r="D614" s="9">
        <f t="shared" si="139"/>
        <v>96.120000000000019</v>
      </c>
      <c r="E614" s="9">
        <f t="shared" si="132"/>
        <v>23</v>
      </c>
      <c r="F614" s="9">
        <f t="shared" si="142"/>
        <v>5</v>
      </c>
      <c r="G614" s="9">
        <f t="shared" si="131"/>
        <v>24</v>
      </c>
      <c r="H614" s="9">
        <f t="shared" si="141"/>
        <v>5</v>
      </c>
      <c r="I614" s="9">
        <f t="shared" si="130"/>
        <v>10</v>
      </c>
      <c r="J614" s="9">
        <f t="shared" si="140"/>
        <v>2</v>
      </c>
      <c r="K614" s="9">
        <f t="shared" si="133"/>
        <v>609</v>
      </c>
      <c r="L614" s="18">
        <f t="shared" si="134"/>
        <v>609</v>
      </c>
      <c r="M614" s="18">
        <f t="shared" si="135"/>
        <v>0</v>
      </c>
      <c r="N614" s="20">
        <v>-9.9999999999909051E-3</v>
      </c>
      <c r="O614" s="19" t="str">
        <f t="shared" si="136"/>
        <v>Good</v>
      </c>
    </row>
    <row r="615" spans="1:15" x14ac:dyDescent="0.2">
      <c r="A615" s="12">
        <v>610</v>
      </c>
      <c r="B615" s="4">
        <f t="shared" si="137"/>
        <v>275.12</v>
      </c>
      <c r="C615" s="4">
        <f t="shared" si="138"/>
        <v>444.71</v>
      </c>
      <c r="D615" s="4">
        <f t="shared" si="139"/>
        <v>96.29000000000002</v>
      </c>
      <c r="E615" s="4">
        <f t="shared" si="132"/>
        <v>23</v>
      </c>
      <c r="F615" s="4">
        <f t="shared" si="142"/>
        <v>5</v>
      </c>
      <c r="G615" s="4">
        <f t="shared" si="131"/>
        <v>24</v>
      </c>
      <c r="H615" s="4">
        <f t="shared" si="141"/>
        <v>5</v>
      </c>
      <c r="I615" s="4">
        <f t="shared" si="130"/>
        <v>10</v>
      </c>
      <c r="J615" s="4">
        <f t="shared" si="140"/>
        <v>2</v>
      </c>
      <c r="K615" s="4">
        <f t="shared" si="133"/>
        <v>610</v>
      </c>
      <c r="L615" s="18">
        <f t="shared" si="134"/>
        <v>610</v>
      </c>
      <c r="M615" s="18">
        <f t="shared" si="135"/>
        <v>0</v>
      </c>
      <c r="N615" s="20">
        <v>-9.9999999999909051E-3</v>
      </c>
      <c r="O615" s="19" t="str">
        <f t="shared" si="136"/>
        <v>Good</v>
      </c>
    </row>
    <row r="616" spans="1:15" x14ac:dyDescent="0.2">
      <c r="A616" s="13">
        <v>611</v>
      </c>
      <c r="B616" s="9">
        <f t="shared" si="137"/>
        <v>275.60000000000002</v>
      </c>
      <c r="C616" s="9">
        <f t="shared" si="138"/>
        <v>445.52</v>
      </c>
      <c r="D616" s="9">
        <f t="shared" si="139"/>
        <v>96.479999999999976</v>
      </c>
      <c r="E616" s="9">
        <f t="shared" si="132"/>
        <v>23</v>
      </c>
      <c r="F616" s="9">
        <f t="shared" si="142"/>
        <v>5</v>
      </c>
      <c r="G616" s="9">
        <f t="shared" si="131"/>
        <v>24</v>
      </c>
      <c r="H616" s="9">
        <f t="shared" si="141"/>
        <v>5</v>
      </c>
      <c r="I616" s="9">
        <f t="shared" si="130"/>
        <v>10</v>
      </c>
      <c r="J616" s="9">
        <f t="shared" si="140"/>
        <v>2</v>
      </c>
      <c r="K616" s="9">
        <f t="shared" si="133"/>
        <v>611</v>
      </c>
      <c r="L616" s="18">
        <f t="shared" si="134"/>
        <v>611</v>
      </c>
      <c r="M616" s="18">
        <f t="shared" si="135"/>
        <v>0</v>
      </c>
      <c r="N616" s="20">
        <v>1.999999999998181E-2</v>
      </c>
      <c r="O616" s="19" t="str">
        <f t="shared" si="136"/>
        <v>Good</v>
      </c>
    </row>
    <row r="617" spans="1:15" x14ac:dyDescent="0.2">
      <c r="A617" s="12">
        <v>612</v>
      </c>
      <c r="B617" s="4">
        <f t="shared" si="137"/>
        <v>276.08999999999997</v>
      </c>
      <c r="C617" s="4">
        <f t="shared" si="138"/>
        <v>446.36</v>
      </c>
      <c r="D617" s="4">
        <f t="shared" si="139"/>
        <v>96.64</v>
      </c>
      <c r="E617" s="4">
        <f t="shared" si="132"/>
        <v>23</v>
      </c>
      <c r="F617" s="4">
        <f t="shared" si="142"/>
        <v>5</v>
      </c>
      <c r="G617" s="4">
        <f t="shared" si="131"/>
        <v>24</v>
      </c>
      <c r="H617" s="4">
        <f t="shared" si="141"/>
        <v>5</v>
      </c>
      <c r="I617" s="4">
        <f t="shared" si="130"/>
        <v>10</v>
      </c>
      <c r="J617" s="4">
        <f t="shared" si="140"/>
        <v>2</v>
      </c>
      <c r="K617" s="4">
        <f t="shared" si="133"/>
        <v>612</v>
      </c>
      <c r="L617" s="18">
        <f t="shared" si="134"/>
        <v>612</v>
      </c>
      <c r="M617" s="18">
        <f t="shared" si="135"/>
        <v>0</v>
      </c>
      <c r="N617" s="20">
        <v>0</v>
      </c>
      <c r="O617" s="19" t="str">
        <f t="shared" si="136"/>
        <v>Good</v>
      </c>
    </row>
    <row r="618" spans="1:15" x14ac:dyDescent="0.2">
      <c r="A618" s="13">
        <v>613</v>
      </c>
      <c r="B618" s="9">
        <f t="shared" si="137"/>
        <v>276.58</v>
      </c>
      <c r="C618" s="9">
        <f t="shared" si="138"/>
        <v>447.19</v>
      </c>
      <c r="D618" s="9">
        <f t="shared" si="139"/>
        <v>96.81</v>
      </c>
      <c r="E618" s="9">
        <f t="shared" si="132"/>
        <v>23</v>
      </c>
      <c r="F618" s="9">
        <f t="shared" si="142"/>
        <v>5</v>
      </c>
      <c r="G618" s="9">
        <f t="shared" si="131"/>
        <v>24</v>
      </c>
      <c r="H618" s="9">
        <f t="shared" si="141"/>
        <v>5</v>
      </c>
      <c r="I618" s="9">
        <f t="shared" si="130"/>
        <v>10</v>
      </c>
      <c r="J618" s="9">
        <f t="shared" si="140"/>
        <v>2</v>
      </c>
      <c r="K618" s="9">
        <f t="shared" si="133"/>
        <v>613</v>
      </c>
      <c r="L618" s="18">
        <f t="shared" si="134"/>
        <v>613</v>
      </c>
      <c r="M618" s="18">
        <f t="shared" si="135"/>
        <v>0</v>
      </c>
      <c r="N618" s="20">
        <v>0</v>
      </c>
      <c r="O618" s="19" t="str">
        <f t="shared" si="136"/>
        <v>Good</v>
      </c>
    </row>
    <row r="619" spans="1:15" x14ac:dyDescent="0.2">
      <c r="A619" s="12">
        <v>614</v>
      </c>
      <c r="B619" s="4">
        <f t="shared" si="137"/>
        <v>277.07</v>
      </c>
      <c r="C619" s="4">
        <f t="shared" si="138"/>
        <v>448.02</v>
      </c>
      <c r="D619" s="4">
        <f t="shared" si="139"/>
        <v>96.98</v>
      </c>
      <c r="E619" s="4">
        <f t="shared" si="132"/>
        <v>23</v>
      </c>
      <c r="F619" s="4">
        <f t="shared" si="142"/>
        <v>5</v>
      </c>
      <c r="G619" s="4">
        <f t="shared" si="131"/>
        <v>24</v>
      </c>
      <c r="H619" s="4">
        <f t="shared" si="141"/>
        <v>5</v>
      </c>
      <c r="I619" s="4">
        <f t="shared" si="130"/>
        <v>10</v>
      </c>
      <c r="J619" s="4">
        <f t="shared" si="140"/>
        <v>2</v>
      </c>
      <c r="K619" s="4">
        <f t="shared" si="133"/>
        <v>614</v>
      </c>
      <c r="L619" s="18">
        <f t="shared" si="134"/>
        <v>614</v>
      </c>
      <c r="M619" s="18">
        <f t="shared" si="135"/>
        <v>0</v>
      </c>
      <c r="N619" s="20">
        <v>0</v>
      </c>
      <c r="O619" s="19" t="str">
        <f t="shared" si="136"/>
        <v>Good</v>
      </c>
    </row>
    <row r="620" spans="1:15" x14ac:dyDescent="0.2">
      <c r="A620" s="13">
        <v>615</v>
      </c>
      <c r="B620" s="9">
        <f t="shared" si="137"/>
        <v>277.56</v>
      </c>
      <c r="C620" s="9">
        <f t="shared" si="138"/>
        <v>448.86</v>
      </c>
      <c r="D620" s="9">
        <f t="shared" si="139"/>
        <v>97.140000000000015</v>
      </c>
      <c r="E620" s="9">
        <f t="shared" si="132"/>
        <v>23</v>
      </c>
      <c r="F620" s="9">
        <f t="shared" si="142"/>
        <v>5</v>
      </c>
      <c r="G620" s="9">
        <f t="shared" si="131"/>
        <v>24</v>
      </c>
      <c r="H620" s="9">
        <f t="shared" si="141"/>
        <v>5</v>
      </c>
      <c r="I620" s="9">
        <f t="shared" si="130"/>
        <v>10</v>
      </c>
      <c r="J620" s="9">
        <f t="shared" si="140"/>
        <v>2</v>
      </c>
      <c r="K620" s="9">
        <f t="shared" si="133"/>
        <v>615</v>
      </c>
      <c r="L620" s="18">
        <f t="shared" si="134"/>
        <v>615</v>
      </c>
      <c r="M620" s="18">
        <f t="shared" si="135"/>
        <v>0</v>
      </c>
      <c r="N620" s="20">
        <v>-9.9999999999909051E-3</v>
      </c>
      <c r="O620" s="19" t="str">
        <f t="shared" si="136"/>
        <v>Good</v>
      </c>
    </row>
    <row r="621" spans="1:15" x14ac:dyDescent="0.2">
      <c r="A621" s="12">
        <v>616</v>
      </c>
      <c r="B621" s="4">
        <f t="shared" si="137"/>
        <v>278.04000000000002</v>
      </c>
      <c r="C621" s="4">
        <f t="shared" si="138"/>
        <v>449.67</v>
      </c>
      <c r="D621" s="4">
        <f t="shared" si="139"/>
        <v>97.33</v>
      </c>
      <c r="E621" s="4">
        <f t="shared" si="132"/>
        <v>23</v>
      </c>
      <c r="F621" s="4">
        <f t="shared" si="142"/>
        <v>5</v>
      </c>
      <c r="G621" s="4">
        <f t="shared" si="131"/>
        <v>24</v>
      </c>
      <c r="H621" s="4">
        <f t="shared" si="141"/>
        <v>5</v>
      </c>
      <c r="I621" s="4">
        <f t="shared" si="130"/>
        <v>10</v>
      </c>
      <c r="J621" s="4">
        <f t="shared" si="140"/>
        <v>2</v>
      </c>
      <c r="K621" s="4">
        <f t="shared" si="133"/>
        <v>616</v>
      </c>
      <c r="L621" s="18">
        <f t="shared" si="134"/>
        <v>616</v>
      </c>
      <c r="M621" s="18">
        <f t="shared" si="135"/>
        <v>0</v>
      </c>
      <c r="N621" s="20">
        <v>9.9999999999909051E-3</v>
      </c>
      <c r="O621" s="19" t="str">
        <f t="shared" si="136"/>
        <v>Good</v>
      </c>
    </row>
    <row r="622" spans="1:15" x14ac:dyDescent="0.2">
      <c r="A622" s="13">
        <v>617</v>
      </c>
      <c r="B622" s="9">
        <f t="shared" si="137"/>
        <v>278.52999999999997</v>
      </c>
      <c r="C622" s="9">
        <f t="shared" si="138"/>
        <v>450.51</v>
      </c>
      <c r="D622" s="9">
        <f t="shared" si="139"/>
        <v>97.490000000000009</v>
      </c>
      <c r="E622" s="9">
        <f t="shared" si="132"/>
        <v>23</v>
      </c>
      <c r="F622" s="9">
        <f t="shared" si="142"/>
        <v>5</v>
      </c>
      <c r="G622" s="9">
        <f t="shared" si="131"/>
        <v>24</v>
      </c>
      <c r="H622" s="9">
        <f t="shared" si="141"/>
        <v>5</v>
      </c>
      <c r="I622" s="9">
        <f t="shared" si="130"/>
        <v>10</v>
      </c>
      <c r="J622" s="9">
        <f t="shared" si="140"/>
        <v>2</v>
      </c>
      <c r="K622" s="9">
        <f t="shared" si="133"/>
        <v>617</v>
      </c>
      <c r="L622" s="18">
        <f t="shared" si="134"/>
        <v>617</v>
      </c>
      <c r="M622" s="18">
        <f t="shared" si="135"/>
        <v>0</v>
      </c>
      <c r="N622" s="20">
        <v>0</v>
      </c>
      <c r="O622" s="19" t="str">
        <f t="shared" si="136"/>
        <v>Good</v>
      </c>
    </row>
    <row r="623" spans="1:15" x14ac:dyDescent="0.2">
      <c r="A623" s="12">
        <v>618</v>
      </c>
      <c r="B623" s="4">
        <f t="shared" si="137"/>
        <v>279.02</v>
      </c>
      <c r="C623" s="4">
        <f t="shared" si="138"/>
        <v>451.34</v>
      </c>
      <c r="D623" s="4">
        <f t="shared" si="139"/>
        <v>97.660000000000011</v>
      </c>
      <c r="E623" s="4">
        <f t="shared" si="132"/>
        <v>23</v>
      </c>
      <c r="F623" s="4">
        <f t="shared" si="142"/>
        <v>5</v>
      </c>
      <c r="G623" s="4">
        <f t="shared" si="131"/>
        <v>24</v>
      </c>
      <c r="H623" s="4">
        <f t="shared" si="141"/>
        <v>5</v>
      </c>
      <c r="I623" s="4">
        <f t="shared" si="130"/>
        <v>10</v>
      </c>
      <c r="J623" s="4">
        <f t="shared" si="140"/>
        <v>2</v>
      </c>
      <c r="K623" s="4">
        <f t="shared" si="133"/>
        <v>618</v>
      </c>
      <c r="L623" s="18">
        <f t="shared" si="134"/>
        <v>618</v>
      </c>
      <c r="M623" s="18">
        <f t="shared" si="135"/>
        <v>0</v>
      </c>
      <c r="N623" s="20">
        <v>0</v>
      </c>
      <c r="O623" s="19" t="str">
        <f t="shared" si="136"/>
        <v>Good</v>
      </c>
    </row>
    <row r="624" spans="1:15" x14ac:dyDescent="0.2">
      <c r="A624" s="13">
        <v>619</v>
      </c>
      <c r="B624" s="9">
        <f t="shared" si="137"/>
        <v>279.51</v>
      </c>
      <c r="C624" s="9">
        <f t="shared" si="138"/>
        <v>452.17</v>
      </c>
      <c r="D624" s="9">
        <f t="shared" si="139"/>
        <v>97.83</v>
      </c>
      <c r="E624" s="9">
        <f t="shared" si="132"/>
        <v>23</v>
      </c>
      <c r="F624" s="9">
        <f t="shared" si="142"/>
        <v>5</v>
      </c>
      <c r="G624" s="9">
        <f t="shared" si="131"/>
        <v>24</v>
      </c>
      <c r="H624" s="9">
        <f t="shared" si="141"/>
        <v>5</v>
      </c>
      <c r="I624" s="9">
        <f t="shared" si="130"/>
        <v>10</v>
      </c>
      <c r="J624" s="9">
        <f t="shared" si="140"/>
        <v>2</v>
      </c>
      <c r="K624" s="9">
        <f t="shared" si="133"/>
        <v>619</v>
      </c>
      <c r="L624" s="18">
        <f t="shared" si="134"/>
        <v>619</v>
      </c>
      <c r="M624" s="18">
        <f t="shared" si="135"/>
        <v>0</v>
      </c>
      <c r="N624" s="20">
        <v>0</v>
      </c>
      <c r="O624" s="19" t="str">
        <f t="shared" si="136"/>
        <v>Good</v>
      </c>
    </row>
    <row r="625" spans="1:15" x14ac:dyDescent="0.2">
      <c r="A625" s="12">
        <v>620</v>
      </c>
      <c r="B625" s="4">
        <f t="shared" si="137"/>
        <v>280</v>
      </c>
      <c r="C625" s="4">
        <f t="shared" si="138"/>
        <v>453</v>
      </c>
      <c r="D625" s="4">
        <f t="shared" si="139"/>
        <v>98</v>
      </c>
      <c r="E625" s="4">
        <f t="shared" si="132"/>
        <v>23</v>
      </c>
      <c r="F625" s="4">
        <f t="shared" si="142"/>
        <v>5</v>
      </c>
      <c r="G625" s="4">
        <f t="shared" si="131"/>
        <v>24</v>
      </c>
      <c r="H625" s="4">
        <f t="shared" si="141"/>
        <v>5</v>
      </c>
      <c r="I625" s="4">
        <f t="shared" ref="I625:I688" si="143">+$I$4</f>
        <v>10</v>
      </c>
      <c r="J625" s="4">
        <f t="shared" si="140"/>
        <v>2</v>
      </c>
      <c r="K625" s="4">
        <f t="shared" si="133"/>
        <v>620</v>
      </c>
      <c r="L625" s="18">
        <f t="shared" si="134"/>
        <v>620</v>
      </c>
      <c r="M625" s="18">
        <f t="shared" si="135"/>
        <v>0</v>
      </c>
      <c r="N625" s="20">
        <v>0</v>
      </c>
      <c r="O625" s="19" t="str">
        <f t="shared" si="136"/>
        <v>Good</v>
      </c>
    </row>
    <row r="626" spans="1:15" x14ac:dyDescent="0.2">
      <c r="A626" s="13">
        <v>621</v>
      </c>
      <c r="B626" s="9">
        <f t="shared" si="137"/>
        <v>280.48</v>
      </c>
      <c r="C626" s="9">
        <f t="shared" si="138"/>
        <v>453.82</v>
      </c>
      <c r="D626" s="9">
        <f t="shared" si="139"/>
        <v>98.179999999999993</v>
      </c>
      <c r="E626" s="9">
        <f t="shared" si="132"/>
        <v>23</v>
      </c>
      <c r="F626" s="9">
        <f t="shared" si="142"/>
        <v>5</v>
      </c>
      <c r="G626" s="9">
        <f t="shared" si="131"/>
        <v>24</v>
      </c>
      <c r="H626" s="9">
        <f t="shared" si="141"/>
        <v>5</v>
      </c>
      <c r="I626" s="9">
        <f t="shared" si="143"/>
        <v>10</v>
      </c>
      <c r="J626" s="9">
        <f t="shared" si="140"/>
        <v>2</v>
      </c>
      <c r="K626" s="9">
        <f t="shared" si="133"/>
        <v>621</v>
      </c>
      <c r="L626" s="18">
        <f t="shared" si="134"/>
        <v>621</v>
      </c>
      <c r="M626" s="18">
        <f t="shared" si="135"/>
        <v>0</v>
      </c>
      <c r="N626" s="20">
        <v>9.9999999999909051E-3</v>
      </c>
      <c r="O626" s="19" t="str">
        <f t="shared" si="136"/>
        <v>Good</v>
      </c>
    </row>
    <row r="627" spans="1:15" x14ac:dyDescent="0.2">
      <c r="A627" s="12">
        <v>622</v>
      </c>
      <c r="B627" s="4">
        <f t="shared" si="137"/>
        <v>280.97000000000003</v>
      </c>
      <c r="C627" s="4">
        <f t="shared" si="138"/>
        <v>454.65</v>
      </c>
      <c r="D627" s="4">
        <f t="shared" si="139"/>
        <v>98.35</v>
      </c>
      <c r="E627" s="4">
        <f t="shared" si="132"/>
        <v>23</v>
      </c>
      <c r="F627" s="4">
        <f t="shared" si="142"/>
        <v>5</v>
      </c>
      <c r="G627" s="4">
        <f t="shared" si="131"/>
        <v>24</v>
      </c>
      <c r="H627" s="4">
        <f t="shared" si="141"/>
        <v>5</v>
      </c>
      <c r="I627" s="4">
        <f t="shared" si="143"/>
        <v>10</v>
      </c>
      <c r="J627" s="4">
        <f t="shared" si="140"/>
        <v>2</v>
      </c>
      <c r="K627" s="4">
        <f t="shared" si="133"/>
        <v>622</v>
      </c>
      <c r="L627" s="18">
        <f t="shared" si="134"/>
        <v>622</v>
      </c>
      <c r="M627" s="18">
        <f t="shared" si="135"/>
        <v>0</v>
      </c>
      <c r="N627" s="20">
        <v>9.9999999999909051E-3</v>
      </c>
      <c r="O627" s="19" t="str">
        <f t="shared" si="136"/>
        <v>Good</v>
      </c>
    </row>
    <row r="628" spans="1:15" x14ac:dyDescent="0.2">
      <c r="A628" s="13">
        <v>623</v>
      </c>
      <c r="B628" s="9">
        <f t="shared" si="137"/>
        <v>281.45999999999998</v>
      </c>
      <c r="C628" s="9">
        <f t="shared" si="138"/>
        <v>455.49</v>
      </c>
      <c r="D628" s="9">
        <f t="shared" si="139"/>
        <v>98.510000000000019</v>
      </c>
      <c r="E628" s="9">
        <f t="shared" si="132"/>
        <v>23</v>
      </c>
      <c r="F628" s="9">
        <f t="shared" si="142"/>
        <v>5</v>
      </c>
      <c r="G628" s="9">
        <f t="shared" si="131"/>
        <v>24</v>
      </c>
      <c r="H628" s="9">
        <f t="shared" si="141"/>
        <v>5</v>
      </c>
      <c r="I628" s="9">
        <f t="shared" si="143"/>
        <v>10</v>
      </c>
      <c r="J628" s="9">
        <f t="shared" si="140"/>
        <v>2</v>
      </c>
      <c r="K628" s="9">
        <f t="shared" si="133"/>
        <v>623</v>
      </c>
      <c r="L628" s="18">
        <f t="shared" si="134"/>
        <v>623</v>
      </c>
      <c r="M628" s="18">
        <f t="shared" si="135"/>
        <v>0</v>
      </c>
      <c r="N628" s="20">
        <v>-9.9999999999909051E-3</v>
      </c>
      <c r="O628" s="19" t="str">
        <f t="shared" si="136"/>
        <v>Good</v>
      </c>
    </row>
    <row r="629" spans="1:15" x14ac:dyDescent="0.2">
      <c r="A629" s="12">
        <v>624</v>
      </c>
      <c r="B629" s="4">
        <f t="shared" si="137"/>
        <v>281.95</v>
      </c>
      <c r="C629" s="4">
        <f t="shared" si="138"/>
        <v>456.32</v>
      </c>
      <c r="D629" s="4">
        <f t="shared" si="139"/>
        <v>98.680000000000021</v>
      </c>
      <c r="E629" s="4">
        <f t="shared" si="132"/>
        <v>23</v>
      </c>
      <c r="F629" s="4">
        <f t="shared" si="142"/>
        <v>5</v>
      </c>
      <c r="G629" s="4">
        <f t="shared" si="131"/>
        <v>24</v>
      </c>
      <c r="H629" s="4">
        <f t="shared" si="141"/>
        <v>5</v>
      </c>
      <c r="I629" s="4">
        <f t="shared" si="143"/>
        <v>10</v>
      </c>
      <c r="J629" s="4">
        <f t="shared" si="140"/>
        <v>2</v>
      </c>
      <c r="K629" s="4">
        <f t="shared" si="133"/>
        <v>624</v>
      </c>
      <c r="L629" s="18">
        <f t="shared" si="134"/>
        <v>624</v>
      </c>
      <c r="M629" s="18">
        <f t="shared" si="135"/>
        <v>0</v>
      </c>
      <c r="N629" s="20">
        <v>-9.9999999999909051E-3</v>
      </c>
      <c r="O629" s="19" t="str">
        <f t="shared" si="136"/>
        <v>Good</v>
      </c>
    </row>
    <row r="630" spans="1:15" x14ac:dyDescent="0.2">
      <c r="A630" s="13">
        <v>625</v>
      </c>
      <c r="B630" s="9">
        <f t="shared" si="137"/>
        <v>282.43</v>
      </c>
      <c r="C630" s="9">
        <f t="shared" si="138"/>
        <v>457.14</v>
      </c>
      <c r="D630" s="9">
        <f t="shared" si="139"/>
        <v>98.86</v>
      </c>
      <c r="E630" s="9">
        <f t="shared" si="132"/>
        <v>23</v>
      </c>
      <c r="F630" s="9">
        <f t="shared" si="142"/>
        <v>5</v>
      </c>
      <c r="G630" s="9">
        <f t="shared" si="131"/>
        <v>24</v>
      </c>
      <c r="H630" s="9">
        <f t="shared" si="141"/>
        <v>5</v>
      </c>
      <c r="I630" s="9">
        <f t="shared" si="143"/>
        <v>10</v>
      </c>
      <c r="J630" s="9">
        <f t="shared" si="140"/>
        <v>2</v>
      </c>
      <c r="K630" s="9">
        <f t="shared" si="133"/>
        <v>625</v>
      </c>
      <c r="L630" s="18">
        <f t="shared" si="134"/>
        <v>625</v>
      </c>
      <c r="M630" s="18">
        <f t="shared" si="135"/>
        <v>0</v>
      </c>
      <c r="N630" s="20">
        <v>0</v>
      </c>
      <c r="O630" s="19" t="str">
        <f t="shared" si="136"/>
        <v>Good</v>
      </c>
    </row>
    <row r="631" spans="1:15" x14ac:dyDescent="0.2">
      <c r="A631" s="12">
        <v>626</v>
      </c>
      <c r="B631" s="4">
        <f t="shared" si="137"/>
        <v>282.92</v>
      </c>
      <c r="C631" s="4">
        <f t="shared" si="138"/>
        <v>457.96999999999997</v>
      </c>
      <c r="D631" s="4">
        <f t="shared" si="139"/>
        <v>99.03</v>
      </c>
      <c r="E631" s="4">
        <f t="shared" si="132"/>
        <v>23</v>
      </c>
      <c r="F631" s="4">
        <f t="shared" si="142"/>
        <v>5</v>
      </c>
      <c r="G631" s="4">
        <f t="shared" si="131"/>
        <v>24</v>
      </c>
      <c r="H631" s="4">
        <f t="shared" si="141"/>
        <v>5</v>
      </c>
      <c r="I631" s="4">
        <f t="shared" si="143"/>
        <v>10</v>
      </c>
      <c r="J631" s="4">
        <f t="shared" si="140"/>
        <v>2</v>
      </c>
      <c r="K631" s="4">
        <f t="shared" si="133"/>
        <v>626</v>
      </c>
      <c r="L631" s="18">
        <f t="shared" si="134"/>
        <v>626</v>
      </c>
      <c r="M631" s="18">
        <f t="shared" si="135"/>
        <v>0</v>
      </c>
      <c r="N631" s="20">
        <v>0</v>
      </c>
      <c r="O631" s="19" t="str">
        <f t="shared" si="136"/>
        <v>Good</v>
      </c>
    </row>
    <row r="632" spans="1:15" x14ac:dyDescent="0.2">
      <c r="A632" s="13">
        <v>627</v>
      </c>
      <c r="B632" s="9">
        <f t="shared" si="137"/>
        <v>283.41000000000003</v>
      </c>
      <c r="C632" s="9">
        <f t="shared" si="138"/>
        <v>458.8</v>
      </c>
      <c r="D632" s="9">
        <f t="shared" si="139"/>
        <v>99.2</v>
      </c>
      <c r="E632" s="9">
        <f t="shared" si="132"/>
        <v>23</v>
      </c>
      <c r="F632" s="9">
        <f t="shared" si="142"/>
        <v>5</v>
      </c>
      <c r="G632" s="9">
        <f t="shared" si="131"/>
        <v>24</v>
      </c>
      <c r="H632" s="9">
        <f t="shared" si="141"/>
        <v>5</v>
      </c>
      <c r="I632" s="9">
        <f t="shared" si="143"/>
        <v>10</v>
      </c>
      <c r="J632" s="9">
        <f t="shared" si="140"/>
        <v>2</v>
      </c>
      <c r="K632" s="9">
        <f t="shared" si="133"/>
        <v>627</v>
      </c>
      <c r="L632" s="18">
        <f t="shared" si="134"/>
        <v>627</v>
      </c>
      <c r="M632" s="18">
        <f t="shared" si="135"/>
        <v>0</v>
      </c>
      <c r="N632" s="20">
        <v>0</v>
      </c>
      <c r="O632" s="19" t="str">
        <f t="shared" si="136"/>
        <v>Good</v>
      </c>
    </row>
    <row r="633" spans="1:15" x14ac:dyDescent="0.2">
      <c r="A633" s="12">
        <v>628</v>
      </c>
      <c r="B633" s="4">
        <f t="shared" si="137"/>
        <v>283.89999999999998</v>
      </c>
      <c r="C633" s="4">
        <f t="shared" si="138"/>
        <v>459.63</v>
      </c>
      <c r="D633" s="4">
        <f t="shared" si="139"/>
        <v>99.37</v>
      </c>
      <c r="E633" s="4">
        <f t="shared" si="132"/>
        <v>23</v>
      </c>
      <c r="F633" s="4">
        <f t="shared" si="142"/>
        <v>5</v>
      </c>
      <c r="G633" s="4">
        <f t="shared" si="131"/>
        <v>24</v>
      </c>
      <c r="H633" s="4">
        <f t="shared" si="141"/>
        <v>5</v>
      </c>
      <c r="I633" s="4">
        <f t="shared" si="143"/>
        <v>10</v>
      </c>
      <c r="J633" s="4">
        <f t="shared" si="140"/>
        <v>2</v>
      </c>
      <c r="K633" s="4">
        <f t="shared" si="133"/>
        <v>628</v>
      </c>
      <c r="L633" s="18">
        <f t="shared" si="134"/>
        <v>628</v>
      </c>
      <c r="M633" s="18">
        <f t="shared" si="135"/>
        <v>0</v>
      </c>
      <c r="N633" s="20">
        <v>0</v>
      </c>
      <c r="O633" s="19" t="str">
        <f t="shared" si="136"/>
        <v>Good</v>
      </c>
    </row>
    <row r="634" spans="1:15" x14ac:dyDescent="0.2">
      <c r="A634" s="13">
        <v>629</v>
      </c>
      <c r="B634" s="9">
        <f t="shared" si="137"/>
        <v>284.39</v>
      </c>
      <c r="C634" s="9">
        <f t="shared" si="138"/>
        <v>460.46999999999997</v>
      </c>
      <c r="D634" s="9">
        <f t="shared" si="139"/>
        <v>99.530000000000015</v>
      </c>
      <c r="E634" s="9">
        <f t="shared" si="132"/>
        <v>23</v>
      </c>
      <c r="F634" s="9">
        <f t="shared" si="142"/>
        <v>5</v>
      </c>
      <c r="G634" s="9">
        <f t="shared" si="131"/>
        <v>24</v>
      </c>
      <c r="H634" s="9">
        <f t="shared" si="141"/>
        <v>5</v>
      </c>
      <c r="I634" s="9">
        <f t="shared" si="143"/>
        <v>10</v>
      </c>
      <c r="J634" s="9">
        <f t="shared" si="140"/>
        <v>2</v>
      </c>
      <c r="K634" s="9">
        <f t="shared" si="133"/>
        <v>629</v>
      </c>
      <c r="L634" s="18">
        <f t="shared" si="134"/>
        <v>629</v>
      </c>
      <c r="M634" s="18">
        <f t="shared" si="135"/>
        <v>0</v>
      </c>
      <c r="N634" s="20">
        <v>-9.9999999999909051E-3</v>
      </c>
      <c r="O634" s="19" t="str">
        <f t="shared" si="136"/>
        <v>Good</v>
      </c>
    </row>
    <row r="635" spans="1:15" x14ac:dyDescent="0.2">
      <c r="A635" s="12">
        <v>630</v>
      </c>
      <c r="B635" s="4">
        <f t="shared" si="137"/>
        <v>284.87</v>
      </c>
      <c r="C635" s="4">
        <f t="shared" si="138"/>
        <v>461.28</v>
      </c>
      <c r="D635" s="4">
        <f t="shared" si="139"/>
        <v>99.72</v>
      </c>
      <c r="E635" s="4">
        <f t="shared" si="132"/>
        <v>23</v>
      </c>
      <c r="F635" s="4">
        <f t="shared" si="142"/>
        <v>5</v>
      </c>
      <c r="G635" s="4">
        <f t="shared" si="131"/>
        <v>24</v>
      </c>
      <c r="H635" s="4">
        <f t="shared" si="141"/>
        <v>5</v>
      </c>
      <c r="I635" s="4">
        <f t="shared" si="143"/>
        <v>10</v>
      </c>
      <c r="J635" s="4">
        <f t="shared" si="140"/>
        <v>2</v>
      </c>
      <c r="K635" s="4">
        <f t="shared" si="133"/>
        <v>630</v>
      </c>
      <c r="L635" s="18">
        <f t="shared" si="134"/>
        <v>630</v>
      </c>
      <c r="M635" s="18">
        <f t="shared" si="135"/>
        <v>0</v>
      </c>
      <c r="N635" s="20">
        <v>9.9999999999909051E-3</v>
      </c>
      <c r="O635" s="19" t="str">
        <f t="shared" si="136"/>
        <v>Good</v>
      </c>
    </row>
    <row r="636" spans="1:15" x14ac:dyDescent="0.2">
      <c r="A636" s="13">
        <v>631</v>
      </c>
      <c r="B636" s="9">
        <f t="shared" si="137"/>
        <v>285.36</v>
      </c>
      <c r="C636" s="9">
        <f t="shared" si="138"/>
        <v>462.12</v>
      </c>
      <c r="D636" s="9">
        <f t="shared" si="139"/>
        <v>99.88000000000001</v>
      </c>
      <c r="E636" s="9">
        <f t="shared" si="132"/>
        <v>23</v>
      </c>
      <c r="F636" s="9">
        <f t="shared" si="142"/>
        <v>5</v>
      </c>
      <c r="G636" s="9">
        <f t="shared" si="131"/>
        <v>24</v>
      </c>
      <c r="H636" s="9">
        <f t="shared" si="141"/>
        <v>5</v>
      </c>
      <c r="I636" s="9">
        <f t="shared" si="143"/>
        <v>10</v>
      </c>
      <c r="J636" s="9">
        <f t="shared" si="140"/>
        <v>2</v>
      </c>
      <c r="K636" s="9">
        <f t="shared" si="133"/>
        <v>631</v>
      </c>
      <c r="L636" s="18">
        <f t="shared" si="134"/>
        <v>631</v>
      </c>
      <c r="M636" s="18">
        <f t="shared" si="135"/>
        <v>0</v>
      </c>
      <c r="N636" s="20">
        <v>0</v>
      </c>
      <c r="O636" s="19" t="str">
        <f t="shared" si="136"/>
        <v>Good</v>
      </c>
    </row>
    <row r="637" spans="1:15" x14ac:dyDescent="0.2">
      <c r="A637" s="12">
        <v>632</v>
      </c>
      <c r="B637" s="4">
        <f t="shared" si="137"/>
        <v>285.85000000000002</v>
      </c>
      <c r="C637" s="4">
        <f t="shared" si="138"/>
        <v>462.95</v>
      </c>
      <c r="D637" s="4">
        <f t="shared" si="139"/>
        <v>100.05000000000001</v>
      </c>
      <c r="E637" s="4">
        <f t="shared" si="132"/>
        <v>23</v>
      </c>
      <c r="F637" s="4">
        <f t="shared" si="142"/>
        <v>5</v>
      </c>
      <c r="G637" s="4">
        <f t="shared" si="131"/>
        <v>24</v>
      </c>
      <c r="H637" s="4">
        <f t="shared" si="141"/>
        <v>5</v>
      </c>
      <c r="I637" s="4">
        <f t="shared" si="143"/>
        <v>10</v>
      </c>
      <c r="J637" s="4">
        <f t="shared" si="140"/>
        <v>2</v>
      </c>
      <c r="K637" s="4">
        <f t="shared" si="133"/>
        <v>632</v>
      </c>
      <c r="L637" s="18">
        <f t="shared" si="134"/>
        <v>632</v>
      </c>
      <c r="M637" s="18">
        <f t="shared" si="135"/>
        <v>0</v>
      </c>
      <c r="N637" s="20">
        <v>0</v>
      </c>
      <c r="O637" s="19" t="str">
        <f t="shared" si="136"/>
        <v>Good</v>
      </c>
    </row>
    <row r="638" spans="1:15" x14ac:dyDescent="0.2">
      <c r="A638" s="13">
        <v>633</v>
      </c>
      <c r="B638" s="9">
        <f t="shared" si="137"/>
        <v>286.33999999999997</v>
      </c>
      <c r="C638" s="9">
        <f t="shared" si="138"/>
        <v>463.78</v>
      </c>
      <c r="D638" s="9">
        <f t="shared" si="139"/>
        <v>100.22</v>
      </c>
      <c r="E638" s="9">
        <f t="shared" si="132"/>
        <v>23</v>
      </c>
      <c r="F638" s="9">
        <f t="shared" si="142"/>
        <v>5</v>
      </c>
      <c r="G638" s="9">
        <f t="shared" si="131"/>
        <v>24</v>
      </c>
      <c r="H638" s="9">
        <f t="shared" si="141"/>
        <v>5</v>
      </c>
      <c r="I638" s="9">
        <f t="shared" si="143"/>
        <v>10</v>
      </c>
      <c r="J638" s="9">
        <f t="shared" si="140"/>
        <v>2</v>
      </c>
      <c r="K638" s="9">
        <f t="shared" si="133"/>
        <v>633</v>
      </c>
      <c r="L638" s="18">
        <f t="shared" si="134"/>
        <v>633</v>
      </c>
      <c r="M638" s="18">
        <f t="shared" si="135"/>
        <v>0</v>
      </c>
      <c r="N638" s="20">
        <v>0</v>
      </c>
      <c r="O638" s="19" t="str">
        <f t="shared" si="136"/>
        <v>Good</v>
      </c>
    </row>
    <row r="639" spans="1:15" x14ac:dyDescent="0.2">
      <c r="A639" s="12">
        <v>634</v>
      </c>
      <c r="B639" s="4">
        <f t="shared" si="137"/>
        <v>286.82</v>
      </c>
      <c r="C639" s="4">
        <f t="shared" si="138"/>
        <v>464.59999999999997</v>
      </c>
      <c r="D639" s="4">
        <f t="shared" si="139"/>
        <v>100.39999999999999</v>
      </c>
      <c r="E639" s="4">
        <f t="shared" si="132"/>
        <v>23</v>
      </c>
      <c r="F639" s="4">
        <f t="shared" si="142"/>
        <v>5</v>
      </c>
      <c r="G639" s="4">
        <f t="shared" si="131"/>
        <v>24</v>
      </c>
      <c r="H639" s="4">
        <f t="shared" si="141"/>
        <v>5</v>
      </c>
      <c r="I639" s="4">
        <f t="shared" si="143"/>
        <v>10</v>
      </c>
      <c r="J639" s="4">
        <f t="shared" si="140"/>
        <v>2</v>
      </c>
      <c r="K639" s="4">
        <f t="shared" si="133"/>
        <v>634</v>
      </c>
      <c r="L639" s="18">
        <f t="shared" si="134"/>
        <v>634</v>
      </c>
      <c r="M639" s="18">
        <f t="shared" si="135"/>
        <v>0</v>
      </c>
      <c r="N639" s="20">
        <v>9.9999999999909051E-3</v>
      </c>
      <c r="O639" s="19" t="str">
        <f t="shared" si="136"/>
        <v>Good</v>
      </c>
    </row>
    <row r="640" spans="1:15" x14ac:dyDescent="0.2">
      <c r="A640" s="13">
        <v>635</v>
      </c>
      <c r="B640" s="9">
        <f t="shared" si="137"/>
        <v>287.31</v>
      </c>
      <c r="C640" s="9">
        <f t="shared" si="138"/>
        <v>465.43</v>
      </c>
      <c r="D640" s="9">
        <f t="shared" si="139"/>
        <v>100.57</v>
      </c>
      <c r="E640" s="9">
        <f t="shared" si="132"/>
        <v>23</v>
      </c>
      <c r="F640" s="9">
        <f t="shared" si="142"/>
        <v>5</v>
      </c>
      <c r="G640" s="9">
        <f t="shared" si="131"/>
        <v>24</v>
      </c>
      <c r="H640" s="9">
        <f t="shared" si="141"/>
        <v>5</v>
      </c>
      <c r="I640" s="9">
        <f t="shared" si="143"/>
        <v>10</v>
      </c>
      <c r="J640" s="9">
        <f t="shared" si="140"/>
        <v>2</v>
      </c>
      <c r="K640" s="9">
        <f t="shared" si="133"/>
        <v>635</v>
      </c>
      <c r="L640" s="18">
        <f t="shared" si="134"/>
        <v>635</v>
      </c>
      <c r="M640" s="18">
        <f t="shared" si="135"/>
        <v>0</v>
      </c>
      <c r="N640" s="20">
        <v>9.9999999999909051E-3</v>
      </c>
      <c r="O640" s="19" t="str">
        <f t="shared" si="136"/>
        <v>Good</v>
      </c>
    </row>
    <row r="641" spans="1:15" x14ac:dyDescent="0.2">
      <c r="A641" s="12">
        <v>636</v>
      </c>
      <c r="B641" s="4">
        <f t="shared" si="137"/>
        <v>287.8</v>
      </c>
      <c r="C641" s="4">
        <f t="shared" si="138"/>
        <v>466.26</v>
      </c>
      <c r="D641" s="4">
        <f t="shared" si="139"/>
        <v>100.74</v>
      </c>
      <c r="E641" s="4">
        <f t="shared" si="132"/>
        <v>23</v>
      </c>
      <c r="F641" s="4">
        <f t="shared" si="142"/>
        <v>5</v>
      </c>
      <c r="G641" s="4">
        <f t="shared" si="131"/>
        <v>24</v>
      </c>
      <c r="H641" s="4">
        <f t="shared" si="141"/>
        <v>5</v>
      </c>
      <c r="I641" s="4">
        <f t="shared" si="143"/>
        <v>10</v>
      </c>
      <c r="J641" s="4">
        <f t="shared" si="140"/>
        <v>2</v>
      </c>
      <c r="K641" s="4">
        <f t="shared" si="133"/>
        <v>636</v>
      </c>
      <c r="L641" s="18">
        <f t="shared" si="134"/>
        <v>636</v>
      </c>
      <c r="M641" s="18">
        <f t="shared" si="135"/>
        <v>0</v>
      </c>
      <c r="N641" s="20">
        <v>9.9999999999909051E-3</v>
      </c>
      <c r="O641" s="19" t="str">
        <f t="shared" si="136"/>
        <v>Good</v>
      </c>
    </row>
    <row r="642" spans="1:15" x14ac:dyDescent="0.2">
      <c r="A642" s="13">
        <v>637</v>
      </c>
      <c r="B642" s="9">
        <f t="shared" si="137"/>
        <v>288.29000000000002</v>
      </c>
      <c r="C642" s="9">
        <f t="shared" si="138"/>
        <v>467.09999999999997</v>
      </c>
      <c r="D642" s="9">
        <f t="shared" si="139"/>
        <v>100.90000000000002</v>
      </c>
      <c r="E642" s="9">
        <f t="shared" si="132"/>
        <v>23</v>
      </c>
      <c r="F642" s="9">
        <f t="shared" si="142"/>
        <v>5</v>
      </c>
      <c r="G642" s="9">
        <f t="shared" si="131"/>
        <v>24</v>
      </c>
      <c r="H642" s="9">
        <f t="shared" si="141"/>
        <v>5</v>
      </c>
      <c r="I642" s="9">
        <f t="shared" si="143"/>
        <v>10</v>
      </c>
      <c r="J642" s="9">
        <f t="shared" si="140"/>
        <v>2</v>
      </c>
      <c r="K642" s="9">
        <f t="shared" si="133"/>
        <v>637</v>
      </c>
      <c r="L642" s="18">
        <f t="shared" si="134"/>
        <v>637</v>
      </c>
      <c r="M642" s="18">
        <f t="shared" si="135"/>
        <v>0</v>
      </c>
      <c r="N642" s="20">
        <v>-9.9999999999909051E-3</v>
      </c>
      <c r="O642" s="19" t="str">
        <f t="shared" si="136"/>
        <v>Good</v>
      </c>
    </row>
    <row r="643" spans="1:15" x14ac:dyDescent="0.2">
      <c r="A643" s="12">
        <v>638</v>
      </c>
      <c r="B643" s="4">
        <f t="shared" si="137"/>
        <v>288.77999999999997</v>
      </c>
      <c r="C643" s="4">
        <f t="shared" si="138"/>
        <v>467.93</v>
      </c>
      <c r="D643" s="4">
        <f t="shared" si="139"/>
        <v>101.07000000000001</v>
      </c>
      <c r="E643" s="4">
        <f t="shared" si="132"/>
        <v>23</v>
      </c>
      <c r="F643" s="4">
        <f t="shared" si="142"/>
        <v>5</v>
      </c>
      <c r="G643" s="4">
        <f t="shared" ref="G643:G706" si="144">+$G$4</f>
        <v>24</v>
      </c>
      <c r="H643" s="4">
        <f t="shared" si="141"/>
        <v>5</v>
      </c>
      <c r="I643" s="4">
        <f t="shared" si="143"/>
        <v>10</v>
      </c>
      <c r="J643" s="4">
        <f t="shared" si="140"/>
        <v>2</v>
      </c>
      <c r="K643" s="4">
        <f t="shared" si="133"/>
        <v>638</v>
      </c>
      <c r="L643" s="18">
        <f t="shared" si="134"/>
        <v>638</v>
      </c>
      <c r="M643" s="18">
        <f t="shared" si="135"/>
        <v>0</v>
      </c>
      <c r="N643" s="20">
        <v>-9.9999999999909051E-3</v>
      </c>
      <c r="O643" s="19" t="str">
        <f t="shared" si="136"/>
        <v>Good</v>
      </c>
    </row>
    <row r="644" spans="1:15" x14ac:dyDescent="0.2">
      <c r="A644" s="13">
        <v>639</v>
      </c>
      <c r="B644" s="9">
        <f t="shared" si="137"/>
        <v>289.26</v>
      </c>
      <c r="C644" s="9">
        <f t="shared" si="138"/>
        <v>468.75</v>
      </c>
      <c r="D644" s="9">
        <f t="shared" si="139"/>
        <v>101.25</v>
      </c>
      <c r="E644" s="9">
        <f t="shared" si="132"/>
        <v>23</v>
      </c>
      <c r="F644" s="9">
        <f t="shared" si="142"/>
        <v>5</v>
      </c>
      <c r="G644" s="9">
        <f t="shared" si="144"/>
        <v>24</v>
      </c>
      <c r="H644" s="9">
        <f t="shared" si="141"/>
        <v>5</v>
      </c>
      <c r="I644" s="9">
        <f t="shared" si="143"/>
        <v>10</v>
      </c>
      <c r="J644" s="9">
        <f t="shared" si="140"/>
        <v>2</v>
      </c>
      <c r="K644" s="9">
        <f t="shared" si="133"/>
        <v>639</v>
      </c>
      <c r="L644" s="18">
        <f t="shared" si="134"/>
        <v>639</v>
      </c>
      <c r="M644" s="18">
        <f t="shared" si="135"/>
        <v>0</v>
      </c>
      <c r="N644" s="20">
        <v>0</v>
      </c>
      <c r="O644" s="19" t="str">
        <f t="shared" si="136"/>
        <v>Good</v>
      </c>
    </row>
    <row r="645" spans="1:15" x14ac:dyDescent="0.2">
      <c r="A645" s="12">
        <v>640</v>
      </c>
      <c r="B645" s="4">
        <f t="shared" si="137"/>
        <v>289.75</v>
      </c>
      <c r="C645" s="4">
        <f t="shared" si="138"/>
        <v>469.58</v>
      </c>
      <c r="D645" s="4">
        <f t="shared" si="139"/>
        <v>101.42</v>
      </c>
      <c r="E645" s="4">
        <f t="shared" si="132"/>
        <v>23</v>
      </c>
      <c r="F645" s="4">
        <f t="shared" si="142"/>
        <v>5</v>
      </c>
      <c r="G645" s="4">
        <f t="shared" si="144"/>
        <v>24</v>
      </c>
      <c r="H645" s="4">
        <f t="shared" si="141"/>
        <v>5</v>
      </c>
      <c r="I645" s="4">
        <f t="shared" si="143"/>
        <v>10</v>
      </c>
      <c r="J645" s="4">
        <f t="shared" si="140"/>
        <v>2</v>
      </c>
      <c r="K645" s="4">
        <f t="shared" si="133"/>
        <v>640</v>
      </c>
      <c r="L645" s="18">
        <f t="shared" si="134"/>
        <v>640</v>
      </c>
      <c r="M645" s="18">
        <f t="shared" si="135"/>
        <v>0</v>
      </c>
      <c r="N645" s="20">
        <v>0</v>
      </c>
      <c r="O645" s="19" t="str">
        <f t="shared" si="136"/>
        <v>Good</v>
      </c>
    </row>
    <row r="646" spans="1:15" x14ac:dyDescent="0.2">
      <c r="A646" s="13">
        <v>641</v>
      </c>
      <c r="B646" s="9">
        <f t="shared" si="137"/>
        <v>290.24</v>
      </c>
      <c r="C646" s="9">
        <f t="shared" si="138"/>
        <v>470.40999999999997</v>
      </c>
      <c r="D646" s="9">
        <f t="shared" si="139"/>
        <v>101.59</v>
      </c>
      <c r="E646" s="9">
        <f t="shared" ref="E646:E709" si="145">+$E$4</f>
        <v>23</v>
      </c>
      <c r="F646" s="9">
        <f t="shared" si="142"/>
        <v>5</v>
      </c>
      <c r="G646" s="9">
        <f t="shared" si="144"/>
        <v>24</v>
      </c>
      <c r="H646" s="9">
        <f t="shared" si="141"/>
        <v>5</v>
      </c>
      <c r="I646" s="9">
        <f t="shared" si="143"/>
        <v>10</v>
      </c>
      <c r="J646" s="9">
        <f t="shared" si="140"/>
        <v>2</v>
      </c>
      <c r="K646" s="9">
        <f t="shared" si="133"/>
        <v>641</v>
      </c>
      <c r="L646" s="18">
        <f t="shared" si="134"/>
        <v>641</v>
      </c>
      <c r="M646" s="18">
        <f t="shared" si="135"/>
        <v>0</v>
      </c>
      <c r="N646" s="20">
        <v>0</v>
      </c>
      <c r="O646" s="19" t="str">
        <f t="shared" si="136"/>
        <v>Good</v>
      </c>
    </row>
    <row r="647" spans="1:15" x14ac:dyDescent="0.2">
      <c r="A647" s="12">
        <v>642</v>
      </c>
      <c r="B647" s="4">
        <f t="shared" si="137"/>
        <v>290.73</v>
      </c>
      <c r="C647" s="4">
        <f t="shared" si="138"/>
        <v>471.25</v>
      </c>
      <c r="D647" s="4">
        <f t="shared" si="139"/>
        <v>101.75000000000001</v>
      </c>
      <c r="E647" s="4">
        <f t="shared" si="145"/>
        <v>23</v>
      </c>
      <c r="F647" s="4">
        <f t="shared" si="142"/>
        <v>5</v>
      </c>
      <c r="G647" s="4">
        <f t="shared" si="144"/>
        <v>24</v>
      </c>
      <c r="H647" s="4">
        <f t="shared" si="141"/>
        <v>5</v>
      </c>
      <c r="I647" s="4">
        <f t="shared" si="143"/>
        <v>10</v>
      </c>
      <c r="J647" s="4">
        <f t="shared" si="140"/>
        <v>2</v>
      </c>
      <c r="K647" s="4">
        <f t="shared" ref="K647:K710" si="146">SUM(C647:J647)</f>
        <v>642</v>
      </c>
      <c r="L647" s="18">
        <f t="shared" ref="L647:L710" si="147">SUM(C647:J647)</f>
        <v>642</v>
      </c>
      <c r="M647" s="18">
        <f t="shared" ref="M647:M710" si="148">+A647-L647</f>
        <v>0</v>
      </c>
      <c r="N647" s="20">
        <v>-9.9999999999909051E-3</v>
      </c>
      <c r="O647" s="19" t="str">
        <f t="shared" ref="O647:O710" si="149">IF(+M647=0,"Good","Bad")</f>
        <v>Good</v>
      </c>
    </row>
    <row r="648" spans="1:15" x14ac:dyDescent="0.2">
      <c r="A648" s="13">
        <v>643</v>
      </c>
      <c r="B648" s="9">
        <f t="shared" si="137"/>
        <v>291.20999999999998</v>
      </c>
      <c r="C648" s="9">
        <f t="shared" si="138"/>
        <v>472.06</v>
      </c>
      <c r="D648" s="9">
        <f t="shared" si="139"/>
        <v>101.94</v>
      </c>
      <c r="E648" s="9">
        <f t="shared" si="145"/>
        <v>23</v>
      </c>
      <c r="F648" s="9">
        <f t="shared" si="142"/>
        <v>5</v>
      </c>
      <c r="G648" s="9">
        <f t="shared" si="144"/>
        <v>24</v>
      </c>
      <c r="H648" s="9">
        <f t="shared" si="141"/>
        <v>5</v>
      </c>
      <c r="I648" s="9">
        <f t="shared" si="143"/>
        <v>10</v>
      </c>
      <c r="J648" s="9">
        <f t="shared" si="140"/>
        <v>2</v>
      </c>
      <c r="K648" s="9">
        <f t="shared" si="146"/>
        <v>643</v>
      </c>
      <c r="L648" s="18">
        <f t="shared" si="147"/>
        <v>643</v>
      </c>
      <c r="M648" s="18">
        <f t="shared" si="148"/>
        <v>0</v>
      </c>
      <c r="N648" s="20">
        <v>9.9999999999909051E-3</v>
      </c>
      <c r="O648" s="19" t="str">
        <f t="shared" si="149"/>
        <v>Good</v>
      </c>
    </row>
    <row r="649" spans="1:15" x14ac:dyDescent="0.2">
      <c r="A649" s="12">
        <v>644</v>
      </c>
      <c r="B649" s="4">
        <f t="shared" si="137"/>
        <v>291.7</v>
      </c>
      <c r="C649" s="4">
        <f t="shared" si="138"/>
        <v>472.89</v>
      </c>
      <c r="D649" s="4">
        <f t="shared" si="139"/>
        <v>102.11</v>
      </c>
      <c r="E649" s="4">
        <f t="shared" si="145"/>
        <v>23</v>
      </c>
      <c r="F649" s="4">
        <f t="shared" si="142"/>
        <v>5</v>
      </c>
      <c r="G649" s="4">
        <f t="shared" si="144"/>
        <v>24</v>
      </c>
      <c r="H649" s="4">
        <f t="shared" si="141"/>
        <v>5</v>
      </c>
      <c r="I649" s="4">
        <f t="shared" si="143"/>
        <v>10</v>
      </c>
      <c r="J649" s="4">
        <f t="shared" si="140"/>
        <v>2</v>
      </c>
      <c r="K649" s="4">
        <f t="shared" si="146"/>
        <v>644</v>
      </c>
      <c r="L649" s="18">
        <f t="shared" si="147"/>
        <v>644</v>
      </c>
      <c r="M649" s="18">
        <f t="shared" si="148"/>
        <v>0</v>
      </c>
      <c r="N649" s="20">
        <v>9.9999999999909051E-3</v>
      </c>
      <c r="O649" s="19" t="str">
        <f t="shared" si="149"/>
        <v>Good</v>
      </c>
    </row>
    <row r="650" spans="1:15" x14ac:dyDescent="0.2">
      <c r="A650" s="13">
        <v>645</v>
      </c>
      <c r="B650" s="9">
        <f t="shared" si="137"/>
        <v>292.19</v>
      </c>
      <c r="C650" s="9">
        <f t="shared" si="138"/>
        <v>473.73</v>
      </c>
      <c r="D650" s="9">
        <f t="shared" si="139"/>
        <v>102.27000000000001</v>
      </c>
      <c r="E650" s="9">
        <f t="shared" si="145"/>
        <v>23</v>
      </c>
      <c r="F650" s="9">
        <f t="shared" si="142"/>
        <v>5</v>
      </c>
      <c r="G650" s="9">
        <f t="shared" si="144"/>
        <v>24</v>
      </c>
      <c r="H650" s="9">
        <f t="shared" si="141"/>
        <v>5</v>
      </c>
      <c r="I650" s="9">
        <f t="shared" si="143"/>
        <v>10</v>
      </c>
      <c r="J650" s="9">
        <f t="shared" si="140"/>
        <v>2</v>
      </c>
      <c r="K650" s="9">
        <f t="shared" si="146"/>
        <v>645</v>
      </c>
      <c r="L650" s="18">
        <f t="shared" si="147"/>
        <v>645</v>
      </c>
      <c r="M650" s="18">
        <f t="shared" si="148"/>
        <v>0</v>
      </c>
      <c r="N650" s="20">
        <v>0</v>
      </c>
      <c r="O650" s="19" t="str">
        <f t="shared" si="149"/>
        <v>Good</v>
      </c>
    </row>
    <row r="651" spans="1:15" x14ac:dyDescent="0.2">
      <c r="A651" s="12">
        <v>646</v>
      </c>
      <c r="B651" s="4">
        <f t="shared" si="137"/>
        <v>292.68</v>
      </c>
      <c r="C651" s="4">
        <f t="shared" si="138"/>
        <v>474.56</v>
      </c>
      <c r="D651" s="4">
        <f t="shared" si="139"/>
        <v>102.44000000000001</v>
      </c>
      <c r="E651" s="4">
        <f t="shared" si="145"/>
        <v>23</v>
      </c>
      <c r="F651" s="4">
        <f t="shared" si="142"/>
        <v>5</v>
      </c>
      <c r="G651" s="4">
        <f t="shared" si="144"/>
        <v>24</v>
      </c>
      <c r="H651" s="4">
        <f t="shared" si="141"/>
        <v>5</v>
      </c>
      <c r="I651" s="4">
        <f t="shared" si="143"/>
        <v>10</v>
      </c>
      <c r="J651" s="4">
        <f t="shared" si="140"/>
        <v>2</v>
      </c>
      <c r="K651" s="4">
        <f t="shared" si="146"/>
        <v>646</v>
      </c>
      <c r="L651" s="18">
        <f t="shared" si="147"/>
        <v>646</v>
      </c>
      <c r="M651" s="18">
        <f t="shared" si="148"/>
        <v>0</v>
      </c>
      <c r="N651" s="20">
        <v>0</v>
      </c>
      <c r="O651" s="19" t="str">
        <f t="shared" si="149"/>
        <v>Good</v>
      </c>
    </row>
    <row r="652" spans="1:15" x14ac:dyDescent="0.2">
      <c r="A652" s="13">
        <v>647</v>
      </c>
      <c r="B652" s="9">
        <f t="shared" ref="B652:B715" si="150">ROUNDDOWN((A652-(+F652+G652+H652+I652+J652))/2.05,2)</f>
        <v>293.17</v>
      </c>
      <c r="C652" s="9">
        <f t="shared" ref="C652:C715" si="151">ROUNDUP(B652*1.7,2)-E652</f>
        <v>475.39</v>
      </c>
      <c r="D652" s="9">
        <f t="shared" si="139"/>
        <v>102.61</v>
      </c>
      <c r="E652" s="9">
        <f t="shared" si="145"/>
        <v>23</v>
      </c>
      <c r="F652" s="9">
        <f t="shared" si="142"/>
        <v>5</v>
      </c>
      <c r="G652" s="9">
        <f t="shared" si="144"/>
        <v>24</v>
      </c>
      <c r="H652" s="9">
        <f t="shared" si="141"/>
        <v>5</v>
      </c>
      <c r="I652" s="9">
        <f t="shared" si="143"/>
        <v>10</v>
      </c>
      <c r="J652" s="9">
        <f t="shared" si="140"/>
        <v>2</v>
      </c>
      <c r="K652" s="9">
        <f t="shared" si="146"/>
        <v>647</v>
      </c>
      <c r="L652" s="18">
        <f t="shared" si="147"/>
        <v>647</v>
      </c>
      <c r="M652" s="18">
        <f t="shared" si="148"/>
        <v>0</v>
      </c>
      <c r="N652" s="20">
        <v>0</v>
      </c>
      <c r="O652" s="19" t="str">
        <f t="shared" si="149"/>
        <v>Good</v>
      </c>
    </row>
    <row r="653" spans="1:15" x14ac:dyDescent="0.2">
      <c r="A653" s="12">
        <v>648</v>
      </c>
      <c r="B653" s="4">
        <f t="shared" si="150"/>
        <v>293.64999999999998</v>
      </c>
      <c r="C653" s="4">
        <f t="shared" si="151"/>
        <v>476.21</v>
      </c>
      <c r="D653" s="4">
        <f t="shared" si="139"/>
        <v>102.78999999999999</v>
      </c>
      <c r="E653" s="4">
        <f t="shared" si="145"/>
        <v>23</v>
      </c>
      <c r="F653" s="4">
        <f t="shared" si="142"/>
        <v>5</v>
      </c>
      <c r="G653" s="4">
        <f t="shared" si="144"/>
        <v>24</v>
      </c>
      <c r="H653" s="4">
        <f t="shared" si="141"/>
        <v>5</v>
      </c>
      <c r="I653" s="4">
        <f t="shared" si="143"/>
        <v>10</v>
      </c>
      <c r="J653" s="4">
        <f t="shared" si="140"/>
        <v>2</v>
      </c>
      <c r="K653" s="4">
        <f t="shared" si="146"/>
        <v>648</v>
      </c>
      <c r="L653" s="18">
        <f t="shared" si="147"/>
        <v>648</v>
      </c>
      <c r="M653" s="18">
        <f t="shared" si="148"/>
        <v>0</v>
      </c>
      <c r="N653" s="20">
        <v>9.9999999999909051E-3</v>
      </c>
      <c r="O653" s="19" t="str">
        <f t="shared" si="149"/>
        <v>Good</v>
      </c>
    </row>
    <row r="654" spans="1:15" x14ac:dyDescent="0.2">
      <c r="A654" s="13">
        <v>649</v>
      </c>
      <c r="B654" s="9">
        <f t="shared" si="150"/>
        <v>294.14</v>
      </c>
      <c r="C654" s="9">
        <f t="shared" si="151"/>
        <v>477.03999999999996</v>
      </c>
      <c r="D654" s="9">
        <f t="shared" si="139"/>
        <v>102.96</v>
      </c>
      <c r="E654" s="9">
        <f t="shared" si="145"/>
        <v>23</v>
      </c>
      <c r="F654" s="9">
        <f t="shared" si="142"/>
        <v>5</v>
      </c>
      <c r="G654" s="9">
        <f t="shared" si="144"/>
        <v>24</v>
      </c>
      <c r="H654" s="9">
        <f t="shared" si="141"/>
        <v>5</v>
      </c>
      <c r="I654" s="9">
        <f t="shared" si="143"/>
        <v>10</v>
      </c>
      <c r="J654" s="9">
        <f t="shared" si="140"/>
        <v>2</v>
      </c>
      <c r="K654" s="9">
        <f t="shared" si="146"/>
        <v>649</v>
      </c>
      <c r="L654" s="18">
        <f t="shared" si="147"/>
        <v>649</v>
      </c>
      <c r="M654" s="18">
        <f t="shared" si="148"/>
        <v>0</v>
      </c>
      <c r="N654" s="20">
        <v>9.9999999999909051E-3</v>
      </c>
      <c r="O654" s="19" t="str">
        <f t="shared" si="149"/>
        <v>Good</v>
      </c>
    </row>
    <row r="655" spans="1:15" x14ac:dyDescent="0.2">
      <c r="A655" s="12">
        <v>650</v>
      </c>
      <c r="B655" s="4">
        <f t="shared" si="150"/>
        <v>294.63</v>
      </c>
      <c r="C655" s="4">
        <f t="shared" si="151"/>
        <v>477.88</v>
      </c>
      <c r="D655" s="4">
        <f t="shared" si="139"/>
        <v>103.12000000000002</v>
      </c>
      <c r="E655" s="4">
        <f t="shared" si="145"/>
        <v>23</v>
      </c>
      <c r="F655" s="4">
        <f t="shared" si="142"/>
        <v>5</v>
      </c>
      <c r="G655" s="4">
        <f t="shared" si="144"/>
        <v>24</v>
      </c>
      <c r="H655" s="4">
        <f t="shared" si="141"/>
        <v>5</v>
      </c>
      <c r="I655" s="4">
        <f t="shared" si="143"/>
        <v>10</v>
      </c>
      <c r="J655" s="4">
        <f t="shared" si="140"/>
        <v>2</v>
      </c>
      <c r="K655" s="4">
        <f t="shared" si="146"/>
        <v>650</v>
      </c>
      <c r="L655" s="18">
        <f t="shared" si="147"/>
        <v>650</v>
      </c>
      <c r="M655" s="18">
        <f t="shared" si="148"/>
        <v>0</v>
      </c>
      <c r="N655" s="20">
        <v>-9.9999999999909051E-3</v>
      </c>
      <c r="O655" s="19" t="str">
        <f t="shared" si="149"/>
        <v>Good</v>
      </c>
    </row>
    <row r="656" spans="1:15" x14ac:dyDescent="0.2">
      <c r="A656" s="13">
        <v>651</v>
      </c>
      <c r="B656" s="9">
        <f t="shared" si="150"/>
        <v>295.12</v>
      </c>
      <c r="C656" s="9">
        <f t="shared" si="151"/>
        <v>478.71</v>
      </c>
      <c r="D656" s="9">
        <f t="shared" ref="D656:D719" si="152">ROUNDUP(B656*0.35,2)+N656</f>
        <v>103.29000000000002</v>
      </c>
      <c r="E656" s="9">
        <f t="shared" si="145"/>
        <v>23</v>
      </c>
      <c r="F656" s="9">
        <f t="shared" si="142"/>
        <v>5</v>
      </c>
      <c r="G656" s="9">
        <f t="shared" si="144"/>
        <v>24</v>
      </c>
      <c r="H656" s="9">
        <f t="shared" si="141"/>
        <v>5</v>
      </c>
      <c r="I656" s="9">
        <f t="shared" si="143"/>
        <v>10</v>
      </c>
      <c r="J656" s="9">
        <f t="shared" si="140"/>
        <v>2</v>
      </c>
      <c r="K656" s="9">
        <f t="shared" si="146"/>
        <v>651</v>
      </c>
      <c r="L656" s="18">
        <f t="shared" si="147"/>
        <v>651</v>
      </c>
      <c r="M656" s="18">
        <f t="shared" si="148"/>
        <v>0</v>
      </c>
      <c r="N656" s="20">
        <v>-9.9999999999909051E-3</v>
      </c>
      <c r="O656" s="19" t="str">
        <f t="shared" si="149"/>
        <v>Good</v>
      </c>
    </row>
    <row r="657" spans="1:15" x14ac:dyDescent="0.2">
      <c r="A657" s="12">
        <v>652</v>
      </c>
      <c r="B657" s="4">
        <f t="shared" si="150"/>
        <v>295.60000000000002</v>
      </c>
      <c r="C657" s="4">
        <f t="shared" si="151"/>
        <v>479.52</v>
      </c>
      <c r="D657" s="4">
        <f t="shared" si="152"/>
        <v>103.47999999999998</v>
      </c>
      <c r="E657" s="4">
        <f t="shared" si="145"/>
        <v>23</v>
      </c>
      <c r="F657" s="4">
        <f t="shared" si="142"/>
        <v>5</v>
      </c>
      <c r="G657" s="4">
        <f t="shared" si="144"/>
        <v>24</v>
      </c>
      <c r="H657" s="4">
        <f t="shared" si="141"/>
        <v>5</v>
      </c>
      <c r="I657" s="4">
        <f t="shared" si="143"/>
        <v>10</v>
      </c>
      <c r="J657" s="4">
        <f t="shared" si="140"/>
        <v>2</v>
      </c>
      <c r="K657" s="4">
        <f t="shared" si="146"/>
        <v>652</v>
      </c>
      <c r="L657" s="18">
        <f t="shared" si="147"/>
        <v>652</v>
      </c>
      <c r="M657" s="18">
        <f t="shared" si="148"/>
        <v>0</v>
      </c>
      <c r="N657" s="20">
        <v>1.999999999998181E-2</v>
      </c>
      <c r="O657" s="19" t="str">
        <f t="shared" si="149"/>
        <v>Good</v>
      </c>
    </row>
    <row r="658" spans="1:15" x14ac:dyDescent="0.2">
      <c r="A658" s="13">
        <v>653</v>
      </c>
      <c r="B658" s="9">
        <f t="shared" si="150"/>
        <v>296.08999999999997</v>
      </c>
      <c r="C658" s="9">
        <f t="shared" si="151"/>
        <v>480.36</v>
      </c>
      <c r="D658" s="9">
        <f t="shared" si="152"/>
        <v>103.64</v>
      </c>
      <c r="E658" s="9">
        <f t="shared" si="145"/>
        <v>23</v>
      </c>
      <c r="F658" s="9">
        <f t="shared" si="142"/>
        <v>5</v>
      </c>
      <c r="G658" s="9">
        <f t="shared" si="144"/>
        <v>24</v>
      </c>
      <c r="H658" s="9">
        <f t="shared" si="141"/>
        <v>5</v>
      </c>
      <c r="I658" s="9">
        <f t="shared" si="143"/>
        <v>10</v>
      </c>
      <c r="J658" s="9">
        <f t="shared" si="140"/>
        <v>2</v>
      </c>
      <c r="K658" s="9">
        <f t="shared" si="146"/>
        <v>653</v>
      </c>
      <c r="L658" s="18">
        <f t="shared" si="147"/>
        <v>653</v>
      </c>
      <c r="M658" s="18">
        <f t="shared" si="148"/>
        <v>0</v>
      </c>
      <c r="N658" s="20">
        <v>0</v>
      </c>
      <c r="O658" s="19" t="str">
        <f t="shared" si="149"/>
        <v>Good</v>
      </c>
    </row>
    <row r="659" spans="1:15" x14ac:dyDescent="0.2">
      <c r="A659" s="12">
        <v>654</v>
      </c>
      <c r="B659" s="4">
        <f t="shared" si="150"/>
        <v>296.58</v>
      </c>
      <c r="C659" s="4">
        <f t="shared" si="151"/>
        <v>481.19</v>
      </c>
      <c r="D659" s="4">
        <f t="shared" si="152"/>
        <v>103.81</v>
      </c>
      <c r="E659" s="4">
        <f t="shared" si="145"/>
        <v>23</v>
      </c>
      <c r="F659" s="4">
        <f t="shared" si="142"/>
        <v>5</v>
      </c>
      <c r="G659" s="4">
        <f t="shared" si="144"/>
        <v>24</v>
      </c>
      <c r="H659" s="4">
        <f t="shared" si="141"/>
        <v>5</v>
      </c>
      <c r="I659" s="4">
        <f t="shared" si="143"/>
        <v>10</v>
      </c>
      <c r="J659" s="4">
        <f t="shared" ref="J659:J722" si="153">+$J$4</f>
        <v>2</v>
      </c>
      <c r="K659" s="4">
        <f t="shared" si="146"/>
        <v>654</v>
      </c>
      <c r="L659" s="18">
        <f t="shared" si="147"/>
        <v>654</v>
      </c>
      <c r="M659" s="18">
        <f t="shared" si="148"/>
        <v>0</v>
      </c>
      <c r="N659" s="20">
        <v>0</v>
      </c>
      <c r="O659" s="19" t="str">
        <f t="shared" si="149"/>
        <v>Good</v>
      </c>
    </row>
    <row r="660" spans="1:15" x14ac:dyDescent="0.2">
      <c r="A660" s="13">
        <v>655</v>
      </c>
      <c r="B660" s="9">
        <f t="shared" si="150"/>
        <v>297.07</v>
      </c>
      <c r="C660" s="9">
        <f t="shared" si="151"/>
        <v>482.02</v>
      </c>
      <c r="D660" s="9">
        <f t="shared" si="152"/>
        <v>103.98</v>
      </c>
      <c r="E660" s="9">
        <f t="shared" si="145"/>
        <v>23</v>
      </c>
      <c r="F660" s="9">
        <f t="shared" si="142"/>
        <v>5</v>
      </c>
      <c r="G660" s="9">
        <f t="shared" si="144"/>
        <v>24</v>
      </c>
      <c r="H660" s="9">
        <f t="shared" si="141"/>
        <v>5</v>
      </c>
      <c r="I660" s="9">
        <f t="shared" si="143"/>
        <v>10</v>
      </c>
      <c r="J660" s="9">
        <f t="shared" si="153"/>
        <v>2</v>
      </c>
      <c r="K660" s="9">
        <f t="shared" si="146"/>
        <v>655</v>
      </c>
      <c r="L660" s="18">
        <f t="shared" si="147"/>
        <v>655</v>
      </c>
      <c r="M660" s="18">
        <f t="shared" si="148"/>
        <v>0</v>
      </c>
      <c r="N660" s="20">
        <v>0</v>
      </c>
      <c r="O660" s="19" t="str">
        <f t="shared" si="149"/>
        <v>Good</v>
      </c>
    </row>
    <row r="661" spans="1:15" x14ac:dyDescent="0.2">
      <c r="A661" s="12">
        <v>656</v>
      </c>
      <c r="B661" s="4">
        <f t="shared" si="150"/>
        <v>297.56</v>
      </c>
      <c r="C661" s="4">
        <f t="shared" si="151"/>
        <v>482.86</v>
      </c>
      <c r="D661" s="4">
        <f t="shared" si="152"/>
        <v>104.14000000000001</v>
      </c>
      <c r="E661" s="4">
        <f t="shared" si="145"/>
        <v>23</v>
      </c>
      <c r="F661" s="4">
        <f t="shared" si="142"/>
        <v>5</v>
      </c>
      <c r="G661" s="4">
        <f t="shared" si="144"/>
        <v>24</v>
      </c>
      <c r="H661" s="4">
        <f t="shared" si="141"/>
        <v>5</v>
      </c>
      <c r="I661" s="4">
        <f t="shared" si="143"/>
        <v>10</v>
      </c>
      <c r="J661" s="4">
        <f t="shared" si="153"/>
        <v>2</v>
      </c>
      <c r="K661" s="4">
        <f t="shared" si="146"/>
        <v>656</v>
      </c>
      <c r="L661" s="18">
        <f t="shared" si="147"/>
        <v>656</v>
      </c>
      <c r="M661" s="18">
        <f t="shared" si="148"/>
        <v>0</v>
      </c>
      <c r="N661" s="20">
        <v>-9.9999999999909051E-3</v>
      </c>
      <c r="O661" s="19" t="str">
        <f t="shared" si="149"/>
        <v>Good</v>
      </c>
    </row>
    <row r="662" spans="1:15" x14ac:dyDescent="0.2">
      <c r="A662" s="13">
        <v>657</v>
      </c>
      <c r="B662" s="9">
        <f t="shared" si="150"/>
        <v>298.04000000000002</v>
      </c>
      <c r="C662" s="9">
        <f t="shared" si="151"/>
        <v>483.67</v>
      </c>
      <c r="D662" s="9">
        <f t="shared" si="152"/>
        <v>104.33</v>
      </c>
      <c r="E662" s="9">
        <f t="shared" si="145"/>
        <v>23</v>
      </c>
      <c r="F662" s="9">
        <f t="shared" si="142"/>
        <v>5</v>
      </c>
      <c r="G662" s="9">
        <f t="shared" si="144"/>
        <v>24</v>
      </c>
      <c r="H662" s="9">
        <f t="shared" si="141"/>
        <v>5</v>
      </c>
      <c r="I662" s="9">
        <f t="shared" si="143"/>
        <v>10</v>
      </c>
      <c r="J662" s="9">
        <f t="shared" si="153"/>
        <v>2</v>
      </c>
      <c r="K662" s="9">
        <f t="shared" si="146"/>
        <v>657</v>
      </c>
      <c r="L662" s="18">
        <f t="shared" si="147"/>
        <v>657</v>
      </c>
      <c r="M662" s="18">
        <f t="shared" si="148"/>
        <v>0</v>
      </c>
      <c r="N662" s="20">
        <v>9.9999999999909051E-3</v>
      </c>
      <c r="O662" s="19" t="str">
        <f t="shared" si="149"/>
        <v>Good</v>
      </c>
    </row>
    <row r="663" spans="1:15" x14ac:dyDescent="0.2">
      <c r="A663" s="12">
        <v>658</v>
      </c>
      <c r="B663" s="4">
        <f t="shared" si="150"/>
        <v>298.52999999999997</v>
      </c>
      <c r="C663" s="4">
        <f t="shared" si="151"/>
        <v>484.51</v>
      </c>
      <c r="D663" s="4">
        <f t="shared" si="152"/>
        <v>104.49000000000001</v>
      </c>
      <c r="E663" s="4">
        <f t="shared" si="145"/>
        <v>23</v>
      </c>
      <c r="F663" s="4">
        <f t="shared" si="142"/>
        <v>5</v>
      </c>
      <c r="G663" s="4">
        <f t="shared" si="144"/>
        <v>24</v>
      </c>
      <c r="H663" s="4">
        <f t="shared" si="141"/>
        <v>5</v>
      </c>
      <c r="I663" s="4">
        <f t="shared" si="143"/>
        <v>10</v>
      </c>
      <c r="J663" s="4">
        <f t="shared" si="153"/>
        <v>2</v>
      </c>
      <c r="K663" s="4">
        <f t="shared" si="146"/>
        <v>658</v>
      </c>
      <c r="L663" s="18">
        <f t="shared" si="147"/>
        <v>658</v>
      </c>
      <c r="M663" s="18">
        <f t="shared" si="148"/>
        <v>0</v>
      </c>
      <c r="N663" s="20">
        <v>0</v>
      </c>
      <c r="O663" s="19" t="str">
        <f t="shared" si="149"/>
        <v>Good</v>
      </c>
    </row>
    <row r="664" spans="1:15" x14ac:dyDescent="0.2">
      <c r="A664" s="13">
        <v>659</v>
      </c>
      <c r="B664" s="9">
        <f t="shared" si="150"/>
        <v>299.02</v>
      </c>
      <c r="C664" s="9">
        <f t="shared" si="151"/>
        <v>485.34</v>
      </c>
      <c r="D664" s="9">
        <f t="shared" si="152"/>
        <v>104.66000000000001</v>
      </c>
      <c r="E664" s="9">
        <f t="shared" si="145"/>
        <v>23</v>
      </c>
      <c r="F664" s="9">
        <f t="shared" si="142"/>
        <v>5</v>
      </c>
      <c r="G664" s="9">
        <f t="shared" si="144"/>
        <v>24</v>
      </c>
      <c r="H664" s="9">
        <f t="shared" si="141"/>
        <v>5</v>
      </c>
      <c r="I664" s="9">
        <f t="shared" si="143"/>
        <v>10</v>
      </c>
      <c r="J664" s="9">
        <f t="shared" si="153"/>
        <v>2</v>
      </c>
      <c r="K664" s="9">
        <f t="shared" si="146"/>
        <v>659</v>
      </c>
      <c r="L664" s="18">
        <f t="shared" si="147"/>
        <v>659</v>
      </c>
      <c r="M664" s="18">
        <f t="shared" si="148"/>
        <v>0</v>
      </c>
      <c r="N664" s="20">
        <v>0</v>
      </c>
      <c r="O664" s="19" t="str">
        <f t="shared" si="149"/>
        <v>Good</v>
      </c>
    </row>
    <row r="665" spans="1:15" x14ac:dyDescent="0.2">
      <c r="A665" s="12">
        <v>660</v>
      </c>
      <c r="B665" s="4">
        <f t="shared" si="150"/>
        <v>299.51</v>
      </c>
      <c r="C665" s="4">
        <f t="shared" si="151"/>
        <v>486.17</v>
      </c>
      <c r="D665" s="4">
        <f t="shared" si="152"/>
        <v>104.83</v>
      </c>
      <c r="E665" s="4">
        <f t="shared" si="145"/>
        <v>23</v>
      </c>
      <c r="F665" s="4">
        <f t="shared" si="142"/>
        <v>5</v>
      </c>
      <c r="G665" s="4">
        <f t="shared" si="144"/>
        <v>24</v>
      </c>
      <c r="H665" s="4">
        <f t="shared" si="141"/>
        <v>5</v>
      </c>
      <c r="I665" s="4">
        <f t="shared" si="143"/>
        <v>10</v>
      </c>
      <c r="J665" s="4">
        <f t="shared" si="153"/>
        <v>2</v>
      </c>
      <c r="K665" s="4">
        <f t="shared" si="146"/>
        <v>660</v>
      </c>
      <c r="L665" s="18">
        <f t="shared" si="147"/>
        <v>660</v>
      </c>
      <c r="M665" s="18">
        <f t="shared" si="148"/>
        <v>0</v>
      </c>
      <c r="N665" s="20">
        <v>0</v>
      </c>
      <c r="O665" s="19" t="str">
        <f t="shared" si="149"/>
        <v>Good</v>
      </c>
    </row>
    <row r="666" spans="1:15" x14ac:dyDescent="0.2">
      <c r="A666" s="13">
        <v>661</v>
      </c>
      <c r="B666" s="9">
        <f t="shared" si="150"/>
        <v>300</v>
      </c>
      <c r="C666" s="9">
        <f t="shared" si="151"/>
        <v>487</v>
      </c>
      <c r="D666" s="9">
        <f t="shared" si="152"/>
        <v>105</v>
      </c>
      <c r="E666" s="9">
        <f t="shared" si="145"/>
        <v>23</v>
      </c>
      <c r="F666" s="9">
        <f t="shared" si="142"/>
        <v>5</v>
      </c>
      <c r="G666" s="9">
        <f t="shared" si="144"/>
        <v>24</v>
      </c>
      <c r="H666" s="9">
        <f t="shared" si="141"/>
        <v>5</v>
      </c>
      <c r="I666" s="9">
        <f t="shared" si="143"/>
        <v>10</v>
      </c>
      <c r="J666" s="9">
        <f t="shared" si="153"/>
        <v>2</v>
      </c>
      <c r="K666" s="9">
        <f t="shared" si="146"/>
        <v>661</v>
      </c>
      <c r="L666" s="18">
        <f t="shared" si="147"/>
        <v>661</v>
      </c>
      <c r="M666" s="18">
        <f t="shared" si="148"/>
        <v>0</v>
      </c>
      <c r="N666" s="20">
        <v>0</v>
      </c>
      <c r="O666" s="19" t="str">
        <f t="shared" si="149"/>
        <v>Good</v>
      </c>
    </row>
    <row r="667" spans="1:15" x14ac:dyDescent="0.2">
      <c r="A667" s="12">
        <v>662</v>
      </c>
      <c r="B667" s="4">
        <f t="shared" si="150"/>
        <v>300.48</v>
      </c>
      <c r="C667" s="4">
        <f t="shared" si="151"/>
        <v>487.82</v>
      </c>
      <c r="D667" s="4">
        <f t="shared" si="152"/>
        <v>105.17999999999999</v>
      </c>
      <c r="E667" s="4">
        <f t="shared" si="145"/>
        <v>23</v>
      </c>
      <c r="F667" s="4">
        <f t="shared" si="142"/>
        <v>5</v>
      </c>
      <c r="G667" s="4">
        <f t="shared" si="144"/>
        <v>24</v>
      </c>
      <c r="H667" s="4">
        <f t="shared" si="141"/>
        <v>5</v>
      </c>
      <c r="I667" s="4">
        <f t="shared" si="143"/>
        <v>10</v>
      </c>
      <c r="J667" s="4">
        <f t="shared" si="153"/>
        <v>2</v>
      </c>
      <c r="K667" s="4">
        <f t="shared" si="146"/>
        <v>662</v>
      </c>
      <c r="L667" s="18">
        <f t="shared" si="147"/>
        <v>662</v>
      </c>
      <c r="M667" s="18">
        <f t="shared" si="148"/>
        <v>0</v>
      </c>
      <c r="N667" s="20">
        <v>9.9999999999909051E-3</v>
      </c>
      <c r="O667" s="19" t="str">
        <f t="shared" si="149"/>
        <v>Good</v>
      </c>
    </row>
    <row r="668" spans="1:15" x14ac:dyDescent="0.2">
      <c r="A668" s="13">
        <v>663</v>
      </c>
      <c r="B668" s="9">
        <f t="shared" si="150"/>
        <v>300.97000000000003</v>
      </c>
      <c r="C668" s="9">
        <f t="shared" si="151"/>
        <v>488.65</v>
      </c>
      <c r="D668" s="9">
        <f t="shared" si="152"/>
        <v>105.35</v>
      </c>
      <c r="E668" s="9">
        <f t="shared" si="145"/>
        <v>23</v>
      </c>
      <c r="F668" s="9">
        <f t="shared" si="142"/>
        <v>5</v>
      </c>
      <c r="G668" s="9">
        <f t="shared" si="144"/>
        <v>24</v>
      </c>
      <c r="H668" s="9">
        <f t="shared" si="141"/>
        <v>5</v>
      </c>
      <c r="I668" s="9">
        <f t="shared" si="143"/>
        <v>10</v>
      </c>
      <c r="J668" s="9">
        <f t="shared" si="153"/>
        <v>2</v>
      </c>
      <c r="K668" s="9">
        <f t="shared" si="146"/>
        <v>663</v>
      </c>
      <c r="L668" s="18">
        <f t="shared" si="147"/>
        <v>663</v>
      </c>
      <c r="M668" s="18">
        <f t="shared" si="148"/>
        <v>0</v>
      </c>
      <c r="N668" s="20">
        <v>9.9999999999909051E-3</v>
      </c>
      <c r="O668" s="19" t="str">
        <f t="shared" si="149"/>
        <v>Good</v>
      </c>
    </row>
    <row r="669" spans="1:15" x14ac:dyDescent="0.2">
      <c r="A669" s="12">
        <v>664</v>
      </c>
      <c r="B669" s="4">
        <f t="shared" si="150"/>
        <v>301.45999999999998</v>
      </c>
      <c r="C669" s="4">
        <f t="shared" si="151"/>
        <v>489.49</v>
      </c>
      <c r="D669" s="4">
        <f t="shared" si="152"/>
        <v>105.51000000000002</v>
      </c>
      <c r="E669" s="4">
        <f t="shared" si="145"/>
        <v>23</v>
      </c>
      <c r="F669" s="4">
        <f t="shared" si="142"/>
        <v>5</v>
      </c>
      <c r="G669" s="4">
        <f t="shared" si="144"/>
        <v>24</v>
      </c>
      <c r="H669" s="4">
        <f t="shared" si="141"/>
        <v>5</v>
      </c>
      <c r="I669" s="4">
        <f t="shared" si="143"/>
        <v>10</v>
      </c>
      <c r="J669" s="4">
        <f t="shared" si="153"/>
        <v>2</v>
      </c>
      <c r="K669" s="4">
        <f t="shared" si="146"/>
        <v>664</v>
      </c>
      <c r="L669" s="18">
        <f t="shared" si="147"/>
        <v>664</v>
      </c>
      <c r="M669" s="18">
        <f t="shared" si="148"/>
        <v>0</v>
      </c>
      <c r="N669" s="20">
        <v>-9.9999999999909051E-3</v>
      </c>
      <c r="O669" s="19" t="str">
        <f t="shared" si="149"/>
        <v>Good</v>
      </c>
    </row>
    <row r="670" spans="1:15" x14ac:dyDescent="0.2">
      <c r="A670" s="13">
        <v>665</v>
      </c>
      <c r="B670" s="9">
        <f t="shared" si="150"/>
        <v>301.95</v>
      </c>
      <c r="C670" s="9">
        <f t="shared" si="151"/>
        <v>490.31999999999994</v>
      </c>
      <c r="D670" s="9">
        <f t="shared" si="152"/>
        <v>105.68000000000002</v>
      </c>
      <c r="E670" s="9">
        <f t="shared" si="145"/>
        <v>23</v>
      </c>
      <c r="F670" s="9">
        <f t="shared" si="142"/>
        <v>5</v>
      </c>
      <c r="G670" s="9">
        <f t="shared" si="144"/>
        <v>24</v>
      </c>
      <c r="H670" s="9">
        <f t="shared" si="141"/>
        <v>5</v>
      </c>
      <c r="I670" s="9">
        <f t="shared" si="143"/>
        <v>10</v>
      </c>
      <c r="J670" s="9">
        <f t="shared" si="153"/>
        <v>2</v>
      </c>
      <c r="K670" s="9">
        <f t="shared" si="146"/>
        <v>665</v>
      </c>
      <c r="L670" s="18">
        <f t="shared" si="147"/>
        <v>665</v>
      </c>
      <c r="M670" s="18">
        <f t="shared" si="148"/>
        <v>0</v>
      </c>
      <c r="N670" s="20">
        <v>-9.9999999999909051E-3</v>
      </c>
      <c r="O670" s="19" t="str">
        <f t="shared" si="149"/>
        <v>Good</v>
      </c>
    </row>
    <row r="671" spans="1:15" x14ac:dyDescent="0.2">
      <c r="A671" s="12">
        <v>666</v>
      </c>
      <c r="B671" s="4">
        <f t="shared" si="150"/>
        <v>302.43</v>
      </c>
      <c r="C671" s="4">
        <f t="shared" si="151"/>
        <v>491.14</v>
      </c>
      <c r="D671" s="4">
        <f t="shared" si="152"/>
        <v>105.86</v>
      </c>
      <c r="E671" s="4">
        <f t="shared" si="145"/>
        <v>23</v>
      </c>
      <c r="F671" s="4">
        <f t="shared" si="142"/>
        <v>5</v>
      </c>
      <c r="G671" s="4">
        <f t="shared" si="144"/>
        <v>24</v>
      </c>
      <c r="H671" s="4">
        <f t="shared" si="141"/>
        <v>5</v>
      </c>
      <c r="I671" s="4">
        <f t="shared" si="143"/>
        <v>10</v>
      </c>
      <c r="J671" s="4">
        <f t="shared" si="153"/>
        <v>2</v>
      </c>
      <c r="K671" s="4">
        <f t="shared" si="146"/>
        <v>666</v>
      </c>
      <c r="L671" s="18">
        <f t="shared" si="147"/>
        <v>666</v>
      </c>
      <c r="M671" s="18">
        <f t="shared" si="148"/>
        <v>0</v>
      </c>
      <c r="N671" s="20">
        <v>0</v>
      </c>
      <c r="O671" s="19" t="str">
        <f t="shared" si="149"/>
        <v>Good</v>
      </c>
    </row>
    <row r="672" spans="1:15" x14ac:dyDescent="0.2">
      <c r="A672" s="13">
        <v>667</v>
      </c>
      <c r="B672" s="9">
        <f t="shared" si="150"/>
        <v>302.92</v>
      </c>
      <c r="C672" s="9">
        <f t="shared" si="151"/>
        <v>491.97</v>
      </c>
      <c r="D672" s="9">
        <f t="shared" si="152"/>
        <v>106.03</v>
      </c>
      <c r="E672" s="9">
        <f t="shared" si="145"/>
        <v>23</v>
      </c>
      <c r="F672" s="9">
        <f t="shared" si="142"/>
        <v>5</v>
      </c>
      <c r="G672" s="9">
        <f t="shared" si="144"/>
        <v>24</v>
      </c>
      <c r="H672" s="9">
        <f t="shared" ref="H672:H735" si="154">+$H$4</f>
        <v>5</v>
      </c>
      <c r="I672" s="9">
        <f t="shared" si="143"/>
        <v>10</v>
      </c>
      <c r="J672" s="9">
        <f t="shared" si="153"/>
        <v>2</v>
      </c>
      <c r="K672" s="9">
        <f t="shared" si="146"/>
        <v>667</v>
      </c>
      <c r="L672" s="18">
        <f t="shared" si="147"/>
        <v>667</v>
      </c>
      <c r="M672" s="18">
        <f t="shared" si="148"/>
        <v>0</v>
      </c>
      <c r="N672" s="20">
        <v>0</v>
      </c>
      <c r="O672" s="19" t="str">
        <f t="shared" si="149"/>
        <v>Good</v>
      </c>
    </row>
    <row r="673" spans="1:15" x14ac:dyDescent="0.2">
      <c r="A673" s="12">
        <v>668</v>
      </c>
      <c r="B673" s="4">
        <f t="shared" si="150"/>
        <v>303.41000000000003</v>
      </c>
      <c r="C673" s="4">
        <f t="shared" si="151"/>
        <v>492.79999999999995</v>
      </c>
      <c r="D673" s="4">
        <f t="shared" si="152"/>
        <v>106.2</v>
      </c>
      <c r="E673" s="4">
        <f t="shared" si="145"/>
        <v>23</v>
      </c>
      <c r="F673" s="4">
        <f t="shared" si="142"/>
        <v>5</v>
      </c>
      <c r="G673" s="4">
        <f t="shared" si="144"/>
        <v>24</v>
      </c>
      <c r="H673" s="4">
        <f t="shared" si="154"/>
        <v>5</v>
      </c>
      <c r="I673" s="4">
        <f t="shared" si="143"/>
        <v>10</v>
      </c>
      <c r="J673" s="4">
        <f t="shared" si="153"/>
        <v>2</v>
      </c>
      <c r="K673" s="4">
        <f t="shared" si="146"/>
        <v>668</v>
      </c>
      <c r="L673" s="18">
        <f t="shared" si="147"/>
        <v>668</v>
      </c>
      <c r="M673" s="18">
        <f t="shared" si="148"/>
        <v>0</v>
      </c>
      <c r="N673" s="20">
        <v>0</v>
      </c>
      <c r="O673" s="19" t="str">
        <f t="shared" si="149"/>
        <v>Good</v>
      </c>
    </row>
    <row r="674" spans="1:15" x14ac:dyDescent="0.2">
      <c r="A674" s="13">
        <v>669</v>
      </c>
      <c r="B674" s="9">
        <f t="shared" si="150"/>
        <v>303.89999999999998</v>
      </c>
      <c r="C674" s="9">
        <f t="shared" si="151"/>
        <v>493.63</v>
      </c>
      <c r="D674" s="9">
        <f t="shared" si="152"/>
        <v>106.37</v>
      </c>
      <c r="E674" s="9">
        <f t="shared" si="145"/>
        <v>23</v>
      </c>
      <c r="F674" s="9">
        <f t="shared" ref="F674:F737" si="155">+$F$4</f>
        <v>5</v>
      </c>
      <c r="G674" s="9">
        <f t="shared" si="144"/>
        <v>24</v>
      </c>
      <c r="H674" s="9">
        <f t="shared" si="154"/>
        <v>5</v>
      </c>
      <c r="I674" s="9">
        <f t="shared" si="143"/>
        <v>10</v>
      </c>
      <c r="J674" s="9">
        <f t="shared" si="153"/>
        <v>2</v>
      </c>
      <c r="K674" s="9">
        <f t="shared" si="146"/>
        <v>669</v>
      </c>
      <c r="L674" s="18">
        <f t="shared" si="147"/>
        <v>669</v>
      </c>
      <c r="M674" s="18">
        <f t="shared" si="148"/>
        <v>0</v>
      </c>
      <c r="N674" s="20">
        <v>0</v>
      </c>
      <c r="O674" s="19" t="str">
        <f t="shared" si="149"/>
        <v>Good</v>
      </c>
    </row>
    <row r="675" spans="1:15" x14ac:dyDescent="0.2">
      <c r="A675" s="12">
        <v>670</v>
      </c>
      <c r="B675" s="4">
        <f t="shared" si="150"/>
        <v>304.39</v>
      </c>
      <c r="C675" s="4">
        <f t="shared" si="151"/>
        <v>494.47</v>
      </c>
      <c r="D675" s="4">
        <f t="shared" si="152"/>
        <v>106.53000000000002</v>
      </c>
      <c r="E675" s="4">
        <f t="shared" si="145"/>
        <v>23</v>
      </c>
      <c r="F675" s="4">
        <f t="shared" si="155"/>
        <v>5</v>
      </c>
      <c r="G675" s="4">
        <f t="shared" si="144"/>
        <v>24</v>
      </c>
      <c r="H675" s="4">
        <f t="shared" si="154"/>
        <v>5</v>
      </c>
      <c r="I675" s="4">
        <f t="shared" si="143"/>
        <v>10</v>
      </c>
      <c r="J675" s="4">
        <f t="shared" si="153"/>
        <v>2</v>
      </c>
      <c r="K675" s="4">
        <f t="shared" si="146"/>
        <v>670</v>
      </c>
      <c r="L675" s="18">
        <f t="shared" si="147"/>
        <v>670</v>
      </c>
      <c r="M675" s="18">
        <f t="shared" si="148"/>
        <v>0</v>
      </c>
      <c r="N675" s="20">
        <v>-9.9999999999909051E-3</v>
      </c>
      <c r="O675" s="19" t="str">
        <f t="shared" si="149"/>
        <v>Good</v>
      </c>
    </row>
    <row r="676" spans="1:15" x14ac:dyDescent="0.2">
      <c r="A676" s="13">
        <v>671</v>
      </c>
      <c r="B676" s="9">
        <f t="shared" si="150"/>
        <v>304.87</v>
      </c>
      <c r="C676" s="9">
        <f t="shared" si="151"/>
        <v>495.28</v>
      </c>
      <c r="D676" s="9">
        <f t="shared" si="152"/>
        <v>106.72</v>
      </c>
      <c r="E676" s="9">
        <f t="shared" si="145"/>
        <v>23</v>
      </c>
      <c r="F676" s="9">
        <f t="shared" si="155"/>
        <v>5</v>
      </c>
      <c r="G676" s="9">
        <f t="shared" si="144"/>
        <v>24</v>
      </c>
      <c r="H676" s="9">
        <f t="shared" si="154"/>
        <v>5</v>
      </c>
      <c r="I676" s="9">
        <f t="shared" si="143"/>
        <v>10</v>
      </c>
      <c r="J676" s="9">
        <f t="shared" si="153"/>
        <v>2</v>
      </c>
      <c r="K676" s="9">
        <f t="shared" si="146"/>
        <v>671</v>
      </c>
      <c r="L676" s="18">
        <f t="shared" si="147"/>
        <v>671</v>
      </c>
      <c r="M676" s="18">
        <f t="shared" si="148"/>
        <v>0</v>
      </c>
      <c r="N676" s="20">
        <v>9.9999999999909051E-3</v>
      </c>
      <c r="O676" s="19" t="str">
        <f t="shared" si="149"/>
        <v>Good</v>
      </c>
    </row>
    <row r="677" spans="1:15" x14ac:dyDescent="0.2">
      <c r="A677" s="12">
        <v>672</v>
      </c>
      <c r="B677" s="4">
        <f t="shared" si="150"/>
        <v>305.36</v>
      </c>
      <c r="C677" s="4">
        <f t="shared" si="151"/>
        <v>496.12</v>
      </c>
      <c r="D677" s="4">
        <f t="shared" si="152"/>
        <v>106.88000000000001</v>
      </c>
      <c r="E677" s="4">
        <f t="shared" si="145"/>
        <v>23</v>
      </c>
      <c r="F677" s="4">
        <f t="shared" si="155"/>
        <v>5</v>
      </c>
      <c r="G677" s="4">
        <f t="shared" si="144"/>
        <v>24</v>
      </c>
      <c r="H677" s="4">
        <f t="shared" si="154"/>
        <v>5</v>
      </c>
      <c r="I677" s="4">
        <f t="shared" si="143"/>
        <v>10</v>
      </c>
      <c r="J677" s="4">
        <f t="shared" si="153"/>
        <v>2</v>
      </c>
      <c r="K677" s="4">
        <f t="shared" si="146"/>
        <v>672</v>
      </c>
      <c r="L677" s="18">
        <f t="shared" si="147"/>
        <v>672</v>
      </c>
      <c r="M677" s="18">
        <f t="shared" si="148"/>
        <v>0</v>
      </c>
      <c r="N677" s="20">
        <v>0</v>
      </c>
      <c r="O677" s="19" t="str">
        <f t="shared" si="149"/>
        <v>Good</v>
      </c>
    </row>
    <row r="678" spans="1:15" x14ac:dyDescent="0.2">
      <c r="A678" s="13">
        <v>673</v>
      </c>
      <c r="B678" s="9">
        <f t="shared" si="150"/>
        <v>305.85000000000002</v>
      </c>
      <c r="C678" s="9">
        <f t="shared" si="151"/>
        <v>496.95000000000005</v>
      </c>
      <c r="D678" s="9">
        <f t="shared" si="152"/>
        <v>107.05000000000001</v>
      </c>
      <c r="E678" s="9">
        <f t="shared" si="145"/>
        <v>23</v>
      </c>
      <c r="F678" s="9">
        <f t="shared" si="155"/>
        <v>5</v>
      </c>
      <c r="G678" s="9">
        <f t="shared" si="144"/>
        <v>24</v>
      </c>
      <c r="H678" s="9">
        <f t="shared" si="154"/>
        <v>5</v>
      </c>
      <c r="I678" s="9">
        <f t="shared" si="143"/>
        <v>10</v>
      </c>
      <c r="J678" s="9">
        <f t="shared" si="153"/>
        <v>2</v>
      </c>
      <c r="K678" s="9">
        <f t="shared" si="146"/>
        <v>673</v>
      </c>
      <c r="L678" s="18">
        <f t="shared" si="147"/>
        <v>673</v>
      </c>
      <c r="M678" s="18">
        <f t="shared" si="148"/>
        <v>0</v>
      </c>
      <c r="N678" s="20">
        <v>0</v>
      </c>
      <c r="O678" s="19" t="str">
        <f t="shared" si="149"/>
        <v>Good</v>
      </c>
    </row>
    <row r="679" spans="1:15" x14ac:dyDescent="0.2">
      <c r="A679" s="12">
        <v>674</v>
      </c>
      <c r="B679" s="4">
        <f t="shared" si="150"/>
        <v>306.33999999999997</v>
      </c>
      <c r="C679" s="4">
        <f t="shared" si="151"/>
        <v>497.78</v>
      </c>
      <c r="D679" s="4">
        <f t="shared" si="152"/>
        <v>107.22</v>
      </c>
      <c r="E679" s="4">
        <f t="shared" si="145"/>
        <v>23</v>
      </c>
      <c r="F679" s="4">
        <f t="shared" si="155"/>
        <v>5</v>
      </c>
      <c r="G679" s="4">
        <f t="shared" si="144"/>
        <v>24</v>
      </c>
      <c r="H679" s="4">
        <f t="shared" si="154"/>
        <v>5</v>
      </c>
      <c r="I679" s="4">
        <f t="shared" si="143"/>
        <v>10</v>
      </c>
      <c r="J679" s="4">
        <f t="shared" si="153"/>
        <v>2</v>
      </c>
      <c r="K679" s="4">
        <f t="shared" si="146"/>
        <v>674</v>
      </c>
      <c r="L679" s="18">
        <f t="shared" si="147"/>
        <v>674</v>
      </c>
      <c r="M679" s="18">
        <f t="shared" si="148"/>
        <v>0</v>
      </c>
      <c r="N679" s="20">
        <v>0</v>
      </c>
      <c r="O679" s="19" t="str">
        <f t="shared" si="149"/>
        <v>Good</v>
      </c>
    </row>
    <row r="680" spans="1:15" x14ac:dyDescent="0.2">
      <c r="A680" s="13">
        <v>675</v>
      </c>
      <c r="B680" s="9">
        <f t="shared" si="150"/>
        <v>306.82</v>
      </c>
      <c r="C680" s="9">
        <f t="shared" si="151"/>
        <v>498.6</v>
      </c>
      <c r="D680" s="9">
        <f t="shared" si="152"/>
        <v>107.39999999999999</v>
      </c>
      <c r="E680" s="9">
        <f t="shared" si="145"/>
        <v>23</v>
      </c>
      <c r="F680" s="9">
        <f t="shared" si="155"/>
        <v>5</v>
      </c>
      <c r="G680" s="9">
        <f t="shared" si="144"/>
        <v>24</v>
      </c>
      <c r="H680" s="9">
        <f t="shared" si="154"/>
        <v>5</v>
      </c>
      <c r="I680" s="9">
        <f t="shared" si="143"/>
        <v>10</v>
      </c>
      <c r="J680" s="9">
        <f t="shared" si="153"/>
        <v>2</v>
      </c>
      <c r="K680" s="9">
        <f t="shared" si="146"/>
        <v>675</v>
      </c>
      <c r="L680" s="18">
        <f t="shared" si="147"/>
        <v>675</v>
      </c>
      <c r="M680" s="18">
        <f t="shared" si="148"/>
        <v>0</v>
      </c>
      <c r="N680" s="20">
        <v>9.9999999999909051E-3</v>
      </c>
      <c r="O680" s="19" t="str">
        <f t="shared" si="149"/>
        <v>Good</v>
      </c>
    </row>
    <row r="681" spans="1:15" x14ac:dyDescent="0.2">
      <c r="A681" s="12">
        <v>676</v>
      </c>
      <c r="B681" s="4">
        <f t="shared" si="150"/>
        <v>307.31</v>
      </c>
      <c r="C681" s="4">
        <f t="shared" si="151"/>
        <v>499.42999999999995</v>
      </c>
      <c r="D681" s="4">
        <f t="shared" si="152"/>
        <v>107.57</v>
      </c>
      <c r="E681" s="4">
        <f t="shared" si="145"/>
        <v>23</v>
      </c>
      <c r="F681" s="4">
        <f t="shared" si="155"/>
        <v>5</v>
      </c>
      <c r="G681" s="4">
        <f t="shared" si="144"/>
        <v>24</v>
      </c>
      <c r="H681" s="4">
        <f t="shared" si="154"/>
        <v>5</v>
      </c>
      <c r="I681" s="4">
        <f t="shared" si="143"/>
        <v>10</v>
      </c>
      <c r="J681" s="4">
        <f t="shared" si="153"/>
        <v>2</v>
      </c>
      <c r="K681" s="4">
        <f t="shared" si="146"/>
        <v>676</v>
      </c>
      <c r="L681" s="18">
        <f t="shared" si="147"/>
        <v>676</v>
      </c>
      <c r="M681" s="18">
        <f t="shared" si="148"/>
        <v>0</v>
      </c>
      <c r="N681" s="20">
        <v>9.9999999999909051E-3</v>
      </c>
      <c r="O681" s="19" t="str">
        <f t="shared" si="149"/>
        <v>Good</v>
      </c>
    </row>
    <row r="682" spans="1:15" x14ac:dyDescent="0.2">
      <c r="A682" s="13">
        <v>677</v>
      </c>
      <c r="B682" s="9">
        <f t="shared" si="150"/>
        <v>307.8</v>
      </c>
      <c r="C682" s="9">
        <f t="shared" si="151"/>
        <v>500.26</v>
      </c>
      <c r="D682" s="9">
        <f t="shared" si="152"/>
        <v>107.74</v>
      </c>
      <c r="E682" s="9">
        <f t="shared" si="145"/>
        <v>23</v>
      </c>
      <c r="F682" s="9">
        <f t="shared" si="155"/>
        <v>5</v>
      </c>
      <c r="G682" s="9">
        <f t="shared" si="144"/>
        <v>24</v>
      </c>
      <c r="H682" s="9">
        <f t="shared" si="154"/>
        <v>5</v>
      </c>
      <c r="I682" s="9">
        <f t="shared" si="143"/>
        <v>10</v>
      </c>
      <c r="J682" s="9">
        <f t="shared" si="153"/>
        <v>2</v>
      </c>
      <c r="K682" s="9">
        <f t="shared" si="146"/>
        <v>677</v>
      </c>
      <c r="L682" s="18">
        <f t="shared" si="147"/>
        <v>677</v>
      </c>
      <c r="M682" s="18">
        <f t="shared" si="148"/>
        <v>0</v>
      </c>
      <c r="N682" s="20">
        <v>9.9999999999909051E-3</v>
      </c>
      <c r="O682" s="19" t="str">
        <f t="shared" si="149"/>
        <v>Good</v>
      </c>
    </row>
    <row r="683" spans="1:15" x14ac:dyDescent="0.2">
      <c r="A683" s="12">
        <v>678</v>
      </c>
      <c r="B683" s="4">
        <f t="shared" si="150"/>
        <v>308.29000000000002</v>
      </c>
      <c r="C683" s="4">
        <f t="shared" si="151"/>
        <v>501.1</v>
      </c>
      <c r="D683" s="4">
        <f t="shared" si="152"/>
        <v>107.90000000000002</v>
      </c>
      <c r="E683" s="4">
        <f t="shared" si="145"/>
        <v>23</v>
      </c>
      <c r="F683" s="4">
        <f t="shared" si="155"/>
        <v>5</v>
      </c>
      <c r="G683" s="4">
        <f t="shared" si="144"/>
        <v>24</v>
      </c>
      <c r="H683" s="4">
        <f t="shared" si="154"/>
        <v>5</v>
      </c>
      <c r="I683" s="4">
        <f t="shared" si="143"/>
        <v>10</v>
      </c>
      <c r="J683" s="4">
        <f t="shared" si="153"/>
        <v>2</v>
      </c>
      <c r="K683" s="4">
        <f t="shared" si="146"/>
        <v>678</v>
      </c>
      <c r="L683" s="18">
        <f t="shared" si="147"/>
        <v>678</v>
      </c>
      <c r="M683" s="18">
        <f t="shared" si="148"/>
        <v>0</v>
      </c>
      <c r="N683" s="20">
        <v>-9.9999999999909051E-3</v>
      </c>
      <c r="O683" s="19" t="str">
        <f t="shared" si="149"/>
        <v>Good</v>
      </c>
    </row>
    <row r="684" spans="1:15" x14ac:dyDescent="0.2">
      <c r="A684" s="13">
        <v>679</v>
      </c>
      <c r="B684" s="9">
        <f t="shared" si="150"/>
        <v>308.77999999999997</v>
      </c>
      <c r="C684" s="9">
        <f t="shared" si="151"/>
        <v>501.92999999999995</v>
      </c>
      <c r="D684" s="9">
        <f t="shared" si="152"/>
        <v>108.07000000000001</v>
      </c>
      <c r="E684" s="9">
        <f t="shared" si="145"/>
        <v>23</v>
      </c>
      <c r="F684" s="9">
        <f t="shared" si="155"/>
        <v>5</v>
      </c>
      <c r="G684" s="9">
        <f t="shared" si="144"/>
        <v>24</v>
      </c>
      <c r="H684" s="9">
        <f t="shared" si="154"/>
        <v>5</v>
      </c>
      <c r="I684" s="9">
        <f t="shared" si="143"/>
        <v>10</v>
      </c>
      <c r="J684" s="9">
        <f t="shared" si="153"/>
        <v>2</v>
      </c>
      <c r="K684" s="9">
        <f t="shared" si="146"/>
        <v>679</v>
      </c>
      <c r="L684" s="18">
        <f t="shared" si="147"/>
        <v>679</v>
      </c>
      <c r="M684" s="18">
        <f t="shared" si="148"/>
        <v>0</v>
      </c>
      <c r="N684" s="20">
        <v>-9.9999999999909051E-3</v>
      </c>
      <c r="O684" s="19" t="str">
        <f t="shared" si="149"/>
        <v>Good</v>
      </c>
    </row>
    <row r="685" spans="1:15" x14ac:dyDescent="0.2">
      <c r="A685" s="12">
        <v>680</v>
      </c>
      <c r="B685" s="4">
        <f t="shared" si="150"/>
        <v>309.26</v>
      </c>
      <c r="C685" s="4">
        <f t="shared" si="151"/>
        <v>502.75</v>
      </c>
      <c r="D685" s="4">
        <f t="shared" si="152"/>
        <v>108.25</v>
      </c>
      <c r="E685" s="4">
        <f t="shared" si="145"/>
        <v>23</v>
      </c>
      <c r="F685" s="4">
        <f t="shared" si="155"/>
        <v>5</v>
      </c>
      <c r="G685" s="4">
        <f t="shared" si="144"/>
        <v>24</v>
      </c>
      <c r="H685" s="4">
        <f t="shared" si="154"/>
        <v>5</v>
      </c>
      <c r="I685" s="4">
        <f t="shared" si="143"/>
        <v>10</v>
      </c>
      <c r="J685" s="4">
        <f t="shared" si="153"/>
        <v>2</v>
      </c>
      <c r="K685" s="4">
        <f t="shared" si="146"/>
        <v>680</v>
      </c>
      <c r="L685" s="18">
        <f t="shared" si="147"/>
        <v>680</v>
      </c>
      <c r="M685" s="18">
        <f t="shared" si="148"/>
        <v>0</v>
      </c>
      <c r="N685" s="20">
        <v>0</v>
      </c>
      <c r="O685" s="19" t="str">
        <f t="shared" si="149"/>
        <v>Good</v>
      </c>
    </row>
    <row r="686" spans="1:15" x14ac:dyDescent="0.2">
      <c r="A686" s="13">
        <v>681</v>
      </c>
      <c r="B686" s="9">
        <f t="shared" si="150"/>
        <v>309.75</v>
      </c>
      <c r="C686" s="9">
        <f t="shared" si="151"/>
        <v>503.58000000000004</v>
      </c>
      <c r="D686" s="9">
        <f t="shared" si="152"/>
        <v>108.42</v>
      </c>
      <c r="E686" s="9">
        <f t="shared" si="145"/>
        <v>23</v>
      </c>
      <c r="F686" s="9">
        <f t="shared" si="155"/>
        <v>5</v>
      </c>
      <c r="G686" s="9">
        <f t="shared" si="144"/>
        <v>24</v>
      </c>
      <c r="H686" s="9">
        <f t="shared" si="154"/>
        <v>5</v>
      </c>
      <c r="I686" s="9">
        <f t="shared" si="143"/>
        <v>10</v>
      </c>
      <c r="J686" s="9">
        <f t="shared" si="153"/>
        <v>2</v>
      </c>
      <c r="K686" s="9">
        <f t="shared" si="146"/>
        <v>681</v>
      </c>
      <c r="L686" s="18">
        <f t="shared" si="147"/>
        <v>681</v>
      </c>
      <c r="M686" s="18">
        <f t="shared" si="148"/>
        <v>0</v>
      </c>
      <c r="N686" s="20">
        <v>0</v>
      </c>
      <c r="O686" s="19" t="str">
        <f t="shared" si="149"/>
        <v>Good</v>
      </c>
    </row>
    <row r="687" spans="1:15" x14ac:dyDescent="0.2">
      <c r="A687" s="12">
        <v>682</v>
      </c>
      <c r="B687" s="4">
        <f t="shared" si="150"/>
        <v>310.24</v>
      </c>
      <c r="C687" s="4">
        <f t="shared" si="151"/>
        <v>504.40999999999997</v>
      </c>
      <c r="D687" s="4">
        <f t="shared" si="152"/>
        <v>108.59</v>
      </c>
      <c r="E687" s="4">
        <f t="shared" si="145"/>
        <v>23</v>
      </c>
      <c r="F687" s="4">
        <f t="shared" si="155"/>
        <v>5</v>
      </c>
      <c r="G687" s="4">
        <f t="shared" si="144"/>
        <v>24</v>
      </c>
      <c r="H687" s="4">
        <f t="shared" si="154"/>
        <v>5</v>
      </c>
      <c r="I687" s="4">
        <f t="shared" si="143"/>
        <v>10</v>
      </c>
      <c r="J687" s="4">
        <f t="shared" si="153"/>
        <v>2</v>
      </c>
      <c r="K687" s="4">
        <f t="shared" si="146"/>
        <v>682</v>
      </c>
      <c r="L687" s="18">
        <f t="shared" si="147"/>
        <v>682</v>
      </c>
      <c r="M687" s="18">
        <f t="shared" si="148"/>
        <v>0</v>
      </c>
      <c r="N687" s="20">
        <v>0</v>
      </c>
      <c r="O687" s="19" t="str">
        <f t="shared" si="149"/>
        <v>Good</v>
      </c>
    </row>
    <row r="688" spans="1:15" x14ac:dyDescent="0.2">
      <c r="A688" s="13">
        <v>683</v>
      </c>
      <c r="B688" s="9">
        <f t="shared" si="150"/>
        <v>310.73</v>
      </c>
      <c r="C688" s="9">
        <f t="shared" si="151"/>
        <v>505.25</v>
      </c>
      <c r="D688" s="9">
        <f t="shared" si="152"/>
        <v>108.75000000000001</v>
      </c>
      <c r="E688" s="9">
        <f t="shared" si="145"/>
        <v>23</v>
      </c>
      <c r="F688" s="9">
        <f t="shared" si="155"/>
        <v>5</v>
      </c>
      <c r="G688" s="9">
        <f t="shared" si="144"/>
        <v>24</v>
      </c>
      <c r="H688" s="9">
        <f t="shared" si="154"/>
        <v>5</v>
      </c>
      <c r="I688" s="9">
        <f t="shared" si="143"/>
        <v>10</v>
      </c>
      <c r="J688" s="9">
        <f t="shared" si="153"/>
        <v>2</v>
      </c>
      <c r="K688" s="9">
        <f t="shared" si="146"/>
        <v>683</v>
      </c>
      <c r="L688" s="18">
        <f t="shared" si="147"/>
        <v>683</v>
      </c>
      <c r="M688" s="18">
        <f t="shared" si="148"/>
        <v>0</v>
      </c>
      <c r="N688" s="20">
        <v>-9.9999999999909051E-3</v>
      </c>
      <c r="O688" s="19" t="str">
        <f t="shared" si="149"/>
        <v>Good</v>
      </c>
    </row>
    <row r="689" spans="1:15" x14ac:dyDescent="0.2">
      <c r="A689" s="12">
        <v>684</v>
      </c>
      <c r="B689" s="4">
        <f t="shared" si="150"/>
        <v>311.20999999999998</v>
      </c>
      <c r="C689" s="4">
        <f t="shared" si="151"/>
        <v>506.05999999999995</v>
      </c>
      <c r="D689" s="4">
        <f t="shared" si="152"/>
        <v>108.94</v>
      </c>
      <c r="E689" s="4">
        <f t="shared" si="145"/>
        <v>23</v>
      </c>
      <c r="F689" s="4">
        <f t="shared" si="155"/>
        <v>5</v>
      </c>
      <c r="G689" s="4">
        <f t="shared" si="144"/>
        <v>24</v>
      </c>
      <c r="H689" s="4">
        <f t="shared" si="154"/>
        <v>5</v>
      </c>
      <c r="I689" s="4">
        <f t="shared" ref="I689:I752" si="156">+$I$4</f>
        <v>10</v>
      </c>
      <c r="J689" s="4">
        <f t="shared" si="153"/>
        <v>2</v>
      </c>
      <c r="K689" s="4">
        <f t="shared" si="146"/>
        <v>684</v>
      </c>
      <c r="L689" s="18">
        <f t="shared" si="147"/>
        <v>684</v>
      </c>
      <c r="M689" s="18">
        <f t="shared" si="148"/>
        <v>0</v>
      </c>
      <c r="N689" s="20">
        <v>9.9999999999909051E-3</v>
      </c>
      <c r="O689" s="19" t="str">
        <f t="shared" si="149"/>
        <v>Good</v>
      </c>
    </row>
    <row r="690" spans="1:15" x14ac:dyDescent="0.2">
      <c r="A690" s="13">
        <v>685</v>
      </c>
      <c r="B690" s="9">
        <f t="shared" si="150"/>
        <v>311.7</v>
      </c>
      <c r="C690" s="9">
        <f t="shared" si="151"/>
        <v>506.89</v>
      </c>
      <c r="D690" s="9">
        <f t="shared" si="152"/>
        <v>109.11</v>
      </c>
      <c r="E690" s="9">
        <f t="shared" si="145"/>
        <v>23</v>
      </c>
      <c r="F690" s="9">
        <f t="shared" si="155"/>
        <v>5</v>
      </c>
      <c r="G690" s="9">
        <f t="shared" si="144"/>
        <v>24</v>
      </c>
      <c r="H690" s="9">
        <f t="shared" si="154"/>
        <v>5</v>
      </c>
      <c r="I690" s="9">
        <f t="shared" si="156"/>
        <v>10</v>
      </c>
      <c r="J690" s="9">
        <f t="shared" si="153"/>
        <v>2</v>
      </c>
      <c r="K690" s="9">
        <f t="shared" si="146"/>
        <v>685</v>
      </c>
      <c r="L690" s="18">
        <f t="shared" si="147"/>
        <v>685</v>
      </c>
      <c r="M690" s="18">
        <f t="shared" si="148"/>
        <v>0</v>
      </c>
      <c r="N690" s="20">
        <v>9.9999999999909051E-3</v>
      </c>
      <c r="O690" s="19" t="str">
        <f t="shared" si="149"/>
        <v>Good</v>
      </c>
    </row>
    <row r="691" spans="1:15" x14ac:dyDescent="0.2">
      <c r="A691" s="12">
        <v>686</v>
      </c>
      <c r="B691" s="4">
        <f t="shared" si="150"/>
        <v>312.19</v>
      </c>
      <c r="C691" s="4">
        <f t="shared" si="151"/>
        <v>507.73</v>
      </c>
      <c r="D691" s="4">
        <f t="shared" si="152"/>
        <v>109.27000000000001</v>
      </c>
      <c r="E691" s="4">
        <f t="shared" si="145"/>
        <v>23</v>
      </c>
      <c r="F691" s="4">
        <f t="shared" si="155"/>
        <v>5</v>
      </c>
      <c r="G691" s="4">
        <f t="shared" si="144"/>
        <v>24</v>
      </c>
      <c r="H691" s="4">
        <f t="shared" si="154"/>
        <v>5</v>
      </c>
      <c r="I691" s="4">
        <f t="shared" si="156"/>
        <v>10</v>
      </c>
      <c r="J691" s="4">
        <f t="shared" si="153"/>
        <v>2</v>
      </c>
      <c r="K691" s="4">
        <f t="shared" si="146"/>
        <v>686</v>
      </c>
      <c r="L691" s="18">
        <f t="shared" si="147"/>
        <v>686</v>
      </c>
      <c r="M691" s="18">
        <f t="shared" si="148"/>
        <v>0</v>
      </c>
      <c r="N691" s="20">
        <v>0</v>
      </c>
      <c r="O691" s="19" t="str">
        <f t="shared" si="149"/>
        <v>Good</v>
      </c>
    </row>
    <row r="692" spans="1:15" x14ac:dyDescent="0.2">
      <c r="A692" s="13">
        <v>687</v>
      </c>
      <c r="B692" s="9">
        <f t="shared" si="150"/>
        <v>312.68</v>
      </c>
      <c r="C692" s="9">
        <f t="shared" si="151"/>
        <v>508.55999999999995</v>
      </c>
      <c r="D692" s="9">
        <f t="shared" si="152"/>
        <v>109.44000000000001</v>
      </c>
      <c r="E692" s="9">
        <f t="shared" si="145"/>
        <v>23</v>
      </c>
      <c r="F692" s="9">
        <f t="shared" si="155"/>
        <v>5</v>
      </c>
      <c r="G692" s="9">
        <f t="shared" si="144"/>
        <v>24</v>
      </c>
      <c r="H692" s="9">
        <f t="shared" si="154"/>
        <v>5</v>
      </c>
      <c r="I692" s="9">
        <f t="shared" si="156"/>
        <v>10</v>
      </c>
      <c r="J692" s="9">
        <f t="shared" si="153"/>
        <v>2</v>
      </c>
      <c r="K692" s="9">
        <f t="shared" si="146"/>
        <v>687</v>
      </c>
      <c r="L692" s="18">
        <f t="shared" si="147"/>
        <v>687</v>
      </c>
      <c r="M692" s="18">
        <f t="shared" si="148"/>
        <v>0</v>
      </c>
      <c r="N692" s="20">
        <v>0</v>
      </c>
      <c r="O692" s="19" t="str">
        <f t="shared" si="149"/>
        <v>Good</v>
      </c>
    </row>
    <row r="693" spans="1:15" x14ac:dyDescent="0.2">
      <c r="A693" s="12">
        <v>688</v>
      </c>
      <c r="B693" s="4">
        <f t="shared" si="150"/>
        <v>313.17</v>
      </c>
      <c r="C693" s="4">
        <f t="shared" si="151"/>
        <v>509.39</v>
      </c>
      <c r="D693" s="4">
        <f t="shared" si="152"/>
        <v>109.61</v>
      </c>
      <c r="E693" s="4">
        <f t="shared" si="145"/>
        <v>23</v>
      </c>
      <c r="F693" s="4">
        <f t="shared" si="155"/>
        <v>5</v>
      </c>
      <c r="G693" s="4">
        <f t="shared" si="144"/>
        <v>24</v>
      </c>
      <c r="H693" s="4">
        <f t="shared" si="154"/>
        <v>5</v>
      </c>
      <c r="I693" s="4">
        <f t="shared" si="156"/>
        <v>10</v>
      </c>
      <c r="J693" s="4">
        <f t="shared" si="153"/>
        <v>2</v>
      </c>
      <c r="K693" s="4">
        <f t="shared" si="146"/>
        <v>688</v>
      </c>
      <c r="L693" s="18">
        <f t="shared" si="147"/>
        <v>688</v>
      </c>
      <c r="M693" s="18">
        <f t="shared" si="148"/>
        <v>0</v>
      </c>
      <c r="N693" s="20">
        <v>0</v>
      </c>
      <c r="O693" s="19" t="str">
        <f t="shared" si="149"/>
        <v>Good</v>
      </c>
    </row>
    <row r="694" spans="1:15" x14ac:dyDescent="0.2">
      <c r="A694" s="13">
        <v>689</v>
      </c>
      <c r="B694" s="9">
        <f t="shared" si="150"/>
        <v>313.64999999999998</v>
      </c>
      <c r="C694" s="9">
        <f t="shared" si="151"/>
        <v>510.21000000000004</v>
      </c>
      <c r="D694" s="9">
        <f t="shared" si="152"/>
        <v>109.78999999999999</v>
      </c>
      <c r="E694" s="9">
        <f t="shared" si="145"/>
        <v>23</v>
      </c>
      <c r="F694" s="9">
        <f t="shared" si="155"/>
        <v>5</v>
      </c>
      <c r="G694" s="9">
        <f t="shared" si="144"/>
        <v>24</v>
      </c>
      <c r="H694" s="9">
        <f t="shared" si="154"/>
        <v>5</v>
      </c>
      <c r="I694" s="9">
        <f t="shared" si="156"/>
        <v>10</v>
      </c>
      <c r="J694" s="9">
        <f t="shared" si="153"/>
        <v>2</v>
      </c>
      <c r="K694" s="9">
        <f t="shared" si="146"/>
        <v>689</v>
      </c>
      <c r="L694" s="18">
        <f t="shared" si="147"/>
        <v>689</v>
      </c>
      <c r="M694" s="18">
        <f t="shared" si="148"/>
        <v>0</v>
      </c>
      <c r="N694" s="20">
        <v>9.9999999999909051E-3</v>
      </c>
      <c r="O694" s="19" t="str">
        <f t="shared" si="149"/>
        <v>Good</v>
      </c>
    </row>
    <row r="695" spans="1:15" x14ac:dyDescent="0.2">
      <c r="A695" s="12">
        <v>690</v>
      </c>
      <c r="B695" s="4">
        <f t="shared" si="150"/>
        <v>314.14</v>
      </c>
      <c r="C695" s="4">
        <f t="shared" si="151"/>
        <v>511.03999999999996</v>
      </c>
      <c r="D695" s="4">
        <f t="shared" si="152"/>
        <v>109.96</v>
      </c>
      <c r="E695" s="4">
        <f t="shared" si="145"/>
        <v>23</v>
      </c>
      <c r="F695" s="4">
        <f t="shared" si="155"/>
        <v>5</v>
      </c>
      <c r="G695" s="4">
        <f t="shared" si="144"/>
        <v>24</v>
      </c>
      <c r="H695" s="4">
        <f t="shared" si="154"/>
        <v>5</v>
      </c>
      <c r="I695" s="4">
        <f t="shared" si="156"/>
        <v>10</v>
      </c>
      <c r="J695" s="4">
        <f t="shared" si="153"/>
        <v>2</v>
      </c>
      <c r="K695" s="4">
        <f t="shared" si="146"/>
        <v>690</v>
      </c>
      <c r="L695" s="18">
        <f t="shared" si="147"/>
        <v>690</v>
      </c>
      <c r="M695" s="18">
        <f t="shared" si="148"/>
        <v>0</v>
      </c>
      <c r="N695" s="20">
        <v>9.9999999999909051E-3</v>
      </c>
      <c r="O695" s="19" t="str">
        <f t="shared" si="149"/>
        <v>Good</v>
      </c>
    </row>
    <row r="696" spans="1:15" x14ac:dyDescent="0.2">
      <c r="A696" s="13">
        <v>691</v>
      </c>
      <c r="B696" s="9">
        <f t="shared" si="150"/>
        <v>314.63</v>
      </c>
      <c r="C696" s="9">
        <f t="shared" si="151"/>
        <v>511.88</v>
      </c>
      <c r="D696" s="9">
        <f t="shared" si="152"/>
        <v>110.12000000000002</v>
      </c>
      <c r="E696" s="9">
        <f t="shared" si="145"/>
        <v>23</v>
      </c>
      <c r="F696" s="9">
        <f t="shared" si="155"/>
        <v>5</v>
      </c>
      <c r="G696" s="9">
        <f t="shared" si="144"/>
        <v>24</v>
      </c>
      <c r="H696" s="9">
        <f t="shared" si="154"/>
        <v>5</v>
      </c>
      <c r="I696" s="9">
        <f t="shared" si="156"/>
        <v>10</v>
      </c>
      <c r="J696" s="9">
        <f t="shared" si="153"/>
        <v>2</v>
      </c>
      <c r="K696" s="9">
        <f t="shared" si="146"/>
        <v>691</v>
      </c>
      <c r="L696" s="18">
        <f t="shared" si="147"/>
        <v>691</v>
      </c>
      <c r="M696" s="18">
        <f t="shared" si="148"/>
        <v>0</v>
      </c>
      <c r="N696" s="20">
        <v>-9.9999999999909051E-3</v>
      </c>
      <c r="O696" s="19" t="str">
        <f t="shared" si="149"/>
        <v>Good</v>
      </c>
    </row>
    <row r="697" spans="1:15" x14ac:dyDescent="0.2">
      <c r="A697" s="12">
        <v>692</v>
      </c>
      <c r="B697" s="4">
        <f t="shared" si="150"/>
        <v>315.12</v>
      </c>
      <c r="C697" s="4">
        <f t="shared" si="151"/>
        <v>512.71</v>
      </c>
      <c r="D697" s="4">
        <f t="shared" si="152"/>
        <v>110.29000000000002</v>
      </c>
      <c r="E697" s="4">
        <f t="shared" si="145"/>
        <v>23</v>
      </c>
      <c r="F697" s="4">
        <f t="shared" si="155"/>
        <v>5</v>
      </c>
      <c r="G697" s="4">
        <f t="shared" si="144"/>
        <v>24</v>
      </c>
      <c r="H697" s="4">
        <f t="shared" si="154"/>
        <v>5</v>
      </c>
      <c r="I697" s="4">
        <f t="shared" si="156"/>
        <v>10</v>
      </c>
      <c r="J697" s="4">
        <f t="shared" si="153"/>
        <v>2</v>
      </c>
      <c r="K697" s="4">
        <f t="shared" si="146"/>
        <v>692</v>
      </c>
      <c r="L697" s="18">
        <f t="shared" si="147"/>
        <v>692</v>
      </c>
      <c r="M697" s="18">
        <f t="shared" si="148"/>
        <v>0</v>
      </c>
      <c r="N697" s="20">
        <v>-9.9999999999909051E-3</v>
      </c>
      <c r="O697" s="19" t="str">
        <f t="shared" si="149"/>
        <v>Good</v>
      </c>
    </row>
    <row r="698" spans="1:15" x14ac:dyDescent="0.2">
      <c r="A698" s="13">
        <v>693</v>
      </c>
      <c r="B698" s="9">
        <f t="shared" si="150"/>
        <v>315.60000000000002</v>
      </c>
      <c r="C698" s="9">
        <f t="shared" si="151"/>
        <v>513.52</v>
      </c>
      <c r="D698" s="9">
        <f t="shared" si="152"/>
        <v>110.47999999999998</v>
      </c>
      <c r="E698" s="9">
        <f t="shared" si="145"/>
        <v>23</v>
      </c>
      <c r="F698" s="9">
        <f t="shared" si="155"/>
        <v>5</v>
      </c>
      <c r="G698" s="9">
        <f t="shared" si="144"/>
        <v>24</v>
      </c>
      <c r="H698" s="9">
        <f t="shared" si="154"/>
        <v>5</v>
      </c>
      <c r="I698" s="9">
        <f t="shared" si="156"/>
        <v>10</v>
      </c>
      <c r="J698" s="9">
        <f t="shared" si="153"/>
        <v>2</v>
      </c>
      <c r="K698" s="9">
        <f t="shared" si="146"/>
        <v>693</v>
      </c>
      <c r="L698" s="18">
        <f t="shared" si="147"/>
        <v>693</v>
      </c>
      <c r="M698" s="18">
        <f t="shared" si="148"/>
        <v>0</v>
      </c>
      <c r="N698" s="20">
        <v>1.999999999998181E-2</v>
      </c>
      <c r="O698" s="19" t="str">
        <f t="shared" si="149"/>
        <v>Good</v>
      </c>
    </row>
    <row r="699" spans="1:15" x14ac:dyDescent="0.2">
      <c r="A699" s="12">
        <v>694</v>
      </c>
      <c r="B699" s="4">
        <f t="shared" si="150"/>
        <v>316.08999999999997</v>
      </c>
      <c r="C699" s="4">
        <f t="shared" si="151"/>
        <v>514.36</v>
      </c>
      <c r="D699" s="4">
        <f t="shared" si="152"/>
        <v>110.64</v>
      </c>
      <c r="E699" s="4">
        <f t="shared" si="145"/>
        <v>23</v>
      </c>
      <c r="F699" s="4">
        <f t="shared" si="155"/>
        <v>5</v>
      </c>
      <c r="G699" s="4">
        <f t="shared" si="144"/>
        <v>24</v>
      </c>
      <c r="H699" s="4">
        <f t="shared" si="154"/>
        <v>5</v>
      </c>
      <c r="I699" s="4">
        <f t="shared" si="156"/>
        <v>10</v>
      </c>
      <c r="J699" s="4">
        <f t="shared" si="153"/>
        <v>2</v>
      </c>
      <c r="K699" s="4">
        <f t="shared" si="146"/>
        <v>694</v>
      </c>
      <c r="L699" s="18">
        <f t="shared" si="147"/>
        <v>694</v>
      </c>
      <c r="M699" s="18">
        <f t="shared" si="148"/>
        <v>0</v>
      </c>
      <c r="N699" s="20">
        <v>0</v>
      </c>
      <c r="O699" s="19" t="str">
        <f t="shared" si="149"/>
        <v>Good</v>
      </c>
    </row>
    <row r="700" spans="1:15" x14ac:dyDescent="0.2">
      <c r="A700" s="13">
        <v>695</v>
      </c>
      <c r="B700" s="9">
        <f t="shared" si="150"/>
        <v>316.58</v>
      </c>
      <c r="C700" s="9">
        <f t="shared" si="151"/>
        <v>515.18999999999994</v>
      </c>
      <c r="D700" s="9">
        <f t="shared" si="152"/>
        <v>110.81</v>
      </c>
      <c r="E700" s="9">
        <f t="shared" si="145"/>
        <v>23</v>
      </c>
      <c r="F700" s="9">
        <f t="shared" si="155"/>
        <v>5</v>
      </c>
      <c r="G700" s="9">
        <f t="shared" si="144"/>
        <v>24</v>
      </c>
      <c r="H700" s="9">
        <f t="shared" si="154"/>
        <v>5</v>
      </c>
      <c r="I700" s="9">
        <f t="shared" si="156"/>
        <v>10</v>
      </c>
      <c r="J700" s="9">
        <f t="shared" si="153"/>
        <v>2</v>
      </c>
      <c r="K700" s="9">
        <f t="shared" si="146"/>
        <v>695</v>
      </c>
      <c r="L700" s="18">
        <f t="shared" si="147"/>
        <v>695</v>
      </c>
      <c r="M700" s="18">
        <f t="shared" si="148"/>
        <v>0</v>
      </c>
      <c r="N700" s="20">
        <v>0</v>
      </c>
      <c r="O700" s="19" t="str">
        <f t="shared" si="149"/>
        <v>Good</v>
      </c>
    </row>
    <row r="701" spans="1:15" x14ac:dyDescent="0.2">
      <c r="A701" s="12">
        <v>696</v>
      </c>
      <c r="B701" s="4">
        <f t="shared" si="150"/>
        <v>317.07</v>
      </c>
      <c r="C701" s="4">
        <f t="shared" si="151"/>
        <v>516.02</v>
      </c>
      <c r="D701" s="4">
        <f t="shared" si="152"/>
        <v>110.98</v>
      </c>
      <c r="E701" s="4">
        <f t="shared" si="145"/>
        <v>23</v>
      </c>
      <c r="F701" s="4">
        <f t="shared" si="155"/>
        <v>5</v>
      </c>
      <c r="G701" s="4">
        <f t="shared" si="144"/>
        <v>24</v>
      </c>
      <c r="H701" s="4">
        <f t="shared" si="154"/>
        <v>5</v>
      </c>
      <c r="I701" s="4">
        <f t="shared" si="156"/>
        <v>10</v>
      </c>
      <c r="J701" s="4">
        <f t="shared" si="153"/>
        <v>2</v>
      </c>
      <c r="K701" s="4">
        <f t="shared" si="146"/>
        <v>696</v>
      </c>
      <c r="L701" s="18">
        <f t="shared" si="147"/>
        <v>696</v>
      </c>
      <c r="M701" s="18">
        <f t="shared" si="148"/>
        <v>0</v>
      </c>
      <c r="N701" s="20">
        <v>0</v>
      </c>
      <c r="O701" s="19" t="str">
        <f t="shared" si="149"/>
        <v>Good</v>
      </c>
    </row>
    <row r="702" spans="1:15" x14ac:dyDescent="0.2">
      <c r="A702" s="13">
        <v>697</v>
      </c>
      <c r="B702" s="9">
        <f t="shared" si="150"/>
        <v>317.56</v>
      </c>
      <c r="C702" s="9">
        <f t="shared" si="151"/>
        <v>516.86</v>
      </c>
      <c r="D702" s="9">
        <f t="shared" si="152"/>
        <v>111.14000000000001</v>
      </c>
      <c r="E702" s="9">
        <f t="shared" si="145"/>
        <v>23</v>
      </c>
      <c r="F702" s="9">
        <f t="shared" si="155"/>
        <v>5</v>
      </c>
      <c r="G702" s="9">
        <f t="shared" si="144"/>
        <v>24</v>
      </c>
      <c r="H702" s="9">
        <f t="shared" si="154"/>
        <v>5</v>
      </c>
      <c r="I702" s="9">
        <f t="shared" si="156"/>
        <v>10</v>
      </c>
      <c r="J702" s="9">
        <f t="shared" si="153"/>
        <v>2</v>
      </c>
      <c r="K702" s="9">
        <f t="shared" si="146"/>
        <v>697</v>
      </c>
      <c r="L702" s="18">
        <f t="shared" si="147"/>
        <v>697</v>
      </c>
      <c r="M702" s="18">
        <f t="shared" si="148"/>
        <v>0</v>
      </c>
      <c r="N702" s="20">
        <v>-9.9999999999909051E-3</v>
      </c>
      <c r="O702" s="19" t="str">
        <f t="shared" si="149"/>
        <v>Good</v>
      </c>
    </row>
    <row r="703" spans="1:15" x14ac:dyDescent="0.2">
      <c r="A703" s="12">
        <v>698</v>
      </c>
      <c r="B703" s="4">
        <f t="shared" si="150"/>
        <v>318.04000000000002</v>
      </c>
      <c r="C703" s="4">
        <f t="shared" si="151"/>
        <v>517.66999999999996</v>
      </c>
      <c r="D703" s="4">
        <f t="shared" si="152"/>
        <v>111.33</v>
      </c>
      <c r="E703" s="4">
        <f t="shared" si="145"/>
        <v>23</v>
      </c>
      <c r="F703" s="4">
        <f t="shared" si="155"/>
        <v>5</v>
      </c>
      <c r="G703" s="4">
        <f t="shared" si="144"/>
        <v>24</v>
      </c>
      <c r="H703" s="4">
        <f t="shared" si="154"/>
        <v>5</v>
      </c>
      <c r="I703" s="4">
        <f t="shared" si="156"/>
        <v>10</v>
      </c>
      <c r="J703" s="4">
        <f t="shared" si="153"/>
        <v>2</v>
      </c>
      <c r="K703" s="4">
        <f t="shared" si="146"/>
        <v>698</v>
      </c>
      <c r="L703" s="18">
        <f t="shared" si="147"/>
        <v>698</v>
      </c>
      <c r="M703" s="18">
        <f t="shared" si="148"/>
        <v>0</v>
      </c>
      <c r="N703" s="20">
        <v>9.9999999999909051E-3</v>
      </c>
      <c r="O703" s="19" t="str">
        <f t="shared" si="149"/>
        <v>Good</v>
      </c>
    </row>
    <row r="704" spans="1:15" x14ac:dyDescent="0.2">
      <c r="A704" s="13">
        <v>699</v>
      </c>
      <c r="B704" s="9">
        <f t="shared" si="150"/>
        <v>318.52999999999997</v>
      </c>
      <c r="C704" s="9">
        <f t="shared" si="151"/>
        <v>518.51</v>
      </c>
      <c r="D704" s="9">
        <f t="shared" si="152"/>
        <v>111.49000000000001</v>
      </c>
      <c r="E704" s="9">
        <f t="shared" si="145"/>
        <v>23</v>
      </c>
      <c r="F704" s="9">
        <f t="shared" si="155"/>
        <v>5</v>
      </c>
      <c r="G704" s="9">
        <f t="shared" si="144"/>
        <v>24</v>
      </c>
      <c r="H704" s="9">
        <f t="shared" si="154"/>
        <v>5</v>
      </c>
      <c r="I704" s="9">
        <f t="shared" si="156"/>
        <v>10</v>
      </c>
      <c r="J704" s="9">
        <f t="shared" si="153"/>
        <v>2</v>
      </c>
      <c r="K704" s="9">
        <f t="shared" si="146"/>
        <v>699</v>
      </c>
      <c r="L704" s="18">
        <f t="shared" si="147"/>
        <v>699</v>
      </c>
      <c r="M704" s="18">
        <f t="shared" si="148"/>
        <v>0</v>
      </c>
      <c r="N704" s="20">
        <v>0</v>
      </c>
      <c r="O704" s="19" t="str">
        <f t="shared" si="149"/>
        <v>Good</v>
      </c>
    </row>
    <row r="705" spans="1:15" x14ac:dyDescent="0.2">
      <c r="A705" s="12">
        <v>700</v>
      </c>
      <c r="B705" s="4">
        <f t="shared" si="150"/>
        <v>319.02</v>
      </c>
      <c r="C705" s="4">
        <f t="shared" si="151"/>
        <v>519.34</v>
      </c>
      <c r="D705" s="4">
        <f t="shared" si="152"/>
        <v>111.66000000000001</v>
      </c>
      <c r="E705" s="4">
        <f t="shared" si="145"/>
        <v>23</v>
      </c>
      <c r="F705" s="4">
        <f t="shared" si="155"/>
        <v>5</v>
      </c>
      <c r="G705" s="4">
        <f t="shared" si="144"/>
        <v>24</v>
      </c>
      <c r="H705" s="4">
        <f t="shared" si="154"/>
        <v>5</v>
      </c>
      <c r="I705" s="4">
        <f t="shared" si="156"/>
        <v>10</v>
      </c>
      <c r="J705" s="4">
        <f t="shared" si="153"/>
        <v>2</v>
      </c>
      <c r="K705" s="4">
        <f t="shared" si="146"/>
        <v>700</v>
      </c>
      <c r="L705" s="18">
        <f t="shared" si="147"/>
        <v>700</v>
      </c>
      <c r="M705" s="18">
        <f t="shared" si="148"/>
        <v>0</v>
      </c>
      <c r="N705" s="20">
        <v>0</v>
      </c>
      <c r="O705" s="19" t="str">
        <f t="shared" si="149"/>
        <v>Good</v>
      </c>
    </row>
    <row r="706" spans="1:15" x14ac:dyDescent="0.2">
      <c r="A706" s="13">
        <v>701</v>
      </c>
      <c r="B706" s="9">
        <f t="shared" si="150"/>
        <v>319.51</v>
      </c>
      <c r="C706" s="9">
        <f t="shared" si="151"/>
        <v>520.16999999999996</v>
      </c>
      <c r="D706" s="9">
        <f t="shared" si="152"/>
        <v>111.83</v>
      </c>
      <c r="E706" s="9">
        <f t="shared" si="145"/>
        <v>23</v>
      </c>
      <c r="F706" s="9">
        <f t="shared" si="155"/>
        <v>5</v>
      </c>
      <c r="G706" s="9">
        <f t="shared" si="144"/>
        <v>24</v>
      </c>
      <c r="H706" s="9">
        <f t="shared" si="154"/>
        <v>5</v>
      </c>
      <c r="I706" s="9">
        <f t="shared" si="156"/>
        <v>10</v>
      </c>
      <c r="J706" s="9">
        <f t="shared" si="153"/>
        <v>2</v>
      </c>
      <c r="K706" s="9">
        <f t="shared" si="146"/>
        <v>701</v>
      </c>
      <c r="L706" s="18">
        <f t="shared" si="147"/>
        <v>701</v>
      </c>
      <c r="M706" s="18">
        <f t="shared" si="148"/>
        <v>0</v>
      </c>
      <c r="N706" s="20">
        <v>0</v>
      </c>
      <c r="O706" s="19" t="str">
        <f t="shared" si="149"/>
        <v>Good</v>
      </c>
    </row>
    <row r="707" spans="1:15" x14ac:dyDescent="0.2">
      <c r="A707" s="12">
        <v>702</v>
      </c>
      <c r="B707" s="4">
        <f t="shared" si="150"/>
        <v>320</v>
      </c>
      <c r="C707" s="4">
        <f t="shared" si="151"/>
        <v>521</v>
      </c>
      <c r="D707" s="4">
        <f t="shared" si="152"/>
        <v>112</v>
      </c>
      <c r="E707" s="4">
        <f t="shared" si="145"/>
        <v>23</v>
      </c>
      <c r="F707" s="4">
        <f t="shared" si="155"/>
        <v>5</v>
      </c>
      <c r="G707" s="4">
        <f t="shared" ref="G707:G770" si="157">+$G$4</f>
        <v>24</v>
      </c>
      <c r="H707" s="4">
        <f t="shared" si="154"/>
        <v>5</v>
      </c>
      <c r="I707" s="4">
        <f t="shared" si="156"/>
        <v>10</v>
      </c>
      <c r="J707" s="4">
        <f t="shared" si="153"/>
        <v>2</v>
      </c>
      <c r="K707" s="4">
        <f t="shared" si="146"/>
        <v>702</v>
      </c>
      <c r="L707" s="18">
        <f t="shared" si="147"/>
        <v>702</v>
      </c>
      <c r="M707" s="18">
        <f t="shared" si="148"/>
        <v>0</v>
      </c>
      <c r="N707" s="20">
        <v>0</v>
      </c>
      <c r="O707" s="19" t="str">
        <f t="shared" si="149"/>
        <v>Good</v>
      </c>
    </row>
    <row r="708" spans="1:15" x14ac:dyDescent="0.2">
      <c r="A708" s="13">
        <v>703</v>
      </c>
      <c r="B708" s="9">
        <f t="shared" si="150"/>
        <v>320.48</v>
      </c>
      <c r="C708" s="9">
        <f t="shared" si="151"/>
        <v>521.81999999999994</v>
      </c>
      <c r="D708" s="9">
        <f t="shared" si="152"/>
        <v>112.18000000000011</v>
      </c>
      <c r="E708" s="9">
        <f t="shared" si="145"/>
        <v>23</v>
      </c>
      <c r="F708" s="9">
        <f t="shared" si="155"/>
        <v>5</v>
      </c>
      <c r="G708" s="9">
        <f t="shared" si="157"/>
        <v>24</v>
      </c>
      <c r="H708" s="9">
        <f t="shared" si="154"/>
        <v>5</v>
      </c>
      <c r="I708" s="9">
        <f t="shared" si="156"/>
        <v>10</v>
      </c>
      <c r="J708" s="9">
        <f t="shared" si="153"/>
        <v>2</v>
      </c>
      <c r="K708" s="9">
        <f t="shared" si="146"/>
        <v>703</v>
      </c>
      <c r="L708" s="18">
        <f t="shared" si="147"/>
        <v>703</v>
      </c>
      <c r="M708" s="18">
        <f t="shared" si="148"/>
        <v>0</v>
      </c>
      <c r="N708" s="20">
        <v>1.0000000000104592E-2</v>
      </c>
      <c r="O708" s="19" t="str">
        <f t="shared" si="149"/>
        <v>Good</v>
      </c>
    </row>
    <row r="709" spans="1:15" x14ac:dyDescent="0.2">
      <c r="A709" s="12">
        <v>704</v>
      </c>
      <c r="B709" s="4">
        <f t="shared" si="150"/>
        <v>320.97000000000003</v>
      </c>
      <c r="C709" s="4">
        <f t="shared" si="151"/>
        <v>522.65</v>
      </c>
      <c r="D709" s="4">
        <f t="shared" si="152"/>
        <v>112.35</v>
      </c>
      <c r="E709" s="4">
        <f t="shared" si="145"/>
        <v>23</v>
      </c>
      <c r="F709" s="4">
        <f t="shared" si="155"/>
        <v>5</v>
      </c>
      <c r="G709" s="4">
        <f t="shared" si="157"/>
        <v>24</v>
      </c>
      <c r="H709" s="4">
        <f t="shared" si="154"/>
        <v>5</v>
      </c>
      <c r="I709" s="4">
        <f t="shared" si="156"/>
        <v>10</v>
      </c>
      <c r="J709" s="4">
        <f t="shared" si="153"/>
        <v>2</v>
      </c>
      <c r="K709" s="4">
        <f t="shared" si="146"/>
        <v>704</v>
      </c>
      <c r="L709" s="18">
        <f t="shared" si="147"/>
        <v>704</v>
      </c>
      <c r="M709" s="18">
        <f t="shared" si="148"/>
        <v>0</v>
      </c>
      <c r="N709" s="20">
        <v>9.9999999999909051E-3</v>
      </c>
      <c r="O709" s="19" t="str">
        <f t="shared" si="149"/>
        <v>Good</v>
      </c>
    </row>
    <row r="710" spans="1:15" x14ac:dyDescent="0.2">
      <c r="A710" s="13">
        <v>705</v>
      </c>
      <c r="B710" s="9">
        <f t="shared" si="150"/>
        <v>321.45999999999998</v>
      </c>
      <c r="C710" s="9">
        <f t="shared" si="151"/>
        <v>523.49</v>
      </c>
      <c r="D710" s="9">
        <f t="shared" si="152"/>
        <v>112.51000000000002</v>
      </c>
      <c r="E710" s="9">
        <f t="shared" ref="E710:E773" si="158">+$E$4</f>
        <v>23</v>
      </c>
      <c r="F710" s="9">
        <f t="shared" si="155"/>
        <v>5</v>
      </c>
      <c r="G710" s="9">
        <f t="shared" si="157"/>
        <v>24</v>
      </c>
      <c r="H710" s="9">
        <f t="shared" si="154"/>
        <v>5</v>
      </c>
      <c r="I710" s="9">
        <f t="shared" si="156"/>
        <v>10</v>
      </c>
      <c r="J710" s="9">
        <f t="shared" si="153"/>
        <v>2</v>
      </c>
      <c r="K710" s="9">
        <f t="shared" si="146"/>
        <v>705</v>
      </c>
      <c r="L710" s="18">
        <f t="shared" si="147"/>
        <v>705</v>
      </c>
      <c r="M710" s="18">
        <f t="shared" si="148"/>
        <v>0</v>
      </c>
      <c r="N710" s="20">
        <v>-9.9999999999909051E-3</v>
      </c>
      <c r="O710" s="19" t="str">
        <f t="shared" si="149"/>
        <v>Good</v>
      </c>
    </row>
    <row r="711" spans="1:15" x14ac:dyDescent="0.2">
      <c r="A711" s="12">
        <v>706</v>
      </c>
      <c r="B711" s="4">
        <f t="shared" si="150"/>
        <v>321.95</v>
      </c>
      <c r="C711" s="4">
        <f t="shared" si="151"/>
        <v>524.31999999999994</v>
      </c>
      <c r="D711" s="4">
        <f t="shared" si="152"/>
        <v>112.68000000000002</v>
      </c>
      <c r="E711" s="4">
        <f t="shared" si="158"/>
        <v>23</v>
      </c>
      <c r="F711" s="4">
        <f t="shared" si="155"/>
        <v>5</v>
      </c>
      <c r="G711" s="4">
        <f t="shared" si="157"/>
        <v>24</v>
      </c>
      <c r="H711" s="4">
        <f t="shared" si="154"/>
        <v>5</v>
      </c>
      <c r="I711" s="4">
        <f t="shared" si="156"/>
        <v>10</v>
      </c>
      <c r="J711" s="4">
        <f t="shared" si="153"/>
        <v>2</v>
      </c>
      <c r="K711" s="4">
        <f t="shared" ref="K711:K774" si="159">SUM(C711:J711)</f>
        <v>706</v>
      </c>
      <c r="L711" s="18">
        <f t="shared" ref="L711:L774" si="160">SUM(C711:J711)</f>
        <v>706</v>
      </c>
      <c r="M711" s="18">
        <f t="shared" ref="M711:M774" si="161">+A711-L711</f>
        <v>0</v>
      </c>
      <c r="N711" s="20">
        <v>-9.9999999999909051E-3</v>
      </c>
      <c r="O711" s="19" t="str">
        <f t="shared" ref="O711:O774" si="162">IF(+M711=0,"Good","Bad")</f>
        <v>Good</v>
      </c>
    </row>
    <row r="712" spans="1:15" x14ac:dyDescent="0.2">
      <c r="A712" s="13">
        <v>707</v>
      </c>
      <c r="B712" s="9">
        <f t="shared" si="150"/>
        <v>322.43</v>
      </c>
      <c r="C712" s="9">
        <f t="shared" si="151"/>
        <v>525.14</v>
      </c>
      <c r="D712" s="9">
        <f t="shared" si="152"/>
        <v>112.86</v>
      </c>
      <c r="E712" s="9">
        <f t="shared" si="158"/>
        <v>23</v>
      </c>
      <c r="F712" s="9">
        <f t="shared" si="155"/>
        <v>5</v>
      </c>
      <c r="G712" s="9">
        <f t="shared" si="157"/>
        <v>24</v>
      </c>
      <c r="H712" s="9">
        <f t="shared" si="154"/>
        <v>5</v>
      </c>
      <c r="I712" s="9">
        <f t="shared" si="156"/>
        <v>10</v>
      </c>
      <c r="J712" s="9">
        <f t="shared" si="153"/>
        <v>2</v>
      </c>
      <c r="K712" s="9">
        <f t="shared" si="159"/>
        <v>707</v>
      </c>
      <c r="L712" s="18">
        <f t="shared" si="160"/>
        <v>707</v>
      </c>
      <c r="M712" s="18">
        <f t="shared" si="161"/>
        <v>0</v>
      </c>
      <c r="N712" s="20">
        <v>0</v>
      </c>
      <c r="O712" s="19" t="str">
        <f t="shared" si="162"/>
        <v>Good</v>
      </c>
    </row>
    <row r="713" spans="1:15" x14ac:dyDescent="0.2">
      <c r="A713" s="12">
        <v>708</v>
      </c>
      <c r="B713" s="4">
        <f t="shared" si="150"/>
        <v>322.92</v>
      </c>
      <c r="C713" s="4">
        <f t="shared" si="151"/>
        <v>525.97</v>
      </c>
      <c r="D713" s="4">
        <f t="shared" si="152"/>
        <v>113.03</v>
      </c>
      <c r="E713" s="4">
        <f t="shared" si="158"/>
        <v>23</v>
      </c>
      <c r="F713" s="4">
        <f t="shared" si="155"/>
        <v>5</v>
      </c>
      <c r="G713" s="4">
        <f t="shared" si="157"/>
        <v>24</v>
      </c>
      <c r="H713" s="4">
        <f t="shared" si="154"/>
        <v>5</v>
      </c>
      <c r="I713" s="4">
        <f t="shared" si="156"/>
        <v>10</v>
      </c>
      <c r="J713" s="4">
        <f t="shared" si="153"/>
        <v>2</v>
      </c>
      <c r="K713" s="4">
        <f t="shared" si="159"/>
        <v>708</v>
      </c>
      <c r="L713" s="18">
        <f t="shared" si="160"/>
        <v>708</v>
      </c>
      <c r="M713" s="18">
        <f t="shared" si="161"/>
        <v>0</v>
      </c>
      <c r="N713" s="20">
        <v>0</v>
      </c>
      <c r="O713" s="19" t="str">
        <f t="shared" si="162"/>
        <v>Good</v>
      </c>
    </row>
    <row r="714" spans="1:15" x14ac:dyDescent="0.2">
      <c r="A714" s="13">
        <v>709</v>
      </c>
      <c r="B714" s="9">
        <f t="shared" si="150"/>
        <v>323.41000000000003</v>
      </c>
      <c r="C714" s="9">
        <f t="shared" si="151"/>
        <v>526.79999999999995</v>
      </c>
      <c r="D714" s="9">
        <f t="shared" si="152"/>
        <v>113.2</v>
      </c>
      <c r="E714" s="9">
        <f t="shared" si="158"/>
        <v>23</v>
      </c>
      <c r="F714" s="9">
        <f t="shared" si="155"/>
        <v>5</v>
      </c>
      <c r="G714" s="9">
        <f t="shared" si="157"/>
        <v>24</v>
      </c>
      <c r="H714" s="9">
        <f t="shared" si="154"/>
        <v>5</v>
      </c>
      <c r="I714" s="9">
        <f t="shared" si="156"/>
        <v>10</v>
      </c>
      <c r="J714" s="9">
        <f t="shared" si="153"/>
        <v>2</v>
      </c>
      <c r="K714" s="9">
        <f t="shared" si="159"/>
        <v>709</v>
      </c>
      <c r="L714" s="18">
        <f t="shared" si="160"/>
        <v>709</v>
      </c>
      <c r="M714" s="18">
        <f t="shared" si="161"/>
        <v>0</v>
      </c>
      <c r="N714" s="20">
        <v>0</v>
      </c>
      <c r="O714" s="19" t="str">
        <f t="shared" si="162"/>
        <v>Good</v>
      </c>
    </row>
    <row r="715" spans="1:15" x14ac:dyDescent="0.2">
      <c r="A715" s="12">
        <v>710</v>
      </c>
      <c r="B715" s="4">
        <f t="shared" si="150"/>
        <v>323.89999999999998</v>
      </c>
      <c r="C715" s="4">
        <f t="shared" si="151"/>
        <v>527.63</v>
      </c>
      <c r="D715" s="4">
        <f t="shared" si="152"/>
        <v>113.37</v>
      </c>
      <c r="E715" s="4">
        <f t="shared" si="158"/>
        <v>23</v>
      </c>
      <c r="F715" s="4">
        <f t="shared" si="155"/>
        <v>5</v>
      </c>
      <c r="G715" s="4">
        <f t="shared" si="157"/>
        <v>24</v>
      </c>
      <c r="H715" s="4">
        <f t="shared" si="154"/>
        <v>5</v>
      </c>
      <c r="I715" s="4">
        <f t="shared" si="156"/>
        <v>10</v>
      </c>
      <c r="J715" s="4">
        <f t="shared" si="153"/>
        <v>2</v>
      </c>
      <c r="K715" s="4">
        <f t="shared" si="159"/>
        <v>710</v>
      </c>
      <c r="L715" s="18">
        <f t="shared" si="160"/>
        <v>710</v>
      </c>
      <c r="M715" s="18">
        <f t="shared" si="161"/>
        <v>0</v>
      </c>
      <c r="N715" s="20">
        <v>0</v>
      </c>
      <c r="O715" s="19" t="str">
        <f t="shared" si="162"/>
        <v>Good</v>
      </c>
    </row>
    <row r="716" spans="1:15" x14ac:dyDescent="0.2">
      <c r="A716" s="13">
        <v>711</v>
      </c>
      <c r="B716" s="9">
        <f t="shared" ref="B716:B779" si="163">ROUNDDOWN((A716-(+F716+G716+H716+I716+J716))/2.05,2)</f>
        <v>324.39</v>
      </c>
      <c r="C716" s="9">
        <f t="shared" ref="C716:C779" si="164">ROUNDUP(B716*1.7,2)-E716</f>
        <v>528.47</v>
      </c>
      <c r="D716" s="9">
        <f t="shared" si="152"/>
        <v>113.53000000000002</v>
      </c>
      <c r="E716" s="9">
        <f t="shared" si="158"/>
        <v>23</v>
      </c>
      <c r="F716" s="9">
        <f t="shared" si="155"/>
        <v>5</v>
      </c>
      <c r="G716" s="9">
        <f t="shared" si="157"/>
        <v>24</v>
      </c>
      <c r="H716" s="9">
        <f t="shared" si="154"/>
        <v>5</v>
      </c>
      <c r="I716" s="9">
        <f t="shared" si="156"/>
        <v>10</v>
      </c>
      <c r="J716" s="9">
        <f t="shared" si="153"/>
        <v>2</v>
      </c>
      <c r="K716" s="9">
        <f t="shared" si="159"/>
        <v>711</v>
      </c>
      <c r="L716" s="18">
        <f t="shared" si="160"/>
        <v>711</v>
      </c>
      <c r="M716" s="18">
        <f t="shared" si="161"/>
        <v>0</v>
      </c>
      <c r="N716" s="20">
        <v>-9.9999999999909051E-3</v>
      </c>
      <c r="O716" s="19" t="str">
        <f t="shared" si="162"/>
        <v>Good</v>
      </c>
    </row>
    <row r="717" spans="1:15" x14ac:dyDescent="0.2">
      <c r="A717" s="12">
        <v>712</v>
      </c>
      <c r="B717" s="4">
        <f t="shared" si="163"/>
        <v>324.87</v>
      </c>
      <c r="C717" s="4">
        <f t="shared" si="164"/>
        <v>529.28</v>
      </c>
      <c r="D717" s="4">
        <f t="shared" si="152"/>
        <v>113.72</v>
      </c>
      <c r="E717" s="4">
        <f t="shared" si="158"/>
        <v>23</v>
      </c>
      <c r="F717" s="4">
        <f t="shared" si="155"/>
        <v>5</v>
      </c>
      <c r="G717" s="4">
        <f t="shared" si="157"/>
        <v>24</v>
      </c>
      <c r="H717" s="4">
        <f t="shared" si="154"/>
        <v>5</v>
      </c>
      <c r="I717" s="4">
        <f t="shared" si="156"/>
        <v>10</v>
      </c>
      <c r="J717" s="4">
        <f t="shared" si="153"/>
        <v>2</v>
      </c>
      <c r="K717" s="4">
        <f t="shared" si="159"/>
        <v>712</v>
      </c>
      <c r="L717" s="18">
        <f t="shared" si="160"/>
        <v>712</v>
      </c>
      <c r="M717" s="18">
        <f t="shared" si="161"/>
        <v>0</v>
      </c>
      <c r="N717" s="20">
        <v>9.9999999999909051E-3</v>
      </c>
      <c r="O717" s="19" t="str">
        <f t="shared" si="162"/>
        <v>Good</v>
      </c>
    </row>
    <row r="718" spans="1:15" x14ac:dyDescent="0.2">
      <c r="A718" s="13">
        <v>713</v>
      </c>
      <c r="B718" s="9">
        <f t="shared" si="163"/>
        <v>325.36</v>
      </c>
      <c r="C718" s="9">
        <f t="shared" si="164"/>
        <v>530.12</v>
      </c>
      <c r="D718" s="9">
        <f t="shared" si="152"/>
        <v>113.88000000000001</v>
      </c>
      <c r="E718" s="9">
        <f t="shared" si="158"/>
        <v>23</v>
      </c>
      <c r="F718" s="9">
        <f t="shared" si="155"/>
        <v>5</v>
      </c>
      <c r="G718" s="9">
        <f t="shared" si="157"/>
        <v>24</v>
      </c>
      <c r="H718" s="9">
        <f t="shared" si="154"/>
        <v>5</v>
      </c>
      <c r="I718" s="9">
        <f t="shared" si="156"/>
        <v>10</v>
      </c>
      <c r="J718" s="9">
        <f t="shared" si="153"/>
        <v>2</v>
      </c>
      <c r="K718" s="9">
        <f t="shared" si="159"/>
        <v>713</v>
      </c>
      <c r="L718" s="18">
        <f t="shared" si="160"/>
        <v>713</v>
      </c>
      <c r="M718" s="18">
        <f t="shared" si="161"/>
        <v>0</v>
      </c>
      <c r="N718" s="20">
        <v>0</v>
      </c>
      <c r="O718" s="19" t="str">
        <f t="shared" si="162"/>
        <v>Good</v>
      </c>
    </row>
    <row r="719" spans="1:15" x14ac:dyDescent="0.2">
      <c r="A719" s="12">
        <v>714</v>
      </c>
      <c r="B719" s="4">
        <f t="shared" si="163"/>
        <v>325.85000000000002</v>
      </c>
      <c r="C719" s="4">
        <f t="shared" si="164"/>
        <v>530.95000000000005</v>
      </c>
      <c r="D719" s="4">
        <f t="shared" si="152"/>
        <v>114.05000000000001</v>
      </c>
      <c r="E719" s="4">
        <f t="shared" si="158"/>
        <v>23</v>
      </c>
      <c r="F719" s="4">
        <f t="shared" si="155"/>
        <v>5</v>
      </c>
      <c r="G719" s="4">
        <f t="shared" si="157"/>
        <v>24</v>
      </c>
      <c r="H719" s="4">
        <f t="shared" si="154"/>
        <v>5</v>
      </c>
      <c r="I719" s="4">
        <f t="shared" si="156"/>
        <v>10</v>
      </c>
      <c r="J719" s="4">
        <f t="shared" si="153"/>
        <v>2</v>
      </c>
      <c r="K719" s="4">
        <f t="shared" si="159"/>
        <v>714</v>
      </c>
      <c r="L719" s="18">
        <f t="shared" si="160"/>
        <v>714</v>
      </c>
      <c r="M719" s="18">
        <f t="shared" si="161"/>
        <v>0</v>
      </c>
      <c r="N719" s="20">
        <v>0</v>
      </c>
      <c r="O719" s="19" t="str">
        <f t="shared" si="162"/>
        <v>Good</v>
      </c>
    </row>
    <row r="720" spans="1:15" x14ac:dyDescent="0.2">
      <c r="A720" s="13">
        <v>715</v>
      </c>
      <c r="B720" s="9">
        <f t="shared" si="163"/>
        <v>326.33999999999997</v>
      </c>
      <c r="C720" s="9">
        <f t="shared" si="164"/>
        <v>531.78</v>
      </c>
      <c r="D720" s="9">
        <f t="shared" ref="D720:D783" si="165">ROUNDUP(B720*0.35,2)+N720</f>
        <v>114.22</v>
      </c>
      <c r="E720" s="9">
        <f t="shared" si="158"/>
        <v>23</v>
      </c>
      <c r="F720" s="9">
        <f t="shared" si="155"/>
        <v>5</v>
      </c>
      <c r="G720" s="9">
        <f t="shared" si="157"/>
        <v>24</v>
      </c>
      <c r="H720" s="9">
        <f t="shared" si="154"/>
        <v>5</v>
      </c>
      <c r="I720" s="9">
        <f t="shared" si="156"/>
        <v>10</v>
      </c>
      <c r="J720" s="9">
        <f t="shared" si="153"/>
        <v>2</v>
      </c>
      <c r="K720" s="9">
        <f t="shared" si="159"/>
        <v>715</v>
      </c>
      <c r="L720" s="18">
        <f t="shared" si="160"/>
        <v>715</v>
      </c>
      <c r="M720" s="18">
        <f t="shared" si="161"/>
        <v>0</v>
      </c>
      <c r="N720" s="20">
        <v>0</v>
      </c>
      <c r="O720" s="19" t="str">
        <f t="shared" si="162"/>
        <v>Good</v>
      </c>
    </row>
    <row r="721" spans="1:15" x14ac:dyDescent="0.2">
      <c r="A721" s="12">
        <v>716</v>
      </c>
      <c r="B721" s="4">
        <f t="shared" si="163"/>
        <v>326.82</v>
      </c>
      <c r="C721" s="4">
        <f t="shared" si="164"/>
        <v>532.6</v>
      </c>
      <c r="D721" s="4">
        <f t="shared" si="165"/>
        <v>114.39999999999999</v>
      </c>
      <c r="E721" s="4">
        <f t="shared" si="158"/>
        <v>23</v>
      </c>
      <c r="F721" s="4">
        <f t="shared" si="155"/>
        <v>5</v>
      </c>
      <c r="G721" s="4">
        <f t="shared" si="157"/>
        <v>24</v>
      </c>
      <c r="H721" s="4">
        <f t="shared" si="154"/>
        <v>5</v>
      </c>
      <c r="I721" s="4">
        <f t="shared" si="156"/>
        <v>10</v>
      </c>
      <c r="J721" s="4">
        <f t="shared" si="153"/>
        <v>2</v>
      </c>
      <c r="K721" s="4">
        <f t="shared" si="159"/>
        <v>716</v>
      </c>
      <c r="L721" s="18">
        <f t="shared" si="160"/>
        <v>716</v>
      </c>
      <c r="M721" s="18">
        <f t="shared" si="161"/>
        <v>0</v>
      </c>
      <c r="N721" s="20">
        <v>9.9999999999909051E-3</v>
      </c>
      <c r="O721" s="19" t="str">
        <f t="shared" si="162"/>
        <v>Good</v>
      </c>
    </row>
    <row r="722" spans="1:15" x14ac:dyDescent="0.2">
      <c r="A722" s="13">
        <v>717</v>
      </c>
      <c r="B722" s="9">
        <f t="shared" si="163"/>
        <v>327.31</v>
      </c>
      <c r="C722" s="9">
        <f t="shared" si="164"/>
        <v>533.42999999999995</v>
      </c>
      <c r="D722" s="9">
        <f t="shared" si="165"/>
        <v>114.57</v>
      </c>
      <c r="E722" s="9">
        <f t="shared" si="158"/>
        <v>23</v>
      </c>
      <c r="F722" s="9">
        <f t="shared" si="155"/>
        <v>5</v>
      </c>
      <c r="G722" s="9">
        <f t="shared" si="157"/>
        <v>24</v>
      </c>
      <c r="H722" s="9">
        <f t="shared" si="154"/>
        <v>5</v>
      </c>
      <c r="I722" s="9">
        <f t="shared" si="156"/>
        <v>10</v>
      </c>
      <c r="J722" s="9">
        <f t="shared" si="153"/>
        <v>2</v>
      </c>
      <c r="K722" s="9">
        <f t="shared" si="159"/>
        <v>717</v>
      </c>
      <c r="L722" s="18">
        <f t="shared" si="160"/>
        <v>717</v>
      </c>
      <c r="M722" s="18">
        <f t="shared" si="161"/>
        <v>0</v>
      </c>
      <c r="N722" s="20">
        <v>9.9999999999909051E-3</v>
      </c>
      <c r="O722" s="19" t="str">
        <f t="shared" si="162"/>
        <v>Good</v>
      </c>
    </row>
    <row r="723" spans="1:15" x14ac:dyDescent="0.2">
      <c r="A723" s="12">
        <v>718</v>
      </c>
      <c r="B723" s="4">
        <f t="shared" si="163"/>
        <v>327.8</v>
      </c>
      <c r="C723" s="4">
        <f t="shared" si="164"/>
        <v>534.26</v>
      </c>
      <c r="D723" s="4">
        <f t="shared" si="165"/>
        <v>114.74</v>
      </c>
      <c r="E723" s="4">
        <f t="shared" si="158"/>
        <v>23</v>
      </c>
      <c r="F723" s="4">
        <f t="shared" si="155"/>
        <v>5</v>
      </c>
      <c r="G723" s="4">
        <f t="shared" si="157"/>
        <v>24</v>
      </c>
      <c r="H723" s="4">
        <f t="shared" si="154"/>
        <v>5</v>
      </c>
      <c r="I723" s="4">
        <f t="shared" si="156"/>
        <v>10</v>
      </c>
      <c r="J723" s="4">
        <f t="shared" ref="J723:J786" si="166">+$J$4</f>
        <v>2</v>
      </c>
      <c r="K723" s="4">
        <f t="shared" si="159"/>
        <v>718</v>
      </c>
      <c r="L723" s="18">
        <f t="shared" si="160"/>
        <v>718</v>
      </c>
      <c r="M723" s="18">
        <f t="shared" si="161"/>
        <v>0</v>
      </c>
      <c r="N723" s="20">
        <v>9.9999999999909051E-3</v>
      </c>
      <c r="O723" s="19" t="str">
        <f t="shared" si="162"/>
        <v>Good</v>
      </c>
    </row>
    <row r="724" spans="1:15" x14ac:dyDescent="0.2">
      <c r="A724" s="13">
        <v>719</v>
      </c>
      <c r="B724" s="9">
        <f t="shared" si="163"/>
        <v>328.29</v>
      </c>
      <c r="C724" s="9">
        <f t="shared" si="164"/>
        <v>535.1</v>
      </c>
      <c r="D724" s="9">
        <f t="shared" si="165"/>
        <v>114.90000000000002</v>
      </c>
      <c r="E724" s="9">
        <f t="shared" si="158"/>
        <v>23</v>
      </c>
      <c r="F724" s="9">
        <f t="shared" si="155"/>
        <v>5</v>
      </c>
      <c r="G724" s="9">
        <f t="shared" si="157"/>
        <v>24</v>
      </c>
      <c r="H724" s="9">
        <f t="shared" si="154"/>
        <v>5</v>
      </c>
      <c r="I724" s="9">
        <f t="shared" si="156"/>
        <v>10</v>
      </c>
      <c r="J724" s="9">
        <f t="shared" si="166"/>
        <v>2</v>
      </c>
      <c r="K724" s="9">
        <f t="shared" si="159"/>
        <v>719</v>
      </c>
      <c r="L724" s="18">
        <f t="shared" si="160"/>
        <v>719</v>
      </c>
      <c r="M724" s="18">
        <f t="shared" si="161"/>
        <v>0</v>
      </c>
      <c r="N724" s="20">
        <v>-9.9999999999909051E-3</v>
      </c>
      <c r="O724" s="19" t="str">
        <f t="shared" si="162"/>
        <v>Good</v>
      </c>
    </row>
    <row r="725" spans="1:15" x14ac:dyDescent="0.2">
      <c r="A725" s="12">
        <v>720</v>
      </c>
      <c r="B725" s="4">
        <f t="shared" si="163"/>
        <v>328.78</v>
      </c>
      <c r="C725" s="4">
        <f t="shared" si="164"/>
        <v>535.92999999999995</v>
      </c>
      <c r="D725" s="4">
        <f t="shared" si="165"/>
        <v>115.07000000000001</v>
      </c>
      <c r="E725" s="4">
        <f t="shared" si="158"/>
        <v>23</v>
      </c>
      <c r="F725" s="4">
        <f t="shared" si="155"/>
        <v>5</v>
      </c>
      <c r="G725" s="4">
        <f t="shared" si="157"/>
        <v>24</v>
      </c>
      <c r="H725" s="4">
        <f t="shared" si="154"/>
        <v>5</v>
      </c>
      <c r="I725" s="4">
        <f t="shared" si="156"/>
        <v>10</v>
      </c>
      <c r="J725" s="4">
        <f t="shared" si="166"/>
        <v>2</v>
      </c>
      <c r="K725" s="4">
        <f t="shared" si="159"/>
        <v>720</v>
      </c>
      <c r="L725" s="18">
        <f t="shared" si="160"/>
        <v>720</v>
      </c>
      <c r="M725" s="18">
        <f t="shared" si="161"/>
        <v>0</v>
      </c>
      <c r="N725" s="20">
        <v>-9.9999999999909051E-3</v>
      </c>
      <c r="O725" s="19" t="str">
        <f t="shared" si="162"/>
        <v>Good</v>
      </c>
    </row>
    <row r="726" spans="1:15" x14ac:dyDescent="0.2">
      <c r="A726" s="13">
        <v>721</v>
      </c>
      <c r="B726" s="9">
        <f t="shared" si="163"/>
        <v>329.26</v>
      </c>
      <c r="C726" s="9">
        <f t="shared" si="164"/>
        <v>536.75</v>
      </c>
      <c r="D726" s="9">
        <f t="shared" si="165"/>
        <v>115.25</v>
      </c>
      <c r="E726" s="9">
        <f t="shared" si="158"/>
        <v>23</v>
      </c>
      <c r="F726" s="9">
        <f t="shared" si="155"/>
        <v>5</v>
      </c>
      <c r="G726" s="9">
        <f t="shared" si="157"/>
        <v>24</v>
      </c>
      <c r="H726" s="9">
        <f t="shared" si="154"/>
        <v>5</v>
      </c>
      <c r="I726" s="9">
        <f t="shared" si="156"/>
        <v>10</v>
      </c>
      <c r="J726" s="9">
        <f t="shared" si="166"/>
        <v>2</v>
      </c>
      <c r="K726" s="9">
        <f t="shared" si="159"/>
        <v>721</v>
      </c>
      <c r="L726" s="18">
        <f t="shared" si="160"/>
        <v>721</v>
      </c>
      <c r="M726" s="18">
        <f t="shared" si="161"/>
        <v>0</v>
      </c>
      <c r="N726" s="20">
        <v>0</v>
      </c>
      <c r="O726" s="19" t="str">
        <f t="shared" si="162"/>
        <v>Good</v>
      </c>
    </row>
    <row r="727" spans="1:15" x14ac:dyDescent="0.2">
      <c r="A727" s="12">
        <v>722</v>
      </c>
      <c r="B727" s="4">
        <f t="shared" si="163"/>
        <v>329.75</v>
      </c>
      <c r="C727" s="4">
        <f t="shared" si="164"/>
        <v>537.58000000000004</v>
      </c>
      <c r="D727" s="4">
        <f t="shared" si="165"/>
        <v>115.42</v>
      </c>
      <c r="E727" s="4">
        <f t="shared" si="158"/>
        <v>23</v>
      </c>
      <c r="F727" s="4">
        <f t="shared" si="155"/>
        <v>5</v>
      </c>
      <c r="G727" s="4">
        <f t="shared" si="157"/>
        <v>24</v>
      </c>
      <c r="H727" s="4">
        <f t="shared" si="154"/>
        <v>5</v>
      </c>
      <c r="I727" s="4">
        <f t="shared" si="156"/>
        <v>10</v>
      </c>
      <c r="J727" s="4">
        <f t="shared" si="166"/>
        <v>2</v>
      </c>
      <c r="K727" s="4">
        <f t="shared" si="159"/>
        <v>722</v>
      </c>
      <c r="L727" s="18">
        <f t="shared" si="160"/>
        <v>722</v>
      </c>
      <c r="M727" s="18">
        <f t="shared" si="161"/>
        <v>0</v>
      </c>
      <c r="N727" s="20">
        <v>0</v>
      </c>
      <c r="O727" s="19" t="str">
        <f t="shared" si="162"/>
        <v>Good</v>
      </c>
    </row>
    <row r="728" spans="1:15" x14ac:dyDescent="0.2">
      <c r="A728" s="13">
        <v>723</v>
      </c>
      <c r="B728" s="9">
        <f t="shared" si="163"/>
        <v>330.24</v>
      </c>
      <c r="C728" s="9">
        <f t="shared" si="164"/>
        <v>538.41</v>
      </c>
      <c r="D728" s="9">
        <f t="shared" si="165"/>
        <v>115.59</v>
      </c>
      <c r="E728" s="9">
        <f t="shared" si="158"/>
        <v>23</v>
      </c>
      <c r="F728" s="9">
        <f t="shared" si="155"/>
        <v>5</v>
      </c>
      <c r="G728" s="9">
        <f t="shared" si="157"/>
        <v>24</v>
      </c>
      <c r="H728" s="9">
        <f t="shared" si="154"/>
        <v>5</v>
      </c>
      <c r="I728" s="9">
        <f t="shared" si="156"/>
        <v>10</v>
      </c>
      <c r="J728" s="9">
        <f t="shared" si="166"/>
        <v>2</v>
      </c>
      <c r="K728" s="9">
        <f t="shared" si="159"/>
        <v>723</v>
      </c>
      <c r="L728" s="18">
        <f t="shared" si="160"/>
        <v>723</v>
      </c>
      <c r="M728" s="18">
        <f t="shared" si="161"/>
        <v>0</v>
      </c>
      <c r="N728" s="20">
        <v>0</v>
      </c>
      <c r="O728" s="19" t="str">
        <f t="shared" si="162"/>
        <v>Good</v>
      </c>
    </row>
    <row r="729" spans="1:15" x14ac:dyDescent="0.2">
      <c r="A729" s="12">
        <v>724</v>
      </c>
      <c r="B729" s="4">
        <f t="shared" si="163"/>
        <v>330.73</v>
      </c>
      <c r="C729" s="4">
        <f t="shared" si="164"/>
        <v>539.25</v>
      </c>
      <c r="D729" s="4">
        <f t="shared" si="165"/>
        <v>115.75000000000001</v>
      </c>
      <c r="E729" s="4">
        <f t="shared" si="158"/>
        <v>23</v>
      </c>
      <c r="F729" s="4">
        <f t="shared" si="155"/>
        <v>5</v>
      </c>
      <c r="G729" s="4">
        <f t="shared" si="157"/>
        <v>24</v>
      </c>
      <c r="H729" s="4">
        <f t="shared" si="154"/>
        <v>5</v>
      </c>
      <c r="I729" s="4">
        <f t="shared" si="156"/>
        <v>10</v>
      </c>
      <c r="J729" s="4">
        <f t="shared" si="166"/>
        <v>2</v>
      </c>
      <c r="K729" s="4">
        <f t="shared" si="159"/>
        <v>724</v>
      </c>
      <c r="L729" s="18">
        <f t="shared" si="160"/>
        <v>724</v>
      </c>
      <c r="M729" s="18">
        <f t="shared" si="161"/>
        <v>0</v>
      </c>
      <c r="N729" s="20">
        <v>-9.9999999999909051E-3</v>
      </c>
      <c r="O729" s="19" t="str">
        <f t="shared" si="162"/>
        <v>Good</v>
      </c>
    </row>
    <row r="730" spans="1:15" x14ac:dyDescent="0.2">
      <c r="A730" s="13">
        <v>725</v>
      </c>
      <c r="B730" s="9">
        <f t="shared" si="163"/>
        <v>331.21</v>
      </c>
      <c r="C730" s="9">
        <f t="shared" si="164"/>
        <v>540.05999999999995</v>
      </c>
      <c r="D730" s="9">
        <f t="shared" si="165"/>
        <v>115.94</v>
      </c>
      <c r="E730" s="9">
        <f t="shared" si="158"/>
        <v>23</v>
      </c>
      <c r="F730" s="9">
        <f t="shared" si="155"/>
        <v>5</v>
      </c>
      <c r="G730" s="9">
        <f t="shared" si="157"/>
        <v>24</v>
      </c>
      <c r="H730" s="9">
        <f t="shared" si="154"/>
        <v>5</v>
      </c>
      <c r="I730" s="9">
        <f t="shared" si="156"/>
        <v>10</v>
      </c>
      <c r="J730" s="9">
        <f t="shared" si="166"/>
        <v>2</v>
      </c>
      <c r="K730" s="9">
        <f t="shared" si="159"/>
        <v>725</v>
      </c>
      <c r="L730" s="18">
        <f t="shared" si="160"/>
        <v>725</v>
      </c>
      <c r="M730" s="18">
        <f t="shared" si="161"/>
        <v>0</v>
      </c>
      <c r="N730" s="20">
        <v>9.9999999999909051E-3</v>
      </c>
      <c r="O730" s="19" t="str">
        <f t="shared" si="162"/>
        <v>Good</v>
      </c>
    </row>
    <row r="731" spans="1:15" x14ac:dyDescent="0.2">
      <c r="A731" s="12">
        <v>726</v>
      </c>
      <c r="B731" s="4">
        <f t="shared" si="163"/>
        <v>331.7</v>
      </c>
      <c r="C731" s="4">
        <f t="shared" si="164"/>
        <v>540.89</v>
      </c>
      <c r="D731" s="4">
        <f t="shared" si="165"/>
        <v>116.11</v>
      </c>
      <c r="E731" s="4">
        <f t="shared" si="158"/>
        <v>23</v>
      </c>
      <c r="F731" s="4">
        <f t="shared" si="155"/>
        <v>5</v>
      </c>
      <c r="G731" s="4">
        <f t="shared" si="157"/>
        <v>24</v>
      </c>
      <c r="H731" s="4">
        <f t="shared" si="154"/>
        <v>5</v>
      </c>
      <c r="I731" s="4">
        <f t="shared" si="156"/>
        <v>10</v>
      </c>
      <c r="J731" s="4">
        <f t="shared" si="166"/>
        <v>2</v>
      </c>
      <c r="K731" s="4">
        <f t="shared" si="159"/>
        <v>726</v>
      </c>
      <c r="L731" s="18">
        <f t="shared" si="160"/>
        <v>726</v>
      </c>
      <c r="M731" s="18">
        <f t="shared" si="161"/>
        <v>0</v>
      </c>
      <c r="N731" s="20">
        <v>9.9999999999909051E-3</v>
      </c>
      <c r="O731" s="19" t="str">
        <f t="shared" si="162"/>
        <v>Good</v>
      </c>
    </row>
    <row r="732" spans="1:15" x14ac:dyDescent="0.2">
      <c r="A732" s="13">
        <v>727</v>
      </c>
      <c r="B732" s="9">
        <f t="shared" si="163"/>
        <v>332.19</v>
      </c>
      <c r="C732" s="9">
        <f t="shared" si="164"/>
        <v>541.73</v>
      </c>
      <c r="D732" s="9">
        <f t="shared" si="165"/>
        <v>116.27000000000001</v>
      </c>
      <c r="E732" s="9">
        <f t="shared" si="158"/>
        <v>23</v>
      </c>
      <c r="F732" s="9">
        <f t="shared" si="155"/>
        <v>5</v>
      </c>
      <c r="G732" s="9">
        <f t="shared" si="157"/>
        <v>24</v>
      </c>
      <c r="H732" s="9">
        <f t="shared" si="154"/>
        <v>5</v>
      </c>
      <c r="I732" s="9">
        <f t="shared" si="156"/>
        <v>10</v>
      </c>
      <c r="J732" s="9">
        <f t="shared" si="166"/>
        <v>2</v>
      </c>
      <c r="K732" s="9">
        <f t="shared" si="159"/>
        <v>727</v>
      </c>
      <c r="L732" s="18">
        <f t="shared" si="160"/>
        <v>727</v>
      </c>
      <c r="M732" s="18">
        <f t="shared" si="161"/>
        <v>0</v>
      </c>
      <c r="N732" s="20">
        <v>0</v>
      </c>
      <c r="O732" s="19" t="str">
        <f t="shared" si="162"/>
        <v>Good</v>
      </c>
    </row>
    <row r="733" spans="1:15" x14ac:dyDescent="0.2">
      <c r="A733" s="12">
        <v>728</v>
      </c>
      <c r="B733" s="4">
        <f t="shared" si="163"/>
        <v>332.68</v>
      </c>
      <c r="C733" s="4">
        <f t="shared" si="164"/>
        <v>542.55999999999995</v>
      </c>
      <c r="D733" s="4">
        <f t="shared" si="165"/>
        <v>116.44000000000001</v>
      </c>
      <c r="E733" s="4">
        <f t="shared" si="158"/>
        <v>23</v>
      </c>
      <c r="F733" s="4">
        <f t="shared" si="155"/>
        <v>5</v>
      </c>
      <c r="G733" s="4">
        <f t="shared" si="157"/>
        <v>24</v>
      </c>
      <c r="H733" s="4">
        <f t="shared" si="154"/>
        <v>5</v>
      </c>
      <c r="I733" s="4">
        <f t="shared" si="156"/>
        <v>10</v>
      </c>
      <c r="J733" s="4">
        <f t="shared" si="166"/>
        <v>2</v>
      </c>
      <c r="K733" s="4">
        <f t="shared" si="159"/>
        <v>728</v>
      </c>
      <c r="L733" s="18">
        <f t="shared" si="160"/>
        <v>728</v>
      </c>
      <c r="M733" s="18">
        <f t="shared" si="161"/>
        <v>0</v>
      </c>
      <c r="N733" s="20">
        <v>0</v>
      </c>
      <c r="O733" s="19" t="str">
        <f t="shared" si="162"/>
        <v>Good</v>
      </c>
    </row>
    <row r="734" spans="1:15" x14ac:dyDescent="0.2">
      <c r="A734" s="13">
        <v>729</v>
      </c>
      <c r="B734" s="9">
        <f t="shared" si="163"/>
        <v>333.17</v>
      </c>
      <c r="C734" s="9">
        <f t="shared" si="164"/>
        <v>543.39</v>
      </c>
      <c r="D734" s="9">
        <f t="shared" si="165"/>
        <v>116.61</v>
      </c>
      <c r="E734" s="9">
        <f t="shared" si="158"/>
        <v>23</v>
      </c>
      <c r="F734" s="9">
        <f t="shared" si="155"/>
        <v>5</v>
      </c>
      <c r="G734" s="9">
        <f t="shared" si="157"/>
        <v>24</v>
      </c>
      <c r="H734" s="9">
        <f t="shared" si="154"/>
        <v>5</v>
      </c>
      <c r="I734" s="9">
        <f t="shared" si="156"/>
        <v>10</v>
      </c>
      <c r="J734" s="9">
        <f t="shared" si="166"/>
        <v>2</v>
      </c>
      <c r="K734" s="9">
        <f t="shared" si="159"/>
        <v>729</v>
      </c>
      <c r="L734" s="18">
        <f t="shared" si="160"/>
        <v>729</v>
      </c>
      <c r="M734" s="18">
        <f t="shared" si="161"/>
        <v>0</v>
      </c>
      <c r="N734" s="20">
        <v>0</v>
      </c>
      <c r="O734" s="19" t="str">
        <f t="shared" si="162"/>
        <v>Good</v>
      </c>
    </row>
    <row r="735" spans="1:15" x14ac:dyDescent="0.2">
      <c r="A735" s="12">
        <v>730</v>
      </c>
      <c r="B735" s="4">
        <f t="shared" si="163"/>
        <v>333.65</v>
      </c>
      <c r="C735" s="4">
        <f t="shared" si="164"/>
        <v>544.21</v>
      </c>
      <c r="D735" s="4">
        <f t="shared" si="165"/>
        <v>116.78999999999999</v>
      </c>
      <c r="E735" s="4">
        <f t="shared" si="158"/>
        <v>23</v>
      </c>
      <c r="F735" s="4">
        <f t="shared" si="155"/>
        <v>5</v>
      </c>
      <c r="G735" s="4">
        <f t="shared" si="157"/>
        <v>24</v>
      </c>
      <c r="H735" s="4">
        <f t="shared" si="154"/>
        <v>5</v>
      </c>
      <c r="I735" s="4">
        <f t="shared" si="156"/>
        <v>10</v>
      </c>
      <c r="J735" s="4">
        <f t="shared" si="166"/>
        <v>2</v>
      </c>
      <c r="K735" s="4">
        <f t="shared" si="159"/>
        <v>730</v>
      </c>
      <c r="L735" s="18">
        <f t="shared" si="160"/>
        <v>730</v>
      </c>
      <c r="M735" s="18">
        <f t="shared" si="161"/>
        <v>0</v>
      </c>
      <c r="N735" s="20">
        <v>9.9999999999909051E-3</v>
      </c>
      <c r="O735" s="19" t="str">
        <f t="shared" si="162"/>
        <v>Good</v>
      </c>
    </row>
    <row r="736" spans="1:15" x14ac:dyDescent="0.2">
      <c r="A736" s="13">
        <v>731</v>
      </c>
      <c r="B736" s="9">
        <f t="shared" si="163"/>
        <v>334.14</v>
      </c>
      <c r="C736" s="9">
        <f t="shared" si="164"/>
        <v>545.04</v>
      </c>
      <c r="D736" s="9">
        <f t="shared" si="165"/>
        <v>116.96</v>
      </c>
      <c r="E736" s="9">
        <f t="shared" si="158"/>
        <v>23</v>
      </c>
      <c r="F736" s="9">
        <f t="shared" si="155"/>
        <v>5</v>
      </c>
      <c r="G736" s="9">
        <f t="shared" si="157"/>
        <v>24</v>
      </c>
      <c r="H736" s="9">
        <f t="shared" ref="H736:H799" si="167">+$H$4</f>
        <v>5</v>
      </c>
      <c r="I736" s="9">
        <f t="shared" si="156"/>
        <v>10</v>
      </c>
      <c r="J736" s="9">
        <f t="shared" si="166"/>
        <v>2</v>
      </c>
      <c r="K736" s="9">
        <f t="shared" si="159"/>
        <v>731</v>
      </c>
      <c r="L736" s="18">
        <f t="shared" si="160"/>
        <v>731</v>
      </c>
      <c r="M736" s="18">
        <f t="shared" si="161"/>
        <v>0</v>
      </c>
      <c r="N736" s="20">
        <v>9.9999999999909051E-3</v>
      </c>
      <c r="O736" s="19" t="str">
        <f t="shared" si="162"/>
        <v>Good</v>
      </c>
    </row>
    <row r="737" spans="1:15" x14ac:dyDescent="0.2">
      <c r="A737" s="12">
        <v>732</v>
      </c>
      <c r="B737" s="4">
        <f t="shared" si="163"/>
        <v>334.63</v>
      </c>
      <c r="C737" s="4">
        <f t="shared" si="164"/>
        <v>545.88</v>
      </c>
      <c r="D737" s="4">
        <f t="shared" si="165"/>
        <v>117.12000000000002</v>
      </c>
      <c r="E737" s="4">
        <f t="shared" si="158"/>
        <v>23</v>
      </c>
      <c r="F737" s="4">
        <f t="shared" si="155"/>
        <v>5</v>
      </c>
      <c r="G737" s="4">
        <f t="shared" si="157"/>
        <v>24</v>
      </c>
      <c r="H737" s="4">
        <f t="shared" si="167"/>
        <v>5</v>
      </c>
      <c r="I737" s="4">
        <f t="shared" si="156"/>
        <v>10</v>
      </c>
      <c r="J737" s="4">
        <f t="shared" si="166"/>
        <v>2</v>
      </c>
      <c r="K737" s="4">
        <f t="shared" si="159"/>
        <v>732</v>
      </c>
      <c r="L737" s="18">
        <f t="shared" si="160"/>
        <v>732</v>
      </c>
      <c r="M737" s="18">
        <f t="shared" si="161"/>
        <v>0</v>
      </c>
      <c r="N737" s="20">
        <v>-9.9999999999909051E-3</v>
      </c>
      <c r="O737" s="19" t="str">
        <f t="shared" si="162"/>
        <v>Good</v>
      </c>
    </row>
    <row r="738" spans="1:15" x14ac:dyDescent="0.2">
      <c r="A738" s="13">
        <v>733</v>
      </c>
      <c r="B738" s="9">
        <f t="shared" si="163"/>
        <v>335.12</v>
      </c>
      <c r="C738" s="9">
        <f t="shared" si="164"/>
        <v>546.71</v>
      </c>
      <c r="D738" s="9">
        <f t="shared" si="165"/>
        <v>117.29000000000002</v>
      </c>
      <c r="E738" s="9">
        <f t="shared" si="158"/>
        <v>23</v>
      </c>
      <c r="F738" s="9">
        <f t="shared" ref="F738:F801" si="168">+$F$4</f>
        <v>5</v>
      </c>
      <c r="G738" s="9">
        <f t="shared" si="157"/>
        <v>24</v>
      </c>
      <c r="H738" s="9">
        <f t="shared" si="167"/>
        <v>5</v>
      </c>
      <c r="I738" s="9">
        <f t="shared" si="156"/>
        <v>10</v>
      </c>
      <c r="J738" s="9">
        <f t="shared" si="166"/>
        <v>2</v>
      </c>
      <c r="K738" s="9">
        <f t="shared" si="159"/>
        <v>733</v>
      </c>
      <c r="L738" s="18">
        <f t="shared" si="160"/>
        <v>733</v>
      </c>
      <c r="M738" s="18">
        <f t="shared" si="161"/>
        <v>0</v>
      </c>
      <c r="N738" s="20">
        <v>-9.9999999999909051E-3</v>
      </c>
      <c r="O738" s="19" t="str">
        <f t="shared" si="162"/>
        <v>Good</v>
      </c>
    </row>
    <row r="739" spans="1:15" x14ac:dyDescent="0.2">
      <c r="A739" s="12">
        <v>734</v>
      </c>
      <c r="B739" s="4">
        <f t="shared" si="163"/>
        <v>335.6</v>
      </c>
      <c r="C739" s="4">
        <f t="shared" si="164"/>
        <v>547.52</v>
      </c>
      <c r="D739" s="4">
        <f t="shared" si="165"/>
        <v>117.47999999999998</v>
      </c>
      <c r="E739" s="4">
        <f t="shared" si="158"/>
        <v>23</v>
      </c>
      <c r="F739" s="4">
        <f t="shared" si="168"/>
        <v>5</v>
      </c>
      <c r="G739" s="4">
        <f t="shared" si="157"/>
        <v>24</v>
      </c>
      <c r="H739" s="4">
        <f t="shared" si="167"/>
        <v>5</v>
      </c>
      <c r="I739" s="4">
        <f t="shared" si="156"/>
        <v>10</v>
      </c>
      <c r="J739" s="4">
        <f t="shared" si="166"/>
        <v>2</v>
      </c>
      <c r="K739" s="4">
        <f t="shared" si="159"/>
        <v>734</v>
      </c>
      <c r="L739" s="18">
        <f t="shared" si="160"/>
        <v>734</v>
      </c>
      <c r="M739" s="18">
        <f t="shared" si="161"/>
        <v>0</v>
      </c>
      <c r="N739" s="20">
        <v>1.999999999998181E-2</v>
      </c>
      <c r="O739" s="19" t="str">
        <f t="shared" si="162"/>
        <v>Good</v>
      </c>
    </row>
    <row r="740" spans="1:15" x14ac:dyDescent="0.2">
      <c r="A740" s="13">
        <v>735</v>
      </c>
      <c r="B740" s="9">
        <f t="shared" si="163"/>
        <v>336.09</v>
      </c>
      <c r="C740" s="9">
        <f t="shared" si="164"/>
        <v>548.36</v>
      </c>
      <c r="D740" s="9">
        <f t="shared" si="165"/>
        <v>117.64</v>
      </c>
      <c r="E740" s="9">
        <f t="shared" si="158"/>
        <v>23</v>
      </c>
      <c r="F740" s="9">
        <f t="shared" si="168"/>
        <v>5</v>
      </c>
      <c r="G740" s="9">
        <f t="shared" si="157"/>
        <v>24</v>
      </c>
      <c r="H740" s="9">
        <f t="shared" si="167"/>
        <v>5</v>
      </c>
      <c r="I740" s="9">
        <f t="shared" si="156"/>
        <v>10</v>
      </c>
      <c r="J740" s="9">
        <f t="shared" si="166"/>
        <v>2</v>
      </c>
      <c r="K740" s="9">
        <f t="shared" si="159"/>
        <v>735</v>
      </c>
      <c r="L740" s="18">
        <f t="shared" si="160"/>
        <v>735</v>
      </c>
      <c r="M740" s="18">
        <f t="shared" si="161"/>
        <v>0</v>
      </c>
      <c r="N740" s="20">
        <v>0</v>
      </c>
      <c r="O740" s="19" t="str">
        <f t="shared" si="162"/>
        <v>Good</v>
      </c>
    </row>
    <row r="741" spans="1:15" x14ac:dyDescent="0.2">
      <c r="A741" s="12">
        <v>736</v>
      </c>
      <c r="B741" s="4">
        <f t="shared" si="163"/>
        <v>336.58</v>
      </c>
      <c r="C741" s="4">
        <f t="shared" si="164"/>
        <v>549.18999999999994</v>
      </c>
      <c r="D741" s="4">
        <f t="shared" si="165"/>
        <v>117.81</v>
      </c>
      <c r="E741" s="4">
        <f t="shared" si="158"/>
        <v>23</v>
      </c>
      <c r="F741" s="4">
        <f t="shared" si="168"/>
        <v>5</v>
      </c>
      <c r="G741" s="4">
        <f t="shared" si="157"/>
        <v>24</v>
      </c>
      <c r="H741" s="4">
        <f t="shared" si="167"/>
        <v>5</v>
      </c>
      <c r="I741" s="4">
        <f t="shared" si="156"/>
        <v>10</v>
      </c>
      <c r="J741" s="4">
        <f t="shared" si="166"/>
        <v>2</v>
      </c>
      <c r="K741" s="4">
        <f t="shared" si="159"/>
        <v>736</v>
      </c>
      <c r="L741" s="18">
        <f t="shared" si="160"/>
        <v>736</v>
      </c>
      <c r="M741" s="18">
        <f t="shared" si="161"/>
        <v>0</v>
      </c>
      <c r="N741" s="20">
        <v>0</v>
      </c>
      <c r="O741" s="19" t="str">
        <f t="shared" si="162"/>
        <v>Good</v>
      </c>
    </row>
    <row r="742" spans="1:15" x14ac:dyDescent="0.2">
      <c r="A742" s="13">
        <v>737</v>
      </c>
      <c r="B742" s="9">
        <f t="shared" si="163"/>
        <v>337.07</v>
      </c>
      <c r="C742" s="9">
        <f t="shared" si="164"/>
        <v>550.02</v>
      </c>
      <c r="D742" s="9">
        <f t="shared" si="165"/>
        <v>117.98</v>
      </c>
      <c r="E742" s="9">
        <f t="shared" si="158"/>
        <v>23</v>
      </c>
      <c r="F742" s="9">
        <f t="shared" si="168"/>
        <v>5</v>
      </c>
      <c r="G742" s="9">
        <f t="shared" si="157"/>
        <v>24</v>
      </c>
      <c r="H742" s="9">
        <f t="shared" si="167"/>
        <v>5</v>
      </c>
      <c r="I742" s="9">
        <f t="shared" si="156"/>
        <v>10</v>
      </c>
      <c r="J742" s="9">
        <f t="shared" si="166"/>
        <v>2</v>
      </c>
      <c r="K742" s="9">
        <f t="shared" si="159"/>
        <v>737</v>
      </c>
      <c r="L742" s="18">
        <f t="shared" si="160"/>
        <v>737</v>
      </c>
      <c r="M742" s="18">
        <f t="shared" si="161"/>
        <v>0</v>
      </c>
      <c r="N742" s="20">
        <v>0</v>
      </c>
      <c r="O742" s="19" t="str">
        <f t="shared" si="162"/>
        <v>Good</v>
      </c>
    </row>
    <row r="743" spans="1:15" x14ac:dyDescent="0.2">
      <c r="A743" s="12">
        <v>738</v>
      </c>
      <c r="B743" s="4">
        <f t="shared" si="163"/>
        <v>337.56</v>
      </c>
      <c r="C743" s="4">
        <f t="shared" si="164"/>
        <v>550.86</v>
      </c>
      <c r="D743" s="4">
        <f t="shared" si="165"/>
        <v>118.14000000000001</v>
      </c>
      <c r="E743" s="4">
        <f t="shared" si="158"/>
        <v>23</v>
      </c>
      <c r="F743" s="4">
        <f t="shared" si="168"/>
        <v>5</v>
      </c>
      <c r="G743" s="4">
        <f t="shared" si="157"/>
        <v>24</v>
      </c>
      <c r="H743" s="4">
        <f t="shared" si="167"/>
        <v>5</v>
      </c>
      <c r="I743" s="4">
        <f t="shared" si="156"/>
        <v>10</v>
      </c>
      <c r="J743" s="4">
        <f t="shared" si="166"/>
        <v>2</v>
      </c>
      <c r="K743" s="4">
        <f t="shared" si="159"/>
        <v>738</v>
      </c>
      <c r="L743" s="18">
        <f t="shared" si="160"/>
        <v>738</v>
      </c>
      <c r="M743" s="18">
        <f t="shared" si="161"/>
        <v>0</v>
      </c>
      <c r="N743" s="20">
        <v>-9.9999999999909051E-3</v>
      </c>
      <c r="O743" s="19" t="str">
        <f t="shared" si="162"/>
        <v>Good</v>
      </c>
    </row>
    <row r="744" spans="1:15" x14ac:dyDescent="0.2">
      <c r="A744" s="13">
        <v>739</v>
      </c>
      <c r="B744" s="9">
        <f t="shared" si="163"/>
        <v>338.04</v>
      </c>
      <c r="C744" s="9">
        <f t="shared" si="164"/>
        <v>551.66999999999996</v>
      </c>
      <c r="D744" s="9">
        <f t="shared" si="165"/>
        <v>118.33</v>
      </c>
      <c r="E744" s="9">
        <f t="shared" si="158"/>
        <v>23</v>
      </c>
      <c r="F744" s="9">
        <f t="shared" si="168"/>
        <v>5</v>
      </c>
      <c r="G744" s="9">
        <f t="shared" si="157"/>
        <v>24</v>
      </c>
      <c r="H744" s="9">
        <f t="shared" si="167"/>
        <v>5</v>
      </c>
      <c r="I744" s="9">
        <f t="shared" si="156"/>
        <v>10</v>
      </c>
      <c r="J744" s="9">
        <f t="shared" si="166"/>
        <v>2</v>
      </c>
      <c r="K744" s="9">
        <f t="shared" si="159"/>
        <v>739</v>
      </c>
      <c r="L744" s="18">
        <f t="shared" si="160"/>
        <v>739</v>
      </c>
      <c r="M744" s="18">
        <f t="shared" si="161"/>
        <v>0</v>
      </c>
      <c r="N744" s="20">
        <v>9.9999999999909051E-3</v>
      </c>
      <c r="O744" s="19" t="str">
        <f t="shared" si="162"/>
        <v>Good</v>
      </c>
    </row>
    <row r="745" spans="1:15" x14ac:dyDescent="0.2">
      <c r="A745" s="12">
        <v>740</v>
      </c>
      <c r="B745" s="4">
        <f t="shared" si="163"/>
        <v>338.53</v>
      </c>
      <c r="C745" s="4">
        <f t="shared" si="164"/>
        <v>552.51</v>
      </c>
      <c r="D745" s="4">
        <f t="shared" si="165"/>
        <v>118.49000000000001</v>
      </c>
      <c r="E745" s="4">
        <f t="shared" si="158"/>
        <v>23</v>
      </c>
      <c r="F745" s="4">
        <f t="shared" si="168"/>
        <v>5</v>
      </c>
      <c r="G745" s="4">
        <f t="shared" si="157"/>
        <v>24</v>
      </c>
      <c r="H745" s="4">
        <f t="shared" si="167"/>
        <v>5</v>
      </c>
      <c r="I745" s="4">
        <f t="shared" si="156"/>
        <v>10</v>
      </c>
      <c r="J745" s="4">
        <f t="shared" si="166"/>
        <v>2</v>
      </c>
      <c r="K745" s="4">
        <f t="shared" si="159"/>
        <v>740</v>
      </c>
      <c r="L745" s="18">
        <f t="shared" si="160"/>
        <v>740</v>
      </c>
      <c r="M745" s="18">
        <f t="shared" si="161"/>
        <v>0</v>
      </c>
      <c r="N745" s="20">
        <v>0</v>
      </c>
      <c r="O745" s="19" t="str">
        <f t="shared" si="162"/>
        <v>Good</v>
      </c>
    </row>
    <row r="746" spans="1:15" x14ac:dyDescent="0.2">
      <c r="A746" s="13">
        <v>741</v>
      </c>
      <c r="B746" s="9">
        <f t="shared" si="163"/>
        <v>339.02</v>
      </c>
      <c r="C746" s="9">
        <f t="shared" si="164"/>
        <v>553.34</v>
      </c>
      <c r="D746" s="9">
        <f t="shared" si="165"/>
        <v>118.66000000000001</v>
      </c>
      <c r="E746" s="9">
        <f t="shared" si="158"/>
        <v>23</v>
      </c>
      <c r="F746" s="9">
        <f t="shared" si="168"/>
        <v>5</v>
      </c>
      <c r="G746" s="9">
        <f t="shared" si="157"/>
        <v>24</v>
      </c>
      <c r="H746" s="9">
        <f t="shared" si="167"/>
        <v>5</v>
      </c>
      <c r="I746" s="9">
        <f t="shared" si="156"/>
        <v>10</v>
      </c>
      <c r="J746" s="9">
        <f t="shared" si="166"/>
        <v>2</v>
      </c>
      <c r="K746" s="9">
        <f t="shared" si="159"/>
        <v>741</v>
      </c>
      <c r="L746" s="18">
        <f t="shared" si="160"/>
        <v>741</v>
      </c>
      <c r="M746" s="18">
        <f t="shared" si="161"/>
        <v>0</v>
      </c>
      <c r="N746" s="20">
        <v>0</v>
      </c>
      <c r="O746" s="19" t="str">
        <f t="shared" si="162"/>
        <v>Good</v>
      </c>
    </row>
    <row r="747" spans="1:15" x14ac:dyDescent="0.2">
      <c r="A747" s="12">
        <v>742</v>
      </c>
      <c r="B747" s="4">
        <f t="shared" si="163"/>
        <v>339.51</v>
      </c>
      <c r="C747" s="4">
        <f t="shared" si="164"/>
        <v>554.16999999999996</v>
      </c>
      <c r="D747" s="4">
        <f t="shared" si="165"/>
        <v>118.83</v>
      </c>
      <c r="E747" s="4">
        <f t="shared" si="158"/>
        <v>23</v>
      </c>
      <c r="F747" s="4">
        <f t="shared" si="168"/>
        <v>5</v>
      </c>
      <c r="G747" s="4">
        <f t="shared" si="157"/>
        <v>24</v>
      </c>
      <c r="H747" s="4">
        <f t="shared" si="167"/>
        <v>5</v>
      </c>
      <c r="I747" s="4">
        <f t="shared" si="156"/>
        <v>10</v>
      </c>
      <c r="J747" s="4">
        <f t="shared" si="166"/>
        <v>2</v>
      </c>
      <c r="K747" s="4">
        <f t="shared" si="159"/>
        <v>742</v>
      </c>
      <c r="L747" s="18">
        <f t="shared" si="160"/>
        <v>742</v>
      </c>
      <c r="M747" s="18">
        <f t="shared" si="161"/>
        <v>0</v>
      </c>
      <c r="N747" s="20">
        <v>0</v>
      </c>
      <c r="O747" s="19" t="str">
        <f t="shared" si="162"/>
        <v>Good</v>
      </c>
    </row>
    <row r="748" spans="1:15" x14ac:dyDescent="0.2">
      <c r="A748" s="13">
        <v>743</v>
      </c>
      <c r="B748" s="9">
        <f t="shared" si="163"/>
        <v>340</v>
      </c>
      <c r="C748" s="9">
        <f t="shared" si="164"/>
        <v>555</v>
      </c>
      <c r="D748" s="9">
        <f t="shared" si="165"/>
        <v>119</v>
      </c>
      <c r="E748" s="9">
        <f t="shared" si="158"/>
        <v>23</v>
      </c>
      <c r="F748" s="9">
        <f t="shared" si="168"/>
        <v>5</v>
      </c>
      <c r="G748" s="9">
        <f t="shared" si="157"/>
        <v>24</v>
      </c>
      <c r="H748" s="9">
        <f t="shared" si="167"/>
        <v>5</v>
      </c>
      <c r="I748" s="9">
        <f t="shared" si="156"/>
        <v>10</v>
      </c>
      <c r="J748" s="9">
        <f t="shared" si="166"/>
        <v>2</v>
      </c>
      <c r="K748" s="9">
        <f t="shared" si="159"/>
        <v>743</v>
      </c>
      <c r="L748" s="18">
        <f t="shared" si="160"/>
        <v>743</v>
      </c>
      <c r="M748" s="18">
        <f t="shared" si="161"/>
        <v>0</v>
      </c>
      <c r="N748" s="20">
        <v>0</v>
      </c>
      <c r="O748" s="19" t="str">
        <f t="shared" si="162"/>
        <v>Good</v>
      </c>
    </row>
    <row r="749" spans="1:15" x14ac:dyDescent="0.2">
      <c r="A749" s="12">
        <v>744</v>
      </c>
      <c r="B749" s="4">
        <f t="shared" si="163"/>
        <v>340.48</v>
      </c>
      <c r="C749" s="4">
        <f t="shared" si="164"/>
        <v>555.81999999999994</v>
      </c>
      <c r="D749" s="4">
        <f t="shared" si="165"/>
        <v>119.18000000000011</v>
      </c>
      <c r="E749" s="4">
        <f t="shared" si="158"/>
        <v>23</v>
      </c>
      <c r="F749" s="4">
        <f t="shared" si="168"/>
        <v>5</v>
      </c>
      <c r="G749" s="4">
        <f t="shared" si="157"/>
        <v>24</v>
      </c>
      <c r="H749" s="4">
        <f t="shared" si="167"/>
        <v>5</v>
      </c>
      <c r="I749" s="4">
        <f t="shared" si="156"/>
        <v>10</v>
      </c>
      <c r="J749" s="4">
        <f t="shared" si="166"/>
        <v>2</v>
      </c>
      <c r="K749" s="4">
        <f t="shared" si="159"/>
        <v>744</v>
      </c>
      <c r="L749" s="18">
        <f t="shared" si="160"/>
        <v>744</v>
      </c>
      <c r="M749" s="18">
        <f t="shared" si="161"/>
        <v>0</v>
      </c>
      <c r="N749" s="20">
        <v>1.0000000000104592E-2</v>
      </c>
      <c r="O749" s="19" t="str">
        <f t="shared" si="162"/>
        <v>Good</v>
      </c>
    </row>
    <row r="750" spans="1:15" x14ac:dyDescent="0.2">
      <c r="A750" s="13">
        <v>745</v>
      </c>
      <c r="B750" s="9">
        <f t="shared" si="163"/>
        <v>340.97</v>
      </c>
      <c r="C750" s="9">
        <f t="shared" si="164"/>
        <v>556.65</v>
      </c>
      <c r="D750" s="9">
        <f t="shared" si="165"/>
        <v>119.35</v>
      </c>
      <c r="E750" s="9">
        <f t="shared" si="158"/>
        <v>23</v>
      </c>
      <c r="F750" s="9">
        <f t="shared" si="168"/>
        <v>5</v>
      </c>
      <c r="G750" s="9">
        <f t="shared" si="157"/>
        <v>24</v>
      </c>
      <c r="H750" s="9">
        <f t="shared" si="167"/>
        <v>5</v>
      </c>
      <c r="I750" s="9">
        <f t="shared" si="156"/>
        <v>10</v>
      </c>
      <c r="J750" s="9">
        <f t="shared" si="166"/>
        <v>2</v>
      </c>
      <c r="K750" s="9">
        <f t="shared" si="159"/>
        <v>745</v>
      </c>
      <c r="L750" s="18">
        <f t="shared" si="160"/>
        <v>745</v>
      </c>
      <c r="M750" s="18">
        <f t="shared" si="161"/>
        <v>0</v>
      </c>
      <c r="N750" s="20">
        <v>9.9999999999909051E-3</v>
      </c>
      <c r="O750" s="19" t="str">
        <f t="shared" si="162"/>
        <v>Good</v>
      </c>
    </row>
    <row r="751" spans="1:15" x14ac:dyDescent="0.2">
      <c r="A751" s="12">
        <v>746</v>
      </c>
      <c r="B751" s="4">
        <f t="shared" si="163"/>
        <v>341.46</v>
      </c>
      <c r="C751" s="4">
        <f t="shared" si="164"/>
        <v>557.49</v>
      </c>
      <c r="D751" s="4">
        <f t="shared" si="165"/>
        <v>119.51000000000002</v>
      </c>
      <c r="E751" s="4">
        <f t="shared" si="158"/>
        <v>23</v>
      </c>
      <c r="F751" s="4">
        <f t="shared" si="168"/>
        <v>5</v>
      </c>
      <c r="G751" s="4">
        <f t="shared" si="157"/>
        <v>24</v>
      </c>
      <c r="H751" s="4">
        <f t="shared" si="167"/>
        <v>5</v>
      </c>
      <c r="I751" s="4">
        <f t="shared" si="156"/>
        <v>10</v>
      </c>
      <c r="J751" s="4">
        <f t="shared" si="166"/>
        <v>2</v>
      </c>
      <c r="K751" s="4">
        <f t="shared" si="159"/>
        <v>746</v>
      </c>
      <c r="L751" s="18">
        <f t="shared" si="160"/>
        <v>746</v>
      </c>
      <c r="M751" s="18">
        <f t="shared" si="161"/>
        <v>0</v>
      </c>
      <c r="N751" s="20">
        <v>-9.9999999999909051E-3</v>
      </c>
      <c r="O751" s="19" t="str">
        <f t="shared" si="162"/>
        <v>Good</v>
      </c>
    </row>
    <row r="752" spans="1:15" x14ac:dyDescent="0.2">
      <c r="A752" s="13">
        <v>747</v>
      </c>
      <c r="B752" s="9">
        <f t="shared" si="163"/>
        <v>341.95</v>
      </c>
      <c r="C752" s="9">
        <f t="shared" si="164"/>
        <v>558.31999999999994</v>
      </c>
      <c r="D752" s="9">
        <f t="shared" si="165"/>
        <v>119.68000000000002</v>
      </c>
      <c r="E752" s="9">
        <f t="shared" si="158"/>
        <v>23</v>
      </c>
      <c r="F752" s="9">
        <f t="shared" si="168"/>
        <v>5</v>
      </c>
      <c r="G752" s="9">
        <f t="shared" si="157"/>
        <v>24</v>
      </c>
      <c r="H752" s="9">
        <f t="shared" si="167"/>
        <v>5</v>
      </c>
      <c r="I752" s="9">
        <f t="shared" si="156"/>
        <v>10</v>
      </c>
      <c r="J752" s="9">
        <f t="shared" si="166"/>
        <v>2</v>
      </c>
      <c r="K752" s="9">
        <f t="shared" si="159"/>
        <v>747</v>
      </c>
      <c r="L752" s="18">
        <f t="shared" si="160"/>
        <v>747</v>
      </c>
      <c r="M752" s="18">
        <f t="shared" si="161"/>
        <v>0</v>
      </c>
      <c r="N752" s="20">
        <v>-9.9999999999909051E-3</v>
      </c>
      <c r="O752" s="19" t="str">
        <f t="shared" si="162"/>
        <v>Good</v>
      </c>
    </row>
    <row r="753" spans="1:15" x14ac:dyDescent="0.2">
      <c r="A753" s="12">
        <v>748</v>
      </c>
      <c r="B753" s="4">
        <f t="shared" si="163"/>
        <v>342.43</v>
      </c>
      <c r="C753" s="4">
        <f t="shared" si="164"/>
        <v>559.14</v>
      </c>
      <c r="D753" s="4">
        <f t="shared" si="165"/>
        <v>119.86</v>
      </c>
      <c r="E753" s="4">
        <f t="shared" si="158"/>
        <v>23</v>
      </c>
      <c r="F753" s="4">
        <f t="shared" si="168"/>
        <v>5</v>
      </c>
      <c r="G753" s="4">
        <f t="shared" si="157"/>
        <v>24</v>
      </c>
      <c r="H753" s="4">
        <f t="shared" si="167"/>
        <v>5</v>
      </c>
      <c r="I753" s="4">
        <f t="shared" ref="I753:I816" si="169">+$I$4</f>
        <v>10</v>
      </c>
      <c r="J753" s="4">
        <f t="shared" si="166"/>
        <v>2</v>
      </c>
      <c r="K753" s="4">
        <f t="shared" si="159"/>
        <v>748</v>
      </c>
      <c r="L753" s="18">
        <f t="shared" si="160"/>
        <v>748</v>
      </c>
      <c r="M753" s="18">
        <f t="shared" si="161"/>
        <v>0</v>
      </c>
      <c r="N753" s="20">
        <v>0</v>
      </c>
      <c r="O753" s="19" t="str">
        <f t="shared" si="162"/>
        <v>Good</v>
      </c>
    </row>
    <row r="754" spans="1:15" x14ac:dyDescent="0.2">
      <c r="A754" s="13">
        <v>749</v>
      </c>
      <c r="B754" s="9">
        <f t="shared" si="163"/>
        <v>342.92</v>
      </c>
      <c r="C754" s="9">
        <f t="shared" si="164"/>
        <v>559.97</v>
      </c>
      <c r="D754" s="9">
        <f t="shared" si="165"/>
        <v>120.03</v>
      </c>
      <c r="E754" s="9">
        <f t="shared" si="158"/>
        <v>23</v>
      </c>
      <c r="F754" s="9">
        <f t="shared" si="168"/>
        <v>5</v>
      </c>
      <c r="G754" s="9">
        <f t="shared" si="157"/>
        <v>24</v>
      </c>
      <c r="H754" s="9">
        <f t="shared" si="167"/>
        <v>5</v>
      </c>
      <c r="I754" s="9">
        <f t="shared" si="169"/>
        <v>10</v>
      </c>
      <c r="J754" s="9">
        <f t="shared" si="166"/>
        <v>2</v>
      </c>
      <c r="K754" s="9">
        <f t="shared" si="159"/>
        <v>749</v>
      </c>
      <c r="L754" s="18">
        <f t="shared" si="160"/>
        <v>749</v>
      </c>
      <c r="M754" s="18">
        <f t="shared" si="161"/>
        <v>0</v>
      </c>
      <c r="N754" s="20">
        <v>0</v>
      </c>
      <c r="O754" s="19" t="str">
        <f t="shared" si="162"/>
        <v>Good</v>
      </c>
    </row>
    <row r="755" spans="1:15" x14ac:dyDescent="0.2">
      <c r="A755" s="12">
        <v>750</v>
      </c>
      <c r="B755" s="4">
        <f t="shared" si="163"/>
        <v>343.41</v>
      </c>
      <c r="C755" s="4">
        <f t="shared" si="164"/>
        <v>560.79999999999995</v>
      </c>
      <c r="D755" s="4">
        <f t="shared" si="165"/>
        <v>120.2</v>
      </c>
      <c r="E755" s="4">
        <f t="shared" si="158"/>
        <v>23</v>
      </c>
      <c r="F755" s="4">
        <f t="shared" si="168"/>
        <v>5</v>
      </c>
      <c r="G755" s="4">
        <f t="shared" si="157"/>
        <v>24</v>
      </c>
      <c r="H755" s="4">
        <f t="shared" si="167"/>
        <v>5</v>
      </c>
      <c r="I755" s="4">
        <f t="shared" si="169"/>
        <v>10</v>
      </c>
      <c r="J755" s="4">
        <f t="shared" si="166"/>
        <v>2</v>
      </c>
      <c r="K755" s="4">
        <f t="shared" si="159"/>
        <v>750</v>
      </c>
      <c r="L755" s="18">
        <f t="shared" si="160"/>
        <v>750</v>
      </c>
      <c r="M755" s="18">
        <f t="shared" si="161"/>
        <v>0</v>
      </c>
      <c r="N755" s="20">
        <v>0</v>
      </c>
      <c r="O755" s="19" t="str">
        <f t="shared" si="162"/>
        <v>Good</v>
      </c>
    </row>
    <row r="756" spans="1:15" x14ac:dyDescent="0.2">
      <c r="A756" s="13">
        <v>751</v>
      </c>
      <c r="B756" s="9">
        <f t="shared" si="163"/>
        <v>343.9</v>
      </c>
      <c r="C756" s="9">
        <f t="shared" si="164"/>
        <v>561.63</v>
      </c>
      <c r="D756" s="9">
        <f t="shared" si="165"/>
        <v>120.37</v>
      </c>
      <c r="E756" s="9">
        <f t="shared" si="158"/>
        <v>23</v>
      </c>
      <c r="F756" s="9">
        <f t="shared" si="168"/>
        <v>5</v>
      </c>
      <c r="G756" s="9">
        <f t="shared" si="157"/>
        <v>24</v>
      </c>
      <c r="H756" s="9">
        <f t="shared" si="167"/>
        <v>5</v>
      </c>
      <c r="I756" s="9">
        <f t="shared" si="169"/>
        <v>10</v>
      </c>
      <c r="J756" s="9">
        <f t="shared" si="166"/>
        <v>2</v>
      </c>
      <c r="K756" s="9">
        <f t="shared" si="159"/>
        <v>751</v>
      </c>
      <c r="L756" s="18">
        <f t="shared" si="160"/>
        <v>751</v>
      </c>
      <c r="M756" s="18">
        <f t="shared" si="161"/>
        <v>0</v>
      </c>
      <c r="N756" s="20">
        <v>0</v>
      </c>
      <c r="O756" s="19" t="str">
        <f t="shared" si="162"/>
        <v>Good</v>
      </c>
    </row>
    <row r="757" spans="1:15" x14ac:dyDescent="0.2">
      <c r="A757" s="12">
        <v>752</v>
      </c>
      <c r="B757" s="4">
        <f t="shared" si="163"/>
        <v>344.39</v>
      </c>
      <c r="C757" s="4">
        <f t="shared" si="164"/>
        <v>562.47</v>
      </c>
      <c r="D757" s="4">
        <f t="shared" si="165"/>
        <v>120.53000000000002</v>
      </c>
      <c r="E757" s="4">
        <f t="shared" si="158"/>
        <v>23</v>
      </c>
      <c r="F757" s="4">
        <f t="shared" si="168"/>
        <v>5</v>
      </c>
      <c r="G757" s="4">
        <f t="shared" si="157"/>
        <v>24</v>
      </c>
      <c r="H757" s="4">
        <f t="shared" si="167"/>
        <v>5</v>
      </c>
      <c r="I757" s="4">
        <f t="shared" si="169"/>
        <v>10</v>
      </c>
      <c r="J757" s="4">
        <f t="shared" si="166"/>
        <v>2</v>
      </c>
      <c r="K757" s="4">
        <f t="shared" si="159"/>
        <v>752</v>
      </c>
      <c r="L757" s="18">
        <f t="shared" si="160"/>
        <v>752</v>
      </c>
      <c r="M757" s="18">
        <f t="shared" si="161"/>
        <v>0</v>
      </c>
      <c r="N757" s="20">
        <v>-9.9999999999909051E-3</v>
      </c>
      <c r="O757" s="19" t="str">
        <f t="shared" si="162"/>
        <v>Good</v>
      </c>
    </row>
    <row r="758" spans="1:15" x14ac:dyDescent="0.2">
      <c r="A758" s="13">
        <v>753</v>
      </c>
      <c r="B758" s="9">
        <f t="shared" si="163"/>
        <v>344.87</v>
      </c>
      <c r="C758" s="9">
        <f t="shared" si="164"/>
        <v>563.28</v>
      </c>
      <c r="D758" s="9">
        <f t="shared" si="165"/>
        <v>120.72</v>
      </c>
      <c r="E758" s="9">
        <f t="shared" si="158"/>
        <v>23</v>
      </c>
      <c r="F758" s="9">
        <f t="shared" si="168"/>
        <v>5</v>
      </c>
      <c r="G758" s="9">
        <f t="shared" si="157"/>
        <v>24</v>
      </c>
      <c r="H758" s="9">
        <f t="shared" si="167"/>
        <v>5</v>
      </c>
      <c r="I758" s="9">
        <f t="shared" si="169"/>
        <v>10</v>
      </c>
      <c r="J758" s="9">
        <f t="shared" si="166"/>
        <v>2</v>
      </c>
      <c r="K758" s="9">
        <f t="shared" si="159"/>
        <v>753</v>
      </c>
      <c r="L758" s="18">
        <f t="shared" si="160"/>
        <v>753</v>
      </c>
      <c r="M758" s="18">
        <f t="shared" si="161"/>
        <v>0</v>
      </c>
      <c r="N758" s="20">
        <v>9.9999999999909051E-3</v>
      </c>
      <c r="O758" s="19" t="str">
        <f t="shared" si="162"/>
        <v>Good</v>
      </c>
    </row>
    <row r="759" spans="1:15" x14ac:dyDescent="0.2">
      <c r="A759" s="12">
        <v>754</v>
      </c>
      <c r="B759" s="4">
        <f t="shared" si="163"/>
        <v>345.36</v>
      </c>
      <c r="C759" s="4">
        <f t="shared" si="164"/>
        <v>564.12</v>
      </c>
      <c r="D759" s="4">
        <f t="shared" si="165"/>
        <v>120.88000000000001</v>
      </c>
      <c r="E759" s="4">
        <f t="shared" si="158"/>
        <v>23</v>
      </c>
      <c r="F759" s="4">
        <f t="shared" si="168"/>
        <v>5</v>
      </c>
      <c r="G759" s="4">
        <f t="shared" si="157"/>
        <v>24</v>
      </c>
      <c r="H759" s="4">
        <f t="shared" si="167"/>
        <v>5</v>
      </c>
      <c r="I759" s="4">
        <f t="shared" si="169"/>
        <v>10</v>
      </c>
      <c r="J759" s="4">
        <f t="shared" si="166"/>
        <v>2</v>
      </c>
      <c r="K759" s="4">
        <f t="shared" si="159"/>
        <v>754</v>
      </c>
      <c r="L759" s="18">
        <f t="shared" si="160"/>
        <v>754</v>
      </c>
      <c r="M759" s="18">
        <f t="shared" si="161"/>
        <v>0</v>
      </c>
      <c r="N759" s="20">
        <v>0</v>
      </c>
      <c r="O759" s="19" t="str">
        <f t="shared" si="162"/>
        <v>Good</v>
      </c>
    </row>
    <row r="760" spans="1:15" x14ac:dyDescent="0.2">
      <c r="A760" s="13">
        <v>755</v>
      </c>
      <c r="B760" s="9">
        <f t="shared" si="163"/>
        <v>345.85</v>
      </c>
      <c r="C760" s="9">
        <f t="shared" si="164"/>
        <v>564.95000000000005</v>
      </c>
      <c r="D760" s="9">
        <f t="shared" si="165"/>
        <v>121.05000000000001</v>
      </c>
      <c r="E760" s="9">
        <f t="shared" si="158"/>
        <v>23</v>
      </c>
      <c r="F760" s="9">
        <f t="shared" si="168"/>
        <v>5</v>
      </c>
      <c r="G760" s="9">
        <f t="shared" si="157"/>
        <v>24</v>
      </c>
      <c r="H760" s="9">
        <f t="shared" si="167"/>
        <v>5</v>
      </c>
      <c r="I760" s="9">
        <f t="shared" si="169"/>
        <v>10</v>
      </c>
      <c r="J760" s="9">
        <f t="shared" si="166"/>
        <v>2</v>
      </c>
      <c r="K760" s="9">
        <f t="shared" si="159"/>
        <v>755</v>
      </c>
      <c r="L760" s="18">
        <f t="shared" si="160"/>
        <v>755</v>
      </c>
      <c r="M760" s="18">
        <f t="shared" si="161"/>
        <v>0</v>
      </c>
      <c r="N760" s="20">
        <v>0</v>
      </c>
      <c r="O760" s="19" t="str">
        <f t="shared" si="162"/>
        <v>Good</v>
      </c>
    </row>
    <row r="761" spans="1:15" x14ac:dyDescent="0.2">
      <c r="A761" s="12">
        <v>756</v>
      </c>
      <c r="B761" s="4">
        <f t="shared" si="163"/>
        <v>346.34</v>
      </c>
      <c r="C761" s="4">
        <f t="shared" si="164"/>
        <v>565.78</v>
      </c>
      <c r="D761" s="4">
        <f t="shared" si="165"/>
        <v>121.22</v>
      </c>
      <c r="E761" s="4">
        <f t="shared" si="158"/>
        <v>23</v>
      </c>
      <c r="F761" s="4">
        <f t="shared" si="168"/>
        <v>5</v>
      </c>
      <c r="G761" s="4">
        <f t="shared" si="157"/>
        <v>24</v>
      </c>
      <c r="H761" s="4">
        <f t="shared" si="167"/>
        <v>5</v>
      </c>
      <c r="I761" s="4">
        <f t="shared" si="169"/>
        <v>10</v>
      </c>
      <c r="J761" s="4">
        <f t="shared" si="166"/>
        <v>2</v>
      </c>
      <c r="K761" s="4">
        <f t="shared" si="159"/>
        <v>756</v>
      </c>
      <c r="L761" s="18">
        <f t="shared" si="160"/>
        <v>756</v>
      </c>
      <c r="M761" s="18">
        <f t="shared" si="161"/>
        <v>0</v>
      </c>
      <c r="N761" s="20">
        <v>0</v>
      </c>
      <c r="O761" s="19" t="str">
        <f t="shared" si="162"/>
        <v>Good</v>
      </c>
    </row>
    <row r="762" spans="1:15" x14ac:dyDescent="0.2">
      <c r="A762" s="13">
        <v>757</v>
      </c>
      <c r="B762" s="9">
        <f t="shared" si="163"/>
        <v>346.82</v>
      </c>
      <c r="C762" s="9">
        <f t="shared" si="164"/>
        <v>566.6</v>
      </c>
      <c r="D762" s="9">
        <f t="shared" si="165"/>
        <v>121.39999999999999</v>
      </c>
      <c r="E762" s="9">
        <f t="shared" si="158"/>
        <v>23</v>
      </c>
      <c r="F762" s="9">
        <f t="shared" si="168"/>
        <v>5</v>
      </c>
      <c r="G762" s="9">
        <f t="shared" si="157"/>
        <v>24</v>
      </c>
      <c r="H762" s="9">
        <f t="shared" si="167"/>
        <v>5</v>
      </c>
      <c r="I762" s="9">
        <f t="shared" si="169"/>
        <v>10</v>
      </c>
      <c r="J762" s="9">
        <f t="shared" si="166"/>
        <v>2</v>
      </c>
      <c r="K762" s="9">
        <f t="shared" si="159"/>
        <v>757</v>
      </c>
      <c r="L762" s="18">
        <f t="shared" si="160"/>
        <v>757</v>
      </c>
      <c r="M762" s="18">
        <f t="shared" si="161"/>
        <v>0</v>
      </c>
      <c r="N762" s="20">
        <v>9.9999999999909051E-3</v>
      </c>
      <c r="O762" s="19" t="str">
        <f t="shared" si="162"/>
        <v>Good</v>
      </c>
    </row>
    <row r="763" spans="1:15" x14ac:dyDescent="0.2">
      <c r="A763" s="12">
        <v>758</v>
      </c>
      <c r="B763" s="4">
        <f t="shared" si="163"/>
        <v>347.31</v>
      </c>
      <c r="C763" s="4">
        <f t="shared" si="164"/>
        <v>567.42999999999995</v>
      </c>
      <c r="D763" s="4">
        <f t="shared" si="165"/>
        <v>121.57</v>
      </c>
      <c r="E763" s="4">
        <f t="shared" si="158"/>
        <v>23</v>
      </c>
      <c r="F763" s="4">
        <f t="shared" si="168"/>
        <v>5</v>
      </c>
      <c r="G763" s="4">
        <f t="shared" si="157"/>
        <v>24</v>
      </c>
      <c r="H763" s="4">
        <f t="shared" si="167"/>
        <v>5</v>
      </c>
      <c r="I763" s="4">
        <f t="shared" si="169"/>
        <v>10</v>
      </c>
      <c r="J763" s="4">
        <f t="shared" si="166"/>
        <v>2</v>
      </c>
      <c r="K763" s="4">
        <f t="shared" si="159"/>
        <v>758</v>
      </c>
      <c r="L763" s="18">
        <f t="shared" si="160"/>
        <v>758</v>
      </c>
      <c r="M763" s="18">
        <f t="shared" si="161"/>
        <v>0</v>
      </c>
      <c r="N763" s="20">
        <v>9.9999999999909051E-3</v>
      </c>
      <c r="O763" s="19" t="str">
        <f t="shared" si="162"/>
        <v>Good</v>
      </c>
    </row>
    <row r="764" spans="1:15" x14ac:dyDescent="0.2">
      <c r="A764" s="13">
        <v>759</v>
      </c>
      <c r="B764" s="9">
        <f t="shared" si="163"/>
        <v>347.8</v>
      </c>
      <c r="C764" s="9">
        <f t="shared" si="164"/>
        <v>568.26</v>
      </c>
      <c r="D764" s="9">
        <f t="shared" si="165"/>
        <v>121.74</v>
      </c>
      <c r="E764" s="9">
        <f t="shared" si="158"/>
        <v>23</v>
      </c>
      <c r="F764" s="9">
        <f t="shared" si="168"/>
        <v>5</v>
      </c>
      <c r="G764" s="9">
        <f t="shared" si="157"/>
        <v>24</v>
      </c>
      <c r="H764" s="9">
        <f t="shared" si="167"/>
        <v>5</v>
      </c>
      <c r="I764" s="9">
        <f t="shared" si="169"/>
        <v>10</v>
      </c>
      <c r="J764" s="9">
        <f t="shared" si="166"/>
        <v>2</v>
      </c>
      <c r="K764" s="9">
        <f t="shared" si="159"/>
        <v>759</v>
      </c>
      <c r="L764" s="18">
        <f t="shared" si="160"/>
        <v>759</v>
      </c>
      <c r="M764" s="18">
        <f t="shared" si="161"/>
        <v>0</v>
      </c>
      <c r="N764" s="20">
        <v>9.9999999999909051E-3</v>
      </c>
      <c r="O764" s="19" t="str">
        <f t="shared" si="162"/>
        <v>Good</v>
      </c>
    </row>
    <row r="765" spans="1:15" x14ac:dyDescent="0.2">
      <c r="A765" s="12">
        <v>760</v>
      </c>
      <c r="B765" s="4">
        <f t="shared" si="163"/>
        <v>348.29</v>
      </c>
      <c r="C765" s="4">
        <f t="shared" si="164"/>
        <v>569.1</v>
      </c>
      <c r="D765" s="4">
        <f t="shared" si="165"/>
        <v>121.90000000000002</v>
      </c>
      <c r="E765" s="4">
        <f t="shared" si="158"/>
        <v>23</v>
      </c>
      <c r="F765" s="4">
        <f t="shared" si="168"/>
        <v>5</v>
      </c>
      <c r="G765" s="4">
        <f t="shared" si="157"/>
        <v>24</v>
      </c>
      <c r="H765" s="4">
        <f t="shared" si="167"/>
        <v>5</v>
      </c>
      <c r="I765" s="4">
        <f t="shared" si="169"/>
        <v>10</v>
      </c>
      <c r="J765" s="4">
        <f t="shared" si="166"/>
        <v>2</v>
      </c>
      <c r="K765" s="4">
        <f t="shared" si="159"/>
        <v>760</v>
      </c>
      <c r="L765" s="18">
        <f t="shared" si="160"/>
        <v>760</v>
      </c>
      <c r="M765" s="18">
        <f t="shared" si="161"/>
        <v>0</v>
      </c>
      <c r="N765" s="20">
        <v>-9.9999999999909051E-3</v>
      </c>
      <c r="O765" s="19" t="str">
        <f t="shared" si="162"/>
        <v>Good</v>
      </c>
    </row>
    <row r="766" spans="1:15" x14ac:dyDescent="0.2">
      <c r="A766" s="13">
        <v>761</v>
      </c>
      <c r="B766" s="9">
        <f t="shared" si="163"/>
        <v>348.78</v>
      </c>
      <c r="C766" s="9">
        <f t="shared" si="164"/>
        <v>569.92999999999995</v>
      </c>
      <c r="D766" s="9">
        <f t="shared" si="165"/>
        <v>122.07000000000001</v>
      </c>
      <c r="E766" s="9">
        <f t="shared" si="158"/>
        <v>23</v>
      </c>
      <c r="F766" s="9">
        <f t="shared" si="168"/>
        <v>5</v>
      </c>
      <c r="G766" s="9">
        <f t="shared" si="157"/>
        <v>24</v>
      </c>
      <c r="H766" s="9">
        <f t="shared" si="167"/>
        <v>5</v>
      </c>
      <c r="I766" s="9">
        <f t="shared" si="169"/>
        <v>10</v>
      </c>
      <c r="J766" s="9">
        <f t="shared" si="166"/>
        <v>2</v>
      </c>
      <c r="K766" s="9">
        <f t="shared" si="159"/>
        <v>761</v>
      </c>
      <c r="L766" s="18">
        <f t="shared" si="160"/>
        <v>761</v>
      </c>
      <c r="M766" s="18">
        <f t="shared" si="161"/>
        <v>0</v>
      </c>
      <c r="N766" s="20">
        <v>-9.9999999999909051E-3</v>
      </c>
      <c r="O766" s="19" t="str">
        <f t="shared" si="162"/>
        <v>Good</v>
      </c>
    </row>
    <row r="767" spans="1:15" x14ac:dyDescent="0.2">
      <c r="A767" s="12">
        <v>762</v>
      </c>
      <c r="B767" s="4">
        <f t="shared" si="163"/>
        <v>349.26</v>
      </c>
      <c r="C767" s="4">
        <f t="shared" si="164"/>
        <v>570.75</v>
      </c>
      <c r="D767" s="4">
        <f t="shared" si="165"/>
        <v>122.25</v>
      </c>
      <c r="E767" s="4">
        <f t="shared" si="158"/>
        <v>23</v>
      </c>
      <c r="F767" s="4">
        <f t="shared" si="168"/>
        <v>5</v>
      </c>
      <c r="G767" s="4">
        <f t="shared" si="157"/>
        <v>24</v>
      </c>
      <c r="H767" s="4">
        <f t="shared" si="167"/>
        <v>5</v>
      </c>
      <c r="I767" s="4">
        <f t="shared" si="169"/>
        <v>10</v>
      </c>
      <c r="J767" s="4">
        <f t="shared" si="166"/>
        <v>2</v>
      </c>
      <c r="K767" s="4">
        <f t="shared" si="159"/>
        <v>762</v>
      </c>
      <c r="L767" s="18">
        <f t="shared" si="160"/>
        <v>762</v>
      </c>
      <c r="M767" s="18">
        <f t="shared" si="161"/>
        <v>0</v>
      </c>
      <c r="N767" s="20">
        <v>0</v>
      </c>
      <c r="O767" s="19" t="str">
        <f t="shared" si="162"/>
        <v>Good</v>
      </c>
    </row>
    <row r="768" spans="1:15" x14ac:dyDescent="0.2">
      <c r="A768" s="13">
        <v>763</v>
      </c>
      <c r="B768" s="9">
        <f t="shared" si="163"/>
        <v>349.75</v>
      </c>
      <c r="C768" s="9">
        <f t="shared" si="164"/>
        <v>571.58000000000004</v>
      </c>
      <c r="D768" s="9">
        <f t="shared" si="165"/>
        <v>122.42</v>
      </c>
      <c r="E768" s="9">
        <f t="shared" si="158"/>
        <v>23</v>
      </c>
      <c r="F768" s="9">
        <f t="shared" si="168"/>
        <v>5</v>
      </c>
      <c r="G768" s="9">
        <f t="shared" si="157"/>
        <v>24</v>
      </c>
      <c r="H768" s="9">
        <f t="shared" si="167"/>
        <v>5</v>
      </c>
      <c r="I768" s="9">
        <f t="shared" si="169"/>
        <v>10</v>
      </c>
      <c r="J768" s="9">
        <f t="shared" si="166"/>
        <v>2</v>
      </c>
      <c r="K768" s="9">
        <f t="shared" si="159"/>
        <v>763</v>
      </c>
      <c r="L768" s="18">
        <f t="shared" si="160"/>
        <v>763</v>
      </c>
      <c r="M768" s="18">
        <f t="shared" si="161"/>
        <v>0</v>
      </c>
      <c r="N768" s="20">
        <v>0</v>
      </c>
      <c r="O768" s="19" t="str">
        <f t="shared" si="162"/>
        <v>Good</v>
      </c>
    </row>
    <row r="769" spans="1:15" x14ac:dyDescent="0.2">
      <c r="A769" s="12">
        <v>764</v>
      </c>
      <c r="B769" s="4">
        <f t="shared" si="163"/>
        <v>350.24</v>
      </c>
      <c r="C769" s="4">
        <f t="shared" si="164"/>
        <v>572.41</v>
      </c>
      <c r="D769" s="4">
        <f t="shared" si="165"/>
        <v>122.59</v>
      </c>
      <c r="E769" s="4">
        <f t="shared" si="158"/>
        <v>23</v>
      </c>
      <c r="F769" s="4">
        <f t="shared" si="168"/>
        <v>5</v>
      </c>
      <c r="G769" s="4">
        <f t="shared" si="157"/>
        <v>24</v>
      </c>
      <c r="H769" s="4">
        <f t="shared" si="167"/>
        <v>5</v>
      </c>
      <c r="I769" s="4">
        <f t="shared" si="169"/>
        <v>10</v>
      </c>
      <c r="J769" s="4">
        <f t="shared" si="166"/>
        <v>2</v>
      </c>
      <c r="K769" s="4">
        <f t="shared" si="159"/>
        <v>764</v>
      </c>
      <c r="L769" s="18">
        <f t="shared" si="160"/>
        <v>764</v>
      </c>
      <c r="M769" s="18">
        <f t="shared" si="161"/>
        <v>0</v>
      </c>
      <c r="N769" s="20">
        <v>0</v>
      </c>
      <c r="O769" s="19" t="str">
        <f t="shared" si="162"/>
        <v>Good</v>
      </c>
    </row>
    <row r="770" spans="1:15" x14ac:dyDescent="0.2">
      <c r="A770" s="13">
        <v>765</v>
      </c>
      <c r="B770" s="9">
        <f t="shared" si="163"/>
        <v>350.73</v>
      </c>
      <c r="C770" s="9">
        <f t="shared" si="164"/>
        <v>573.25</v>
      </c>
      <c r="D770" s="9">
        <f t="shared" si="165"/>
        <v>122.75000000000001</v>
      </c>
      <c r="E770" s="9">
        <f t="shared" si="158"/>
        <v>23</v>
      </c>
      <c r="F770" s="9">
        <f t="shared" si="168"/>
        <v>5</v>
      </c>
      <c r="G770" s="9">
        <f t="shared" si="157"/>
        <v>24</v>
      </c>
      <c r="H770" s="9">
        <f t="shared" si="167"/>
        <v>5</v>
      </c>
      <c r="I770" s="9">
        <f t="shared" si="169"/>
        <v>10</v>
      </c>
      <c r="J770" s="9">
        <f t="shared" si="166"/>
        <v>2</v>
      </c>
      <c r="K770" s="9">
        <f t="shared" si="159"/>
        <v>765</v>
      </c>
      <c r="L770" s="18">
        <f t="shared" si="160"/>
        <v>765</v>
      </c>
      <c r="M770" s="18">
        <f t="shared" si="161"/>
        <v>0</v>
      </c>
      <c r="N770" s="20">
        <v>-9.9999999999909051E-3</v>
      </c>
      <c r="O770" s="19" t="str">
        <f t="shared" si="162"/>
        <v>Good</v>
      </c>
    </row>
    <row r="771" spans="1:15" x14ac:dyDescent="0.2">
      <c r="A771" s="12">
        <v>766</v>
      </c>
      <c r="B771" s="4">
        <f t="shared" si="163"/>
        <v>351.21</v>
      </c>
      <c r="C771" s="4">
        <f t="shared" si="164"/>
        <v>574.05999999999995</v>
      </c>
      <c r="D771" s="4">
        <f t="shared" si="165"/>
        <v>122.94</v>
      </c>
      <c r="E771" s="4">
        <f t="shared" si="158"/>
        <v>23</v>
      </c>
      <c r="F771" s="4">
        <f t="shared" si="168"/>
        <v>5</v>
      </c>
      <c r="G771" s="4">
        <f t="shared" ref="G771:G834" si="170">+$G$4</f>
        <v>24</v>
      </c>
      <c r="H771" s="4">
        <f t="shared" si="167"/>
        <v>5</v>
      </c>
      <c r="I771" s="4">
        <f t="shared" si="169"/>
        <v>10</v>
      </c>
      <c r="J771" s="4">
        <f t="shared" si="166"/>
        <v>2</v>
      </c>
      <c r="K771" s="4">
        <f t="shared" si="159"/>
        <v>766</v>
      </c>
      <c r="L771" s="18">
        <f t="shared" si="160"/>
        <v>766</v>
      </c>
      <c r="M771" s="18">
        <f t="shared" si="161"/>
        <v>0</v>
      </c>
      <c r="N771" s="20">
        <v>9.9999999999909051E-3</v>
      </c>
      <c r="O771" s="19" t="str">
        <f t="shared" si="162"/>
        <v>Good</v>
      </c>
    </row>
    <row r="772" spans="1:15" x14ac:dyDescent="0.2">
      <c r="A772" s="13">
        <v>767</v>
      </c>
      <c r="B772" s="9">
        <f t="shared" si="163"/>
        <v>351.7</v>
      </c>
      <c r="C772" s="9">
        <f t="shared" si="164"/>
        <v>574.89</v>
      </c>
      <c r="D772" s="9">
        <f t="shared" si="165"/>
        <v>123.11</v>
      </c>
      <c r="E772" s="9">
        <f t="shared" si="158"/>
        <v>23</v>
      </c>
      <c r="F772" s="9">
        <f t="shared" si="168"/>
        <v>5</v>
      </c>
      <c r="G772" s="9">
        <f t="shared" si="170"/>
        <v>24</v>
      </c>
      <c r="H772" s="9">
        <f t="shared" si="167"/>
        <v>5</v>
      </c>
      <c r="I772" s="9">
        <f t="shared" si="169"/>
        <v>10</v>
      </c>
      <c r="J772" s="9">
        <f t="shared" si="166"/>
        <v>2</v>
      </c>
      <c r="K772" s="9">
        <f t="shared" si="159"/>
        <v>767</v>
      </c>
      <c r="L772" s="18">
        <f t="shared" si="160"/>
        <v>767</v>
      </c>
      <c r="M772" s="18">
        <f t="shared" si="161"/>
        <v>0</v>
      </c>
      <c r="N772" s="20">
        <v>9.9999999999909051E-3</v>
      </c>
      <c r="O772" s="19" t="str">
        <f t="shared" si="162"/>
        <v>Good</v>
      </c>
    </row>
    <row r="773" spans="1:15" x14ac:dyDescent="0.2">
      <c r="A773" s="12">
        <v>768</v>
      </c>
      <c r="B773" s="4">
        <f t="shared" si="163"/>
        <v>352.19</v>
      </c>
      <c r="C773" s="4">
        <f t="shared" si="164"/>
        <v>575.73</v>
      </c>
      <c r="D773" s="4">
        <f t="shared" si="165"/>
        <v>123.27000000000001</v>
      </c>
      <c r="E773" s="4">
        <f t="shared" si="158"/>
        <v>23</v>
      </c>
      <c r="F773" s="4">
        <f t="shared" si="168"/>
        <v>5</v>
      </c>
      <c r="G773" s="4">
        <f t="shared" si="170"/>
        <v>24</v>
      </c>
      <c r="H773" s="4">
        <f t="shared" si="167"/>
        <v>5</v>
      </c>
      <c r="I773" s="4">
        <f t="shared" si="169"/>
        <v>10</v>
      </c>
      <c r="J773" s="4">
        <f t="shared" si="166"/>
        <v>2</v>
      </c>
      <c r="K773" s="4">
        <f t="shared" si="159"/>
        <v>768</v>
      </c>
      <c r="L773" s="18">
        <f t="shared" si="160"/>
        <v>768</v>
      </c>
      <c r="M773" s="18">
        <f t="shared" si="161"/>
        <v>0</v>
      </c>
      <c r="N773" s="20">
        <v>0</v>
      </c>
      <c r="O773" s="19" t="str">
        <f t="shared" si="162"/>
        <v>Good</v>
      </c>
    </row>
    <row r="774" spans="1:15" x14ac:dyDescent="0.2">
      <c r="A774" s="13">
        <v>769</v>
      </c>
      <c r="B774" s="9">
        <f t="shared" si="163"/>
        <v>352.68</v>
      </c>
      <c r="C774" s="9">
        <f t="shared" si="164"/>
        <v>576.55999999999995</v>
      </c>
      <c r="D774" s="9">
        <f t="shared" si="165"/>
        <v>123.44000000000001</v>
      </c>
      <c r="E774" s="9">
        <f t="shared" ref="E774:E837" si="171">+$E$4</f>
        <v>23</v>
      </c>
      <c r="F774" s="9">
        <f t="shared" si="168"/>
        <v>5</v>
      </c>
      <c r="G774" s="9">
        <f t="shared" si="170"/>
        <v>24</v>
      </c>
      <c r="H774" s="9">
        <f t="shared" si="167"/>
        <v>5</v>
      </c>
      <c r="I774" s="9">
        <f t="shared" si="169"/>
        <v>10</v>
      </c>
      <c r="J774" s="9">
        <f t="shared" si="166"/>
        <v>2</v>
      </c>
      <c r="K774" s="9">
        <f t="shared" si="159"/>
        <v>769</v>
      </c>
      <c r="L774" s="18">
        <f t="shared" si="160"/>
        <v>769</v>
      </c>
      <c r="M774" s="18">
        <f t="shared" si="161"/>
        <v>0</v>
      </c>
      <c r="N774" s="20">
        <v>0</v>
      </c>
      <c r="O774" s="19" t="str">
        <f t="shared" si="162"/>
        <v>Good</v>
      </c>
    </row>
    <row r="775" spans="1:15" x14ac:dyDescent="0.2">
      <c r="A775" s="12">
        <v>770</v>
      </c>
      <c r="B775" s="4">
        <f t="shared" si="163"/>
        <v>353.17</v>
      </c>
      <c r="C775" s="4">
        <f t="shared" si="164"/>
        <v>577.39</v>
      </c>
      <c r="D775" s="4">
        <f t="shared" si="165"/>
        <v>123.61</v>
      </c>
      <c r="E775" s="4">
        <f t="shared" si="171"/>
        <v>23</v>
      </c>
      <c r="F775" s="4">
        <f t="shared" si="168"/>
        <v>5</v>
      </c>
      <c r="G775" s="4">
        <f t="shared" si="170"/>
        <v>24</v>
      </c>
      <c r="H775" s="4">
        <f t="shared" si="167"/>
        <v>5</v>
      </c>
      <c r="I775" s="4">
        <f t="shared" si="169"/>
        <v>10</v>
      </c>
      <c r="J775" s="4">
        <f t="shared" si="166"/>
        <v>2</v>
      </c>
      <c r="K775" s="4">
        <f t="shared" ref="K775:K838" si="172">SUM(C775:J775)</f>
        <v>770</v>
      </c>
      <c r="L775" s="18">
        <f t="shared" ref="L775:L838" si="173">SUM(C775:J775)</f>
        <v>770</v>
      </c>
      <c r="M775" s="18">
        <f t="shared" ref="M775:M838" si="174">+A775-L775</f>
        <v>0</v>
      </c>
      <c r="N775" s="20">
        <v>0</v>
      </c>
      <c r="O775" s="19" t="str">
        <f t="shared" ref="O775:O838" si="175">IF(+M775=0,"Good","Bad")</f>
        <v>Good</v>
      </c>
    </row>
    <row r="776" spans="1:15" x14ac:dyDescent="0.2">
      <c r="A776" s="13">
        <v>771</v>
      </c>
      <c r="B776" s="9">
        <f t="shared" si="163"/>
        <v>353.65</v>
      </c>
      <c r="C776" s="9">
        <f t="shared" si="164"/>
        <v>578.21</v>
      </c>
      <c r="D776" s="9">
        <f t="shared" si="165"/>
        <v>123.78999999999999</v>
      </c>
      <c r="E776" s="9">
        <f t="shared" si="171"/>
        <v>23</v>
      </c>
      <c r="F776" s="9">
        <f t="shared" si="168"/>
        <v>5</v>
      </c>
      <c r="G776" s="9">
        <f t="shared" si="170"/>
        <v>24</v>
      </c>
      <c r="H776" s="9">
        <f t="shared" si="167"/>
        <v>5</v>
      </c>
      <c r="I776" s="9">
        <f t="shared" si="169"/>
        <v>10</v>
      </c>
      <c r="J776" s="9">
        <f t="shared" si="166"/>
        <v>2</v>
      </c>
      <c r="K776" s="9">
        <f t="shared" si="172"/>
        <v>771</v>
      </c>
      <c r="L776" s="18">
        <f t="shared" si="173"/>
        <v>771</v>
      </c>
      <c r="M776" s="18">
        <f t="shared" si="174"/>
        <v>0</v>
      </c>
      <c r="N776" s="20">
        <v>9.9999999999909051E-3</v>
      </c>
      <c r="O776" s="19" t="str">
        <f t="shared" si="175"/>
        <v>Good</v>
      </c>
    </row>
    <row r="777" spans="1:15" x14ac:dyDescent="0.2">
      <c r="A777" s="12">
        <v>772</v>
      </c>
      <c r="B777" s="4">
        <f t="shared" si="163"/>
        <v>354.14</v>
      </c>
      <c r="C777" s="4">
        <f t="shared" si="164"/>
        <v>579.04</v>
      </c>
      <c r="D777" s="4">
        <f t="shared" si="165"/>
        <v>123.96</v>
      </c>
      <c r="E777" s="4">
        <f t="shared" si="171"/>
        <v>23</v>
      </c>
      <c r="F777" s="4">
        <f t="shared" si="168"/>
        <v>5</v>
      </c>
      <c r="G777" s="4">
        <f t="shared" si="170"/>
        <v>24</v>
      </c>
      <c r="H777" s="4">
        <f t="shared" si="167"/>
        <v>5</v>
      </c>
      <c r="I777" s="4">
        <f t="shared" si="169"/>
        <v>10</v>
      </c>
      <c r="J777" s="4">
        <f t="shared" si="166"/>
        <v>2</v>
      </c>
      <c r="K777" s="4">
        <f t="shared" si="172"/>
        <v>772</v>
      </c>
      <c r="L777" s="18">
        <f t="shared" si="173"/>
        <v>772</v>
      </c>
      <c r="M777" s="18">
        <f t="shared" si="174"/>
        <v>0</v>
      </c>
      <c r="N777" s="20">
        <v>9.9999999999909051E-3</v>
      </c>
      <c r="O777" s="19" t="str">
        <f t="shared" si="175"/>
        <v>Good</v>
      </c>
    </row>
    <row r="778" spans="1:15" x14ac:dyDescent="0.2">
      <c r="A778" s="13">
        <v>773</v>
      </c>
      <c r="B778" s="9">
        <f t="shared" si="163"/>
        <v>354.63</v>
      </c>
      <c r="C778" s="9">
        <f t="shared" si="164"/>
        <v>579.88</v>
      </c>
      <c r="D778" s="9">
        <f t="shared" si="165"/>
        <v>124.12000000000002</v>
      </c>
      <c r="E778" s="9">
        <f t="shared" si="171"/>
        <v>23</v>
      </c>
      <c r="F778" s="9">
        <f t="shared" si="168"/>
        <v>5</v>
      </c>
      <c r="G778" s="9">
        <f t="shared" si="170"/>
        <v>24</v>
      </c>
      <c r="H778" s="9">
        <f t="shared" si="167"/>
        <v>5</v>
      </c>
      <c r="I778" s="9">
        <f t="shared" si="169"/>
        <v>10</v>
      </c>
      <c r="J778" s="9">
        <f t="shared" si="166"/>
        <v>2</v>
      </c>
      <c r="K778" s="9">
        <f t="shared" si="172"/>
        <v>773</v>
      </c>
      <c r="L778" s="18">
        <f t="shared" si="173"/>
        <v>773</v>
      </c>
      <c r="M778" s="18">
        <f t="shared" si="174"/>
        <v>0</v>
      </c>
      <c r="N778" s="20">
        <v>-9.9999999999909051E-3</v>
      </c>
      <c r="O778" s="19" t="str">
        <f t="shared" si="175"/>
        <v>Good</v>
      </c>
    </row>
    <row r="779" spans="1:15" x14ac:dyDescent="0.2">
      <c r="A779" s="12">
        <v>774</v>
      </c>
      <c r="B779" s="4">
        <f t="shared" si="163"/>
        <v>355.12</v>
      </c>
      <c r="C779" s="4">
        <f t="shared" si="164"/>
        <v>580.71</v>
      </c>
      <c r="D779" s="4">
        <f t="shared" si="165"/>
        <v>124.29000000000002</v>
      </c>
      <c r="E779" s="4">
        <f t="shared" si="171"/>
        <v>23</v>
      </c>
      <c r="F779" s="4">
        <f t="shared" si="168"/>
        <v>5</v>
      </c>
      <c r="G779" s="4">
        <f t="shared" si="170"/>
        <v>24</v>
      </c>
      <c r="H779" s="4">
        <f t="shared" si="167"/>
        <v>5</v>
      </c>
      <c r="I779" s="4">
        <f t="shared" si="169"/>
        <v>10</v>
      </c>
      <c r="J779" s="4">
        <f t="shared" si="166"/>
        <v>2</v>
      </c>
      <c r="K779" s="4">
        <f t="shared" si="172"/>
        <v>774</v>
      </c>
      <c r="L779" s="18">
        <f t="shared" si="173"/>
        <v>774</v>
      </c>
      <c r="M779" s="18">
        <f t="shared" si="174"/>
        <v>0</v>
      </c>
      <c r="N779" s="20">
        <v>-9.9999999999909051E-3</v>
      </c>
      <c r="O779" s="19" t="str">
        <f t="shared" si="175"/>
        <v>Good</v>
      </c>
    </row>
    <row r="780" spans="1:15" x14ac:dyDescent="0.2">
      <c r="A780" s="13">
        <v>775</v>
      </c>
      <c r="B780" s="9">
        <f t="shared" ref="B780:B843" si="176">ROUNDDOWN((A780-(+F780+G780+H780+I780+J780))/2.05,2)</f>
        <v>355.6</v>
      </c>
      <c r="C780" s="9">
        <f t="shared" ref="C780:C843" si="177">ROUNDUP(B780*1.7,2)-E780</f>
        <v>581.52</v>
      </c>
      <c r="D780" s="9">
        <f t="shared" si="165"/>
        <v>124.47999999999998</v>
      </c>
      <c r="E780" s="9">
        <f t="shared" si="171"/>
        <v>23</v>
      </c>
      <c r="F780" s="9">
        <f t="shared" si="168"/>
        <v>5</v>
      </c>
      <c r="G780" s="9">
        <f t="shared" si="170"/>
        <v>24</v>
      </c>
      <c r="H780" s="9">
        <f t="shared" si="167"/>
        <v>5</v>
      </c>
      <c r="I780" s="9">
        <f t="shared" si="169"/>
        <v>10</v>
      </c>
      <c r="J780" s="9">
        <f t="shared" si="166"/>
        <v>2</v>
      </c>
      <c r="K780" s="9">
        <f t="shared" si="172"/>
        <v>775</v>
      </c>
      <c r="L780" s="18">
        <f t="shared" si="173"/>
        <v>775</v>
      </c>
      <c r="M780" s="18">
        <f t="shared" si="174"/>
        <v>0</v>
      </c>
      <c r="N780" s="20">
        <v>1.999999999998181E-2</v>
      </c>
      <c r="O780" s="19" t="str">
        <f t="shared" si="175"/>
        <v>Good</v>
      </c>
    </row>
    <row r="781" spans="1:15" x14ac:dyDescent="0.2">
      <c r="A781" s="12">
        <v>776</v>
      </c>
      <c r="B781" s="4">
        <f t="shared" si="176"/>
        <v>356.09</v>
      </c>
      <c r="C781" s="4">
        <f t="shared" si="177"/>
        <v>582.36</v>
      </c>
      <c r="D781" s="4">
        <f t="shared" si="165"/>
        <v>124.64</v>
      </c>
      <c r="E781" s="4">
        <f t="shared" si="171"/>
        <v>23</v>
      </c>
      <c r="F781" s="4">
        <f t="shared" si="168"/>
        <v>5</v>
      </c>
      <c r="G781" s="4">
        <f t="shared" si="170"/>
        <v>24</v>
      </c>
      <c r="H781" s="4">
        <f t="shared" si="167"/>
        <v>5</v>
      </c>
      <c r="I781" s="4">
        <f t="shared" si="169"/>
        <v>10</v>
      </c>
      <c r="J781" s="4">
        <f t="shared" si="166"/>
        <v>2</v>
      </c>
      <c r="K781" s="4">
        <f t="shared" si="172"/>
        <v>776</v>
      </c>
      <c r="L781" s="18">
        <f t="shared" si="173"/>
        <v>776</v>
      </c>
      <c r="M781" s="18">
        <f t="shared" si="174"/>
        <v>0</v>
      </c>
      <c r="N781" s="20">
        <v>0</v>
      </c>
      <c r="O781" s="19" t="str">
        <f t="shared" si="175"/>
        <v>Good</v>
      </c>
    </row>
    <row r="782" spans="1:15" x14ac:dyDescent="0.2">
      <c r="A782" s="13">
        <v>777</v>
      </c>
      <c r="B782" s="9">
        <f t="shared" si="176"/>
        <v>356.58</v>
      </c>
      <c r="C782" s="9">
        <f t="shared" si="177"/>
        <v>583.18999999999994</v>
      </c>
      <c r="D782" s="9">
        <f t="shared" si="165"/>
        <v>124.81</v>
      </c>
      <c r="E782" s="9">
        <f t="shared" si="171"/>
        <v>23</v>
      </c>
      <c r="F782" s="9">
        <f t="shared" si="168"/>
        <v>5</v>
      </c>
      <c r="G782" s="9">
        <f t="shared" si="170"/>
        <v>24</v>
      </c>
      <c r="H782" s="9">
        <f t="shared" si="167"/>
        <v>5</v>
      </c>
      <c r="I782" s="9">
        <f t="shared" si="169"/>
        <v>10</v>
      </c>
      <c r="J782" s="9">
        <f t="shared" si="166"/>
        <v>2</v>
      </c>
      <c r="K782" s="9">
        <f t="shared" si="172"/>
        <v>777</v>
      </c>
      <c r="L782" s="18">
        <f t="shared" si="173"/>
        <v>777</v>
      </c>
      <c r="M782" s="18">
        <f t="shared" si="174"/>
        <v>0</v>
      </c>
      <c r="N782" s="20">
        <v>0</v>
      </c>
      <c r="O782" s="19" t="str">
        <f t="shared" si="175"/>
        <v>Good</v>
      </c>
    </row>
    <row r="783" spans="1:15" x14ac:dyDescent="0.2">
      <c r="A783" s="12">
        <v>778</v>
      </c>
      <c r="B783" s="4">
        <f t="shared" si="176"/>
        <v>357.07</v>
      </c>
      <c r="C783" s="4">
        <f t="shared" si="177"/>
        <v>584.02</v>
      </c>
      <c r="D783" s="4">
        <f t="shared" si="165"/>
        <v>124.98</v>
      </c>
      <c r="E783" s="4">
        <f t="shared" si="171"/>
        <v>23</v>
      </c>
      <c r="F783" s="4">
        <f t="shared" si="168"/>
        <v>5</v>
      </c>
      <c r="G783" s="4">
        <f t="shared" si="170"/>
        <v>24</v>
      </c>
      <c r="H783" s="4">
        <f t="shared" si="167"/>
        <v>5</v>
      </c>
      <c r="I783" s="4">
        <f t="shared" si="169"/>
        <v>10</v>
      </c>
      <c r="J783" s="4">
        <f t="shared" si="166"/>
        <v>2</v>
      </c>
      <c r="K783" s="4">
        <f t="shared" si="172"/>
        <v>778</v>
      </c>
      <c r="L783" s="18">
        <f t="shared" si="173"/>
        <v>778</v>
      </c>
      <c r="M783" s="18">
        <f t="shared" si="174"/>
        <v>0</v>
      </c>
      <c r="N783" s="20">
        <v>0</v>
      </c>
      <c r="O783" s="19" t="str">
        <f t="shared" si="175"/>
        <v>Good</v>
      </c>
    </row>
    <row r="784" spans="1:15" x14ac:dyDescent="0.2">
      <c r="A784" s="13">
        <v>779</v>
      </c>
      <c r="B784" s="9">
        <f t="shared" si="176"/>
        <v>357.56</v>
      </c>
      <c r="C784" s="9">
        <f t="shared" si="177"/>
        <v>584.86</v>
      </c>
      <c r="D784" s="9">
        <f t="shared" ref="D784:D847" si="178">ROUNDUP(B784*0.35,2)+N784</f>
        <v>125.14000000000001</v>
      </c>
      <c r="E784" s="9">
        <f t="shared" si="171"/>
        <v>23</v>
      </c>
      <c r="F784" s="9">
        <f t="shared" si="168"/>
        <v>5</v>
      </c>
      <c r="G784" s="9">
        <f t="shared" si="170"/>
        <v>24</v>
      </c>
      <c r="H784" s="9">
        <f t="shared" si="167"/>
        <v>5</v>
      </c>
      <c r="I784" s="9">
        <f t="shared" si="169"/>
        <v>10</v>
      </c>
      <c r="J784" s="9">
        <f t="shared" si="166"/>
        <v>2</v>
      </c>
      <c r="K784" s="9">
        <f t="shared" si="172"/>
        <v>779</v>
      </c>
      <c r="L784" s="18">
        <f t="shared" si="173"/>
        <v>779</v>
      </c>
      <c r="M784" s="18">
        <f t="shared" si="174"/>
        <v>0</v>
      </c>
      <c r="N784" s="20">
        <v>-9.9999999999909051E-3</v>
      </c>
      <c r="O784" s="19" t="str">
        <f t="shared" si="175"/>
        <v>Good</v>
      </c>
    </row>
    <row r="785" spans="1:15" x14ac:dyDescent="0.2">
      <c r="A785" s="12">
        <v>780</v>
      </c>
      <c r="B785" s="4">
        <f t="shared" si="176"/>
        <v>358.04</v>
      </c>
      <c r="C785" s="4">
        <f t="shared" si="177"/>
        <v>585.66999999999996</v>
      </c>
      <c r="D785" s="4">
        <f t="shared" si="178"/>
        <v>125.33</v>
      </c>
      <c r="E785" s="4">
        <f t="shared" si="171"/>
        <v>23</v>
      </c>
      <c r="F785" s="4">
        <f t="shared" si="168"/>
        <v>5</v>
      </c>
      <c r="G785" s="4">
        <f t="shared" si="170"/>
        <v>24</v>
      </c>
      <c r="H785" s="4">
        <f t="shared" si="167"/>
        <v>5</v>
      </c>
      <c r="I785" s="4">
        <f t="shared" si="169"/>
        <v>10</v>
      </c>
      <c r="J785" s="4">
        <f t="shared" si="166"/>
        <v>2</v>
      </c>
      <c r="K785" s="4">
        <f t="shared" si="172"/>
        <v>780</v>
      </c>
      <c r="L785" s="18">
        <f t="shared" si="173"/>
        <v>780</v>
      </c>
      <c r="M785" s="18">
        <f t="shared" si="174"/>
        <v>0</v>
      </c>
      <c r="N785" s="20">
        <v>9.9999999999909051E-3</v>
      </c>
      <c r="O785" s="19" t="str">
        <f t="shared" si="175"/>
        <v>Good</v>
      </c>
    </row>
    <row r="786" spans="1:15" x14ac:dyDescent="0.2">
      <c r="A786" s="13">
        <v>781</v>
      </c>
      <c r="B786" s="9">
        <f t="shared" si="176"/>
        <v>358.53</v>
      </c>
      <c r="C786" s="9">
        <f t="shared" si="177"/>
        <v>586.51</v>
      </c>
      <c r="D786" s="9">
        <f t="shared" si="178"/>
        <v>125.49000000000001</v>
      </c>
      <c r="E786" s="9">
        <f t="shared" si="171"/>
        <v>23</v>
      </c>
      <c r="F786" s="9">
        <f t="shared" si="168"/>
        <v>5</v>
      </c>
      <c r="G786" s="9">
        <f t="shared" si="170"/>
        <v>24</v>
      </c>
      <c r="H786" s="9">
        <f t="shared" si="167"/>
        <v>5</v>
      </c>
      <c r="I786" s="9">
        <f t="shared" si="169"/>
        <v>10</v>
      </c>
      <c r="J786" s="9">
        <f t="shared" si="166"/>
        <v>2</v>
      </c>
      <c r="K786" s="9">
        <f t="shared" si="172"/>
        <v>781</v>
      </c>
      <c r="L786" s="18">
        <f t="shared" si="173"/>
        <v>781</v>
      </c>
      <c r="M786" s="18">
        <f t="shared" si="174"/>
        <v>0</v>
      </c>
      <c r="N786" s="20">
        <v>0</v>
      </c>
      <c r="O786" s="19" t="str">
        <f t="shared" si="175"/>
        <v>Good</v>
      </c>
    </row>
    <row r="787" spans="1:15" x14ac:dyDescent="0.2">
      <c r="A787" s="12">
        <v>782</v>
      </c>
      <c r="B787" s="4">
        <f t="shared" si="176"/>
        <v>359.02</v>
      </c>
      <c r="C787" s="4">
        <f t="shared" si="177"/>
        <v>587.34</v>
      </c>
      <c r="D787" s="4">
        <f t="shared" si="178"/>
        <v>125.66000000000001</v>
      </c>
      <c r="E787" s="4">
        <f t="shared" si="171"/>
        <v>23</v>
      </c>
      <c r="F787" s="4">
        <f t="shared" si="168"/>
        <v>5</v>
      </c>
      <c r="G787" s="4">
        <f t="shared" si="170"/>
        <v>24</v>
      </c>
      <c r="H787" s="4">
        <f t="shared" si="167"/>
        <v>5</v>
      </c>
      <c r="I787" s="4">
        <f t="shared" si="169"/>
        <v>10</v>
      </c>
      <c r="J787" s="4">
        <f t="shared" ref="J787:J850" si="179">+$J$4</f>
        <v>2</v>
      </c>
      <c r="K787" s="4">
        <f t="shared" si="172"/>
        <v>782</v>
      </c>
      <c r="L787" s="18">
        <f t="shared" si="173"/>
        <v>782</v>
      </c>
      <c r="M787" s="18">
        <f t="shared" si="174"/>
        <v>0</v>
      </c>
      <c r="N787" s="20">
        <v>0</v>
      </c>
      <c r="O787" s="19" t="str">
        <f t="shared" si="175"/>
        <v>Good</v>
      </c>
    </row>
    <row r="788" spans="1:15" x14ac:dyDescent="0.2">
      <c r="A788" s="13">
        <v>783</v>
      </c>
      <c r="B788" s="9">
        <f t="shared" si="176"/>
        <v>359.51</v>
      </c>
      <c r="C788" s="9">
        <f t="shared" si="177"/>
        <v>588.16999999999996</v>
      </c>
      <c r="D788" s="9">
        <f t="shared" si="178"/>
        <v>125.83</v>
      </c>
      <c r="E788" s="9">
        <f t="shared" si="171"/>
        <v>23</v>
      </c>
      <c r="F788" s="9">
        <f t="shared" si="168"/>
        <v>5</v>
      </c>
      <c r="G788" s="9">
        <f t="shared" si="170"/>
        <v>24</v>
      </c>
      <c r="H788" s="9">
        <f t="shared" si="167"/>
        <v>5</v>
      </c>
      <c r="I788" s="9">
        <f t="shared" si="169"/>
        <v>10</v>
      </c>
      <c r="J788" s="9">
        <f t="shared" si="179"/>
        <v>2</v>
      </c>
      <c r="K788" s="9">
        <f t="shared" si="172"/>
        <v>783</v>
      </c>
      <c r="L788" s="18">
        <f t="shared" si="173"/>
        <v>783</v>
      </c>
      <c r="M788" s="18">
        <f t="shared" si="174"/>
        <v>0</v>
      </c>
      <c r="N788" s="20">
        <v>0</v>
      </c>
      <c r="O788" s="19" t="str">
        <f t="shared" si="175"/>
        <v>Good</v>
      </c>
    </row>
    <row r="789" spans="1:15" x14ac:dyDescent="0.2">
      <c r="A789" s="12">
        <v>784</v>
      </c>
      <c r="B789" s="4">
        <f t="shared" si="176"/>
        <v>360</v>
      </c>
      <c r="C789" s="4">
        <f t="shared" si="177"/>
        <v>589</v>
      </c>
      <c r="D789" s="4">
        <f t="shared" si="178"/>
        <v>126</v>
      </c>
      <c r="E789" s="4">
        <f t="shared" si="171"/>
        <v>23</v>
      </c>
      <c r="F789" s="4">
        <f t="shared" si="168"/>
        <v>5</v>
      </c>
      <c r="G789" s="4">
        <f t="shared" si="170"/>
        <v>24</v>
      </c>
      <c r="H789" s="4">
        <f t="shared" si="167"/>
        <v>5</v>
      </c>
      <c r="I789" s="4">
        <f t="shared" si="169"/>
        <v>10</v>
      </c>
      <c r="J789" s="4">
        <f t="shared" si="179"/>
        <v>2</v>
      </c>
      <c r="K789" s="4">
        <f t="shared" si="172"/>
        <v>784</v>
      </c>
      <c r="L789" s="18">
        <f t="shared" si="173"/>
        <v>784</v>
      </c>
      <c r="M789" s="18">
        <f t="shared" si="174"/>
        <v>0</v>
      </c>
      <c r="N789" s="20">
        <v>0</v>
      </c>
      <c r="O789" s="19" t="str">
        <f t="shared" si="175"/>
        <v>Good</v>
      </c>
    </row>
    <row r="790" spans="1:15" x14ac:dyDescent="0.2">
      <c r="A790" s="13">
        <v>785</v>
      </c>
      <c r="B790" s="9">
        <f t="shared" si="176"/>
        <v>360.48</v>
      </c>
      <c r="C790" s="9">
        <f t="shared" si="177"/>
        <v>589.81999999999994</v>
      </c>
      <c r="D790" s="9">
        <f t="shared" si="178"/>
        <v>126.18000000000011</v>
      </c>
      <c r="E790" s="9">
        <f t="shared" si="171"/>
        <v>23</v>
      </c>
      <c r="F790" s="9">
        <f t="shared" si="168"/>
        <v>5</v>
      </c>
      <c r="G790" s="9">
        <f t="shared" si="170"/>
        <v>24</v>
      </c>
      <c r="H790" s="9">
        <f t="shared" si="167"/>
        <v>5</v>
      </c>
      <c r="I790" s="9">
        <f t="shared" si="169"/>
        <v>10</v>
      </c>
      <c r="J790" s="9">
        <f t="shared" si="179"/>
        <v>2</v>
      </c>
      <c r="K790" s="9">
        <f t="shared" si="172"/>
        <v>785</v>
      </c>
      <c r="L790" s="18">
        <f t="shared" si="173"/>
        <v>785</v>
      </c>
      <c r="M790" s="18">
        <f t="shared" si="174"/>
        <v>0</v>
      </c>
      <c r="N790" s="20">
        <v>1.0000000000104592E-2</v>
      </c>
      <c r="O790" s="19" t="str">
        <f t="shared" si="175"/>
        <v>Good</v>
      </c>
    </row>
    <row r="791" spans="1:15" x14ac:dyDescent="0.2">
      <c r="A791" s="12">
        <v>786</v>
      </c>
      <c r="B791" s="4">
        <f t="shared" si="176"/>
        <v>360.97</v>
      </c>
      <c r="C791" s="4">
        <f t="shared" si="177"/>
        <v>590.65</v>
      </c>
      <c r="D791" s="4">
        <f t="shared" si="178"/>
        <v>126.35</v>
      </c>
      <c r="E791" s="4">
        <f t="shared" si="171"/>
        <v>23</v>
      </c>
      <c r="F791" s="4">
        <f t="shared" si="168"/>
        <v>5</v>
      </c>
      <c r="G791" s="4">
        <f t="shared" si="170"/>
        <v>24</v>
      </c>
      <c r="H791" s="4">
        <f t="shared" si="167"/>
        <v>5</v>
      </c>
      <c r="I791" s="4">
        <f t="shared" si="169"/>
        <v>10</v>
      </c>
      <c r="J791" s="4">
        <f t="shared" si="179"/>
        <v>2</v>
      </c>
      <c r="K791" s="4">
        <f t="shared" si="172"/>
        <v>786</v>
      </c>
      <c r="L791" s="18">
        <f t="shared" si="173"/>
        <v>786</v>
      </c>
      <c r="M791" s="18">
        <f t="shared" si="174"/>
        <v>0</v>
      </c>
      <c r="N791" s="20">
        <v>9.9999999999909051E-3</v>
      </c>
      <c r="O791" s="19" t="str">
        <f t="shared" si="175"/>
        <v>Good</v>
      </c>
    </row>
    <row r="792" spans="1:15" x14ac:dyDescent="0.2">
      <c r="A792" s="13">
        <v>787</v>
      </c>
      <c r="B792" s="9">
        <f t="shared" si="176"/>
        <v>361.46</v>
      </c>
      <c r="C792" s="9">
        <f t="shared" si="177"/>
        <v>591.49</v>
      </c>
      <c r="D792" s="9">
        <f t="shared" si="178"/>
        <v>126.51000000000002</v>
      </c>
      <c r="E792" s="9">
        <f t="shared" si="171"/>
        <v>23</v>
      </c>
      <c r="F792" s="9">
        <f t="shared" si="168"/>
        <v>5</v>
      </c>
      <c r="G792" s="9">
        <f t="shared" si="170"/>
        <v>24</v>
      </c>
      <c r="H792" s="9">
        <f t="shared" si="167"/>
        <v>5</v>
      </c>
      <c r="I792" s="9">
        <f t="shared" si="169"/>
        <v>10</v>
      </c>
      <c r="J792" s="9">
        <f t="shared" si="179"/>
        <v>2</v>
      </c>
      <c r="K792" s="9">
        <f t="shared" si="172"/>
        <v>787</v>
      </c>
      <c r="L792" s="18">
        <f t="shared" si="173"/>
        <v>787</v>
      </c>
      <c r="M792" s="18">
        <f t="shared" si="174"/>
        <v>0</v>
      </c>
      <c r="N792" s="20">
        <v>-9.9999999999909051E-3</v>
      </c>
      <c r="O792" s="19" t="str">
        <f t="shared" si="175"/>
        <v>Good</v>
      </c>
    </row>
    <row r="793" spans="1:15" x14ac:dyDescent="0.2">
      <c r="A793" s="12">
        <v>788</v>
      </c>
      <c r="B793" s="4">
        <f t="shared" si="176"/>
        <v>361.95</v>
      </c>
      <c r="C793" s="4">
        <f t="shared" si="177"/>
        <v>592.31999999999994</v>
      </c>
      <c r="D793" s="4">
        <f t="shared" si="178"/>
        <v>126.68000000000002</v>
      </c>
      <c r="E793" s="4">
        <f t="shared" si="171"/>
        <v>23</v>
      </c>
      <c r="F793" s="4">
        <f t="shared" si="168"/>
        <v>5</v>
      </c>
      <c r="G793" s="4">
        <f t="shared" si="170"/>
        <v>24</v>
      </c>
      <c r="H793" s="4">
        <f t="shared" si="167"/>
        <v>5</v>
      </c>
      <c r="I793" s="4">
        <f t="shared" si="169"/>
        <v>10</v>
      </c>
      <c r="J793" s="4">
        <f t="shared" si="179"/>
        <v>2</v>
      </c>
      <c r="K793" s="4">
        <f t="shared" si="172"/>
        <v>788</v>
      </c>
      <c r="L793" s="18">
        <f t="shared" si="173"/>
        <v>788</v>
      </c>
      <c r="M793" s="18">
        <f t="shared" si="174"/>
        <v>0</v>
      </c>
      <c r="N793" s="20">
        <v>-9.9999999999909051E-3</v>
      </c>
      <c r="O793" s="19" t="str">
        <f t="shared" si="175"/>
        <v>Good</v>
      </c>
    </row>
    <row r="794" spans="1:15" x14ac:dyDescent="0.2">
      <c r="A794" s="13">
        <v>789</v>
      </c>
      <c r="B794" s="9">
        <f t="shared" si="176"/>
        <v>362.43</v>
      </c>
      <c r="C794" s="9">
        <f t="shared" si="177"/>
        <v>593.14</v>
      </c>
      <c r="D794" s="9">
        <f t="shared" si="178"/>
        <v>126.86</v>
      </c>
      <c r="E794" s="9">
        <f t="shared" si="171"/>
        <v>23</v>
      </c>
      <c r="F794" s="9">
        <f t="shared" si="168"/>
        <v>5</v>
      </c>
      <c r="G794" s="9">
        <f t="shared" si="170"/>
        <v>24</v>
      </c>
      <c r="H794" s="9">
        <f t="shared" si="167"/>
        <v>5</v>
      </c>
      <c r="I794" s="9">
        <f t="shared" si="169"/>
        <v>10</v>
      </c>
      <c r="J794" s="9">
        <f t="shared" si="179"/>
        <v>2</v>
      </c>
      <c r="K794" s="9">
        <f t="shared" si="172"/>
        <v>789</v>
      </c>
      <c r="L794" s="18">
        <f t="shared" si="173"/>
        <v>789</v>
      </c>
      <c r="M794" s="18">
        <f t="shared" si="174"/>
        <v>0</v>
      </c>
      <c r="N794" s="20">
        <v>0</v>
      </c>
      <c r="O794" s="19" t="str">
        <f t="shared" si="175"/>
        <v>Good</v>
      </c>
    </row>
    <row r="795" spans="1:15" x14ac:dyDescent="0.2">
      <c r="A795" s="12">
        <v>790</v>
      </c>
      <c r="B795" s="4">
        <f t="shared" si="176"/>
        <v>362.92</v>
      </c>
      <c r="C795" s="4">
        <f t="shared" si="177"/>
        <v>593.97</v>
      </c>
      <c r="D795" s="4">
        <f t="shared" si="178"/>
        <v>127.03</v>
      </c>
      <c r="E795" s="4">
        <f t="shared" si="171"/>
        <v>23</v>
      </c>
      <c r="F795" s="4">
        <f t="shared" si="168"/>
        <v>5</v>
      </c>
      <c r="G795" s="4">
        <f t="shared" si="170"/>
        <v>24</v>
      </c>
      <c r="H795" s="4">
        <f t="shared" si="167"/>
        <v>5</v>
      </c>
      <c r="I795" s="4">
        <f t="shared" si="169"/>
        <v>10</v>
      </c>
      <c r="J795" s="4">
        <f t="shared" si="179"/>
        <v>2</v>
      </c>
      <c r="K795" s="4">
        <f t="shared" si="172"/>
        <v>790</v>
      </c>
      <c r="L795" s="18">
        <f t="shared" si="173"/>
        <v>790</v>
      </c>
      <c r="M795" s="18">
        <f t="shared" si="174"/>
        <v>0</v>
      </c>
      <c r="N795" s="20">
        <v>0</v>
      </c>
      <c r="O795" s="19" t="str">
        <f t="shared" si="175"/>
        <v>Good</v>
      </c>
    </row>
    <row r="796" spans="1:15" x14ac:dyDescent="0.2">
      <c r="A796" s="13">
        <v>791</v>
      </c>
      <c r="B796" s="9">
        <f t="shared" si="176"/>
        <v>363.41</v>
      </c>
      <c r="C796" s="9">
        <f t="shared" si="177"/>
        <v>594.79999999999995</v>
      </c>
      <c r="D796" s="9">
        <f t="shared" si="178"/>
        <v>127.2</v>
      </c>
      <c r="E796" s="9">
        <f t="shared" si="171"/>
        <v>23</v>
      </c>
      <c r="F796" s="9">
        <f t="shared" si="168"/>
        <v>5</v>
      </c>
      <c r="G796" s="9">
        <f t="shared" si="170"/>
        <v>24</v>
      </c>
      <c r="H796" s="9">
        <f t="shared" si="167"/>
        <v>5</v>
      </c>
      <c r="I796" s="9">
        <f t="shared" si="169"/>
        <v>10</v>
      </c>
      <c r="J796" s="9">
        <f t="shared" si="179"/>
        <v>2</v>
      </c>
      <c r="K796" s="9">
        <f t="shared" si="172"/>
        <v>791</v>
      </c>
      <c r="L796" s="18">
        <f t="shared" si="173"/>
        <v>791</v>
      </c>
      <c r="M796" s="18">
        <f t="shared" si="174"/>
        <v>0</v>
      </c>
      <c r="N796" s="20">
        <v>0</v>
      </c>
      <c r="O796" s="19" t="str">
        <f t="shared" si="175"/>
        <v>Good</v>
      </c>
    </row>
    <row r="797" spans="1:15" x14ac:dyDescent="0.2">
      <c r="A797" s="12">
        <v>792</v>
      </c>
      <c r="B797" s="4">
        <f t="shared" si="176"/>
        <v>363.9</v>
      </c>
      <c r="C797" s="4">
        <f t="shared" si="177"/>
        <v>595.63</v>
      </c>
      <c r="D797" s="4">
        <f t="shared" si="178"/>
        <v>127.37</v>
      </c>
      <c r="E797" s="4">
        <f t="shared" si="171"/>
        <v>23</v>
      </c>
      <c r="F797" s="4">
        <f t="shared" si="168"/>
        <v>5</v>
      </c>
      <c r="G797" s="4">
        <f t="shared" si="170"/>
        <v>24</v>
      </c>
      <c r="H797" s="4">
        <f t="shared" si="167"/>
        <v>5</v>
      </c>
      <c r="I797" s="4">
        <f t="shared" si="169"/>
        <v>10</v>
      </c>
      <c r="J797" s="4">
        <f t="shared" si="179"/>
        <v>2</v>
      </c>
      <c r="K797" s="4">
        <f t="shared" si="172"/>
        <v>792</v>
      </c>
      <c r="L797" s="18">
        <f t="shared" si="173"/>
        <v>792</v>
      </c>
      <c r="M797" s="18">
        <f t="shared" si="174"/>
        <v>0</v>
      </c>
      <c r="N797" s="20">
        <v>0</v>
      </c>
      <c r="O797" s="19" t="str">
        <f t="shared" si="175"/>
        <v>Good</v>
      </c>
    </row>
    <row r="798" spans="1:15" x14ac:dyDescent="0.2">
      <c r="A798" s="13">
        <v>793</v>
      </c>
      <c r="B798" s="9">
        <f t="shared" si="176"/>
        <v>364.39</v>
      </c>
      <c r="C798" s="9">
        <f t="shared" si="177"/>
        <v>596.47</v>
      </c>
      <c r="D798" s="9">
        <f t="shared" si="178"/>
        <v>127.53000000000002</v>
      </c>
      <c r="E798" s="9">
        <f t="shared" si="171"/>
        <v>23</v>
      </c>
      <c r="F798" s="9">
        <f t="shared" si="168"/>
        <v>5</v>
      </c>
      <c r="G798" s="9">
        <f t="shared" si="170"/>
        <v>24</v>
      </c>
      <c r="H798" s="9">
        <f t="shared" si="167"/>
        <v>5</v>
      </c>
      <c r="I798" s="9">
        <f t="shared" si="169"/>
        <v>10</v>
      </c>
      <c r="J798" s="9">
        <f t="shared" si="179"/>
        <v>2</v>
      </c>
      <c r="K798" s="9">
        <f t="shared" si="172"/>
        <v>793</v>
      </c>
      <c r="L798" s="18">
        <f t="shared" si="173"/>
        <v>793</v>
      </c>
      <c r="M798" s="18">
        <f t="shared" si="174"/>
        <v>0</v>
      </c>
      <c r="N798" s="20">
        <v>-9.9999999999909051E-3</v>
      </c>
      <c r="O798" s="19" t="str">
        <f t="shared" si="175"/>
        <v>Good</v>
      </c>
    </row>
    <row r="799" spans="1:15" x14ac:dyDescent="0.2">
      <c r="A799" s="12">
        <v>794</v>
      </c>
      <c r="B799" s="4">
        <f t="shared" si="176"/>
        <v>364.87</v>
      </c>
      <c r="C799" s="4">
        <f t="shared" si="177"/>
        <v>597.28</v>
      </c>
      <c r="D799" s="4">
        <f t="shared" si="178"/>
        <v>127.72</v>
      </c>
      <c r="E799" s="4">
        <f t="shared" si="171"/>
        <v>23</v>
      </c>
      <c r="F799" s="4">
        <f t="shared" si="168"/>
        <v>5</v>
      </c>
      <c r="G799" s="4">
        <f t="shared" si="170"/>
        <v>24</v>
      </c>
      <c r="H799" s="4">
        <f t="shared" si="167"/>
        <v>5</v>
      </c>
      <c r="I799" s="4">
        <f t="shared" si="169"/>
        <v>10</v>
      </c>
      <c r="J799" s="4">
        <f t="shared" si="179"/>
        <v>2</v>
      </c>
      <c r="K799" s="4">
        <f t="shared" si="172"/>
        <v>794</v>
      </c>
      <c r="L799" s="18">
        <f t="shared" si="173"/>
        <v>794</v>
      </c>
      <c r="M799" s="18">
        <f t="shared" si="174"/>
        <v>0</v>
      </c>
      <c r="N799" s="20">
        <v>9.9999999999909051E-3</v>
      </c>
      <c r="O799" s="19" t="str">
        <f t="shared" si="175"/>
        <v>Good</v>
      </c>
    </row>
    <row r="800" spans="1:15" x14ac:dyDescent="0.2">
      <c r="A800" s="13">
        <v>795</v>
      </c>
      <c r="B800" s="9">
        <f t="shared" si="176"/>
        <v>365.36</v>
      </c>
      <c r="C800" s="9">
        <f t="shared" si="177"/>
        <v>598.12</v>
      </c>
      <c r="D800" s="9">
        <f t="shared" si="178"/>
        <v>127.88000000000001</v>
      </c>
      <c r="E800" s="9">
        <f t="shared" si="171"/>
        <v>23</v>
      </c>
      <c r="F800" s="9">
        <f t="shared" si="168"/>
        <v>5</v>
      </c>
      <c r="G800" s="9">
        <f t="shared" si="170"/>
        <v>24</v>
      </c>
      <c r="H800" s="9">
        <f t="shared" ref="H800:H863" si="180">+$H$4</f>
        <v>5</v>
      </c>
      <c r="I800" s="9">
        <f t="shared" si="169"/>
        <v>10</v>
      </c>
      <c r="J800" s="9">
        <f t="shared" si="179"/>
        <v>2</v>
      </c>
      <c r="K800" s="9">
        <f t="shared" si="172"/>
        <v>795</v>
      </c>
      <c r="L800" s="18">
        <f t="shared" si="173"/>
        <v>795</v>
      </c>
      <c r="M800" s="18">
        <f t="shared" si="174"/>
        <v>0</v>
      </c>
      <c r="N800" s="20">
        <v>0</v>
      </c>
      <c r="O800" s="19" t="str">
        <f t="shared" si="175"/>
        <v>Good</v>
      </c>
    </row>
    <row r="801" spans="1:15" x14ac:dyDescent="0.2">
      <c r="A801" s="12">
        <v>796</v>
      </c>
      <c r="B801" s="4">
        <f t="shared" si="176"/>
        <v>365.85</v>
      </c>
      <c r="C801" s="4">
        <f t="shared" si="177"/>
        <v>598.95000000000005</v>
      </c>
      <c r="D801" s="4">
        <f t="shared" si="178"/>
        <v>128.04999999999998</v>
      </c>
      <c r="E801" s="4">
        <f t="shared" si="171"/>
        <v>23</v>
      </c>
      <c r="F801" s="4">
        <f t="shared" si="168"/>
        <v>5</v>
      </c>
      <c r="G801" s="4">
        <f t="shared" si="170"/>
        <v>24</v>
      </c>
      <c r="H801" s="4">
        <f t="shared" si="180"/>
        <v>5</v>
      </c>
      <c r="I801" s="4">
        <f t="shared" si="169"/>
        <v>10</v>
      </c>
      <c r="J801" s="4">
        <f t="shared" si="179"/>
        <v>2</v>
      </c>
      <c r="K801" s="4">
        <f t="shared" si="172"/>
        <v>796</v>
      </c>
      <c r="L801" s="18">
        <f t="shared" si="173"/>
        <v>796</v>
      </c>
      <c r="M801" s="18">
        <f t="shared" si="174"/>
        <v>0</v>
      </c>
      <c r="N801" s="20">
        <v>0</v>
      </c>
      <c r="O801" s="19" t="str">
        <f t="shared" si="175"/>
        <v>Good</v>
      </c>
    </row>
    <row r="802" spans="1:15" x14ac:dyDescent="0.2">
      <c r="A802" s="13">
        <v>797</v>
      </c>
      <c r="B802" s="9">
        <f t="shared" si="176"/>
        <v>366.34</v>
      </c>
      <c r="C802" s="9">
        <f t="shared" si="177"/>
        <v>599.78</v>
      </c>
      <c r="D802" s="9">
        <f t="shared" si="178"/>
        <v>128.22</v>
      </c>
      <c r="E802" s="9">
        <f t="shared" si="171"/>
        <v>23</v>
      </c>
      <c r="F802" s="9">
        <f t="shared" ref="F802:F865" si="181">+$F$4</f>
        <v>5</v>
      </c>
      <c r="G802" s="9">
        <f t="shared" si="170"/>
        <v>24</v>
      </c>
      <c r="H802" s="9">
        <f t="shared" si="180"/>
        <v>5</v>
      </c>
      <c r="I802" s="9">
        <f t="shared" si="169"/>
        <v>10</v>
      </c>
      <c r="J802" s="9">
        <f t="shared" si="179"/>
        <v>2</v>
      </c>
      <c r="K802" s="9">
        <f t="shared" si="172"/>
        <v>797</v>
      </c>
      <c r="L802" s="18">
        <f t="shared" si="173"/>
        <v>797</v>
      </c>
      <c r="M802" s="18">
        <f t="shared" si="174"/>
        <v>0</v>
      </c>
      <c r="N802" s="20">
        <v>0</v>
      </c>
      <c r="O802" s="19" t="str">
        <f t="shared" si="175"/>
        <v>Good</v>
      </c>
    </row>
    <row r="803" spans="1:15" x14ac:dyDescent="0.2">
      <c r="A803" s="12">
        <v>798</v>
      </c>
      <c r="B803" s="4">
        <f t="shared" si="176"/>
        <v>366.82</v>
      </c>
      <c r="C803" s="4">
        <f t="shared" si="177"/>
        <v>600.6</v>
      </c>
      <c r="D803" s="4">
        <f t="shared" si="178"/>
        <v>128.39999999999998</v>
      </c>
      <c r="E803" s="4">
        <f t="shared" si="171"/>
        <v>23</v>
      </c>
      <c r="F803" s="4">
        <f t="shared" si="181"/>
        <v>5</v>
      </c>
      <c r="G803" s="4">
        <f t="shared" si="170"/>
        <v>24</v>
      </c>
      <c r="H803" s="4">
        <f t="shared" si="180"/>
        <v>5</v>
      </c>
      <c r="I803" s="4">
        <f t="shared" si="169"/>
        <v>10</v>
      </c>
      <c r="J803" s="4">
        <f t="shared" si="179"/>
        <v>2</v>
      </c>
      <c r="K803" s="4">
        <f t="shared" si="172"/>
        <v>798</v>
      </c>
      <c r="L803" s="18">
        <f t="shared" si="173"/>
        <v>798</v>
      </c>
      <c r="M803" s="18">
        <f t="shared" si="174"/>
        <v>0</v>
      </c>
      <c r="N803" s="20">
        <v>9.9999999999909051E-3</v>
      </c>
      <c r="O803" s="19" t="str">
        <f t="shared" si="175"/>
        <v>Good</v>
      </c>
    </row>
    <row r="804" spans="1:15" x14ac:dyDescent="0.2">
      <c r="A804" s="13">
        <v>799</v>
      </c>
      <c r="B804" s="9">
        <f t="shared" si="176"/>
        <v>367.31</v>
      </c>
      <c r="C804" s="9">
        <f t="shared" si="177"/>
        <v>601.42999999999995</v>
      </c>
      <c r="D804" s="9">
        <f t="shared" si="178"/>
        <v>128.57</v>
      </c>
      <c r="E804" s="9">
        <f t="shared" si="171"/>
        <v>23</v>
      </c>
      <c r="F804" s="9">
        <f t="shared" si="181"/>
        <v>5</v>
      </c>
      <c r="G804" s="9">
        <f t="shared" si="170"/>
        <v>24</v>
      </c>
      <c r="H804" s="9">
        <f t="shared" si="180"/>
        <v>5</v>
      </c>
      <c r="I804" s="9">
        <f t="shared" si="169"/>
        <v>10</v>
      </c>
      <c r="J804" s="9">
        <f t="shared" si="179"/>
        <v>2</v>
      </c>
      <c r="K804" s="9">
        <f t="shared" si="172"/>
        <v>799</v>
      </c>
      <c r="L804" s="18">
        <f t="shared" si="173"/>
        <v>799</v>
      </c>
      <c r="M804" s="18">
        <f t="shared" si="174"/>
        <v>0</v>
      </c>
      <c r="N804" s="20">
        <v>9.9999999999909051E-3</v>
      </c>
      <c r="O804" s="19" t="str">
        <f t="shared" si="175"/>
        <v>Good</v>
      </c>
    </row>
    <row r="805" spans="1:15" x14ac:dyDescent="0.2">
      <c r="A805" s="12">
        <v>800</v>
      </c>
      <c r="B805" s="4">
        <f t="shared" si="176"/>
        <v>367.8</v>
      </c>
      <c r="C805" s="4">
        <f t="shared" si="177"/>
        <v>602.26</v>
      </c>
      <c r="D805" s="4">
        <f t="shared" si="178"/>
        <v>128.73999999999998</v>
      </c>
      <c r="E805" s="4">
        <f t="shared" si="171"/>
        <v>23</v>
      </c>
      <c r="F805" s="4">
        <f t="shared" si="181"/>
        <v>5</v>
      </c>
      <c r="G805" s="4">
        <f t="shared" si="170"/>
        <v>24</v>
      </c>
      <c r="H805" s="4">
        <f t="shared" si="180"/>
        <v>5</v>
      </c>
      <c r="I805" s="4">
        <f t="shared" si="169"/>
        <v>10</v>
      </c>
      <c r="J805" s="4">
        <f t="shared" si="179"/>
        <v>2</v>
      </c>
      <c r="K805" s="4">
        <f t="shared" si="172"/>
        <v>800</v>
      </c>
      <c r="L805" s="18">
        <f t="shared" si="173"/>
        <v>800</v>
      </c>
      <c r="M805" s="18">
        <f t="shared" si="174"/>
        <v>0</v>
      </c>
      <c r="N805" s="20">
        <v>9.9999999999909051E-3</v>
      </c>
      <c r="O805" s="19" t="str">
        <f t="shared" si="175"/>
        <v>Good</v>
      </c>
    </row>
    <row r="806" spans="1:15" x14ac:dyDescent="0.2">
      <c r="A806" s="13">
        <v>801</v>
      </c>
      <c r="B806" s="9">
        <f t="shared" si="176"/>
        <v>368.29</v>
      </c>
      <c r="C806" s="9">
        <f t="shared" si="177"/>
        <v>603.1</v>
      </c>
      <c r="D806" s="9">
        <f t="shared" si="178"/>
        <v>128.9</v>
      </c>
      <c r="E806" s="9">
        <f t="shared" si="171"/>
        <v>23</v>
      </c>
      <c r="F806" s="9">
        <f t="shared" si="181"/>
        <v>5</v>
      </c>
      <c r="G806" s="9">
        <f t="shared" si="170"/>
        <v>24</v>
      </c>
      <c r="H806" s="9">
        <f t="shared" si="180"/>
        <v>5</v>
      </c>
      <c r="I806" s="9">
        <f t="shared" si="169"/>
        <v>10</v>
      </c>
      <c r="J806" s="9">
        <f t="shared" si="179"/>
        <v>2</v>
      </c>
      <c r="K806" s="9">
        <f t="shared" si="172"/>
        <v>801</v>
      </c>
      <c r="L806" s="18">
        <f t="shared" si="173"/>
        <v>801</v>
      </c>
      <c r="M806" s="18">
        <f t="shared" si="174"/>
        <v>0</v>
      </c>
      <c r="N806" s="20">
        <v>-9.9999999999909051E-3</v>
      </c>
      <c r="O806" s="19" t="str">
        <f t="shared" si="175"/>
        <v>Good</v>
      </c>
    </row>
    <row r="807" spans="1:15" x14ac:dyDescent="0.2">
      <c r="A807" s="12">
        <v>802</v>
      </c>
      <c r="B807" s="4">
        <f t="shared" si="176"/>
        <v>368.78</v>
      </c>
      <c r="C807" s="4">
        <f t="shared" si="177"/>
        <v>603.92999999999995</v>
      </c>
      <c r="D807" s="4">
        <f t="shared" si="178"/>
        <v>129.07</v>
      </c>
      <c r="E807" s="4">
        <f t="shared" si="171"/>
        <v>23</v>
      </c>
      <c r="F807" s="4">
        <f t="shared" si="181"/>
        <v>5</v>
      </c>
      <c r="G807" s="4">
        <f t="shared" si="170"/>
        <v>24</v>
      </c>
      <c r="H807" s="4">
        <f t="shared" si="180"/>
        <v>5</v>
      </c>
      <c r="I807" s="4">
        <f t="shared" si="169"/>
        <v>10</v>
      </c>
      <c r="J807" s="4">
        <f t="shared" si="179"/>
        <v>2</v>
      </c>
      <c r="K807" s="4">
        <f t="shared" si="172"/>
        <v>802</v>
      </c>
      <c r="L807" s="18">
        <f t="shared" si="173"/>
        <v>802</v>
      </c>
      <c r="M807" s="18">
        <f t="shared" si="174"/>
        <v>0</v>
      </c>
      <c r="N807" s="20">
        <v>-9.9999999999909051E-3</v>
      </c>
      <c r="O807" s="19" t="str">
        <f t="shared" si="175"/>
        <v>Good</v>
      </c>
    </row>
    <row r="808" spans="1:15" x14ac:dyDescent="0.2">
      <c r="A808" s="13">
        <v>803</v>
      </c>
      <c r="B808" s="9">
        <f t="shared" si="176"/>
        <v>369.26</v>
      </c>
      <c r="C808" s="9">
        <f t="shared" si="177"/>
        <v>604.75</v>
      </c>
      <c r="D808" s="9">
        <f t="shared" si="178"/>
        <v>129.25</v>
      </c>
      <c r="E808" s="9">
        <f t="shared" si="171"/>
        <v>23</v>
      </c>
      <c r="F808" s="9">
        <f t="shared" si="181"/>
        <v>5</v>
      </c>
      <c r="G808" s="9">
        <f t="shared" si="170"/>
        <v>24</v>
      </c>
      <c r="H808" s="9">
        <f t="shared" si="180"/>
        <v>5</v>
      </c>
      <c r="I808" s="9">
        <f t="shared" si="169"/>
        <v>10</v>
      </c>
      <c r="J808" s="9">
        <f t="shared" si="179"/>
        <v>2</v>
      </c>
      <c r="K808" s="9">
        <f t="shared" si="172"/>
        <v>803</v>
      </c>
      <c r="L808" s="18">
        <f t="shared" si="173"/>
        <v>803</v>
      </c>
      <c r="M808" s="18">
        <f t="shared" si="174"/>
        <v>0</v>
      </c>
      <c r="N808" s="20">
        <v>0</v>
      </c>
      <c r="O808" s="19" t="str">
        <f t="shared" si="175"/>
        <v>Good</v>
      </c>
    </row>
    <row r="809" spans="1:15" x14ac:dyDescent="0.2">
      <c r="A809" s="12">
        <v>804</v>
      </c>
      <c r="B809" s="4">
        <f t="shared" si="176"/>
        <v>369.75</v>
      </c>
      <c r="C809" s="4">
        <f t="shared" si="177"/>
        <v>605.58000000000004</v>
      </c>
      <c r="D809" s="4">
        <f t="shared" si="178"/>
        <v>129.41999999999999</v>
      </c>
      <c r="E809" s="4">
        <f t="shared" si="171"/>
        <v>23</v>
      </c>
      <c r="F809" s="4">
        <f t="shared" si="181"/>
        <v>5</v>
      </c>
      <c r="G809" s="4">
        <f t="shared" si="170"/>
        <v>24</v>
      </c>
      <c r="H809" s="4">
        <f t="shared" si="180"/>
        <v>5</v>
      </c>
      <c r="I809" s="4">
        <f t="shared" si="169"/>
        <v>10</v>
      </c>
      <c r="J809" s="4">
        <f t="shared" si="179"/>
        <v>2</v>
      </c>
      <c r="K809" s="4">
        <f t="shared" si="172"/>
        <v>804</v>
      </c>
      <c r="L809" s="18">
        <f t="shared" si="173"/>
        <v>804</v>
      </c>
      <c r="M809" s="18">
        <f t="shared" si="174"/>
        <v>0</v>
      </c>
      <c r="N809" s="20">
        <v>0</v>
      </c>
      <c r="O809" s="19" t="str">
        <f t="shared" si="175"/>
        <v>Good</v>
      </c>
    </row>
    <row r="810" spans="1:15" x14ac:dyDescent="0.2">
      <c r="A810" s="13">
        <v>805</v>
      </c>
      <c r="B810" s="9">
        <f t="shared" si="176"/>
        <v>370.24</v>
      </c>
      <c r="C810" s="9">
        <f t="shared" si="177"/>
        <v>606.41</v>
      </c>
      <c r="D810" s="9">
        <f t="shared" si="178"/>
        <v>129.59</v>
      </c>
      <c r="E810" s="9">
        <f t="shared" si="171"/>
        <v>23</v>
      </c>
      <c r="F810" s="9">
        <f t="shared" si="181"/>
        <v>5</v>
      </c>
      <c r="G810" s="9">
        <f t="shared" si="170"/>
        <v>24</v>
      </c>
      <c r="H810" s="9">
        <f t="shared" si="180"/>
        <v>5</v>
      </c>
      <c r="I810" s="9">
        <f t="shared" si="169"/>
        <v>10</v>
      </c>
      <c r="J810" s="9">
        <f t="shared" si="179"/>
        <v>2</v>
      </c>
      <c r="K810" s="9">
        <f t="shared" si="172"/>
        <v>805</v>
      </c>
      <c r="L810" s="18">
        <f t="shared" si="173"/>
        <v>805</v>
      </c>
      <c r="M810" s="18">
        <f t="shared" si="174"/>
        <v>0</v>
      </c>
      <c r="N810" s="20">
        <v>0</v>
      </c>
      <c r="O810" s="19" t="str">
        <f t="shared" si="175"/>
        <v>Good</v>
      </c>
    </row>
    <row r="811" spans="1:15" x14ac:dyDescent="0.2">
      <c r="A811" s="12">
        <v>806</v>
      </c>
      <c r="B811" s="4">
        <f t="shared" si="176"/>
        <v>370.73</v>
      </c>
      <c r="C811" s="4">
        <f t="shared" si="177"/>
        <v>607.25</v>
      </c>
      <c r="D811" s="4">
        <f t="shared" si="178"/>
        <v>129.75</v>
      </c>
      <c r="E811" s="4">
        <f t="shared" si="171"/>
        <v>23</v>
      </c>
      <c r="F811" s="4">
        <f t="shared" si="181"/>
        <v>5</v>
      </c>
      <c r="G811" s="4">
        <f t="shared" si="170"/>
        <v>24</v>
      </c>
      <c r="H811" s="4">
        <f t="shared" si="180"/>
        <v>5</v>
      </c>
      <c r="I811" s="4">
        <f t="shared" si="169"/>
        <v>10</v>
      </c>
      <c r="J811" s="4">
        <f t="shared" si="179"/>
        <v>2</v>
      </c>
      <c r="K811" s="4">
        <f t="shared" si="172"/>
        <v>806</v>
      </c>
      <c r="L811" s="18">
        <f t="shared" si="173"/>
        <v>806</v>
      </c>
      <c r="M811" s="18">
        <f t="shared" si="174"/>
        <v>0</v>
      </c>
      <c r="N811" s="20">
        <v>-9.9999999999909051E-3</v>
      </c>
      <c r="O811" s="19" t="str">
        <f t="shared" si="175"/>
        <v>Good</v>
      </c>
    </row>
    <row r="812" spans="1:15" x14ac:dyDescent="0.2">
      <c r="A812" s="13">
        <v>807</v>
      </c>
      <c r="B812" s="9">
        <f t="shared" si="176"/>
        <v>371.21</v>
      </c>
      <c r="C812" s="9">
        <f t="shared" si="177"/>
        <v>608.05999999999995</v>
      </c>
      <c r="D812" s="9">
        <f t="shared" si="178"/>
        <v>129.94000000000008</v>
      </c>
      <c r="E812" s="9">
        <f t="shared" si="171"/>
        <v>23</v>
      </c>
      <c r="F812" s="9">
        <f t="shared" si="181"/>
        <v>5</v>
      </c>
      <c r="G812" s="9">
        <f t="shared" si="170"/>
        <v>24</v>
      </c>
      <c r="H812" s="9">
        <f t="shared" si="180"/>
        <v>5</v>
      </c>
      <c r="I812" s="9">
        <f t="shared" si="169"/>
        <v>10</v>
      </c>
      <c r="J812" s="9">
        <f t="shared" si="179"/>
        <v>2</v>
      </c>
      <c r="K812" s="9">
        <f t="shared" si="172"/>
        <v>807</v>
      </c>
      <c r="L812" s="18">
        <f t="shared" si="173"/>
        <v>807</v>
      </c>
      <c r="M812" s="18">
        <f t="shared" si="174"/>
        <v>0</v>
      </c>
      <c r="N812" s="20">
        <v>1.0000000000104592E-2</v>
      </c>
      <c r="O812" s="19" t="str">
        <f t="shared" si="175"/>
        <v>Good</v>
      </c>
    </row>
    <row r="813" spans="1:15" x14ac:dyDescent="0.2">
      <c r="A813" s="12">
        <v>808</v>
      </c>
      <c r="B813" s="4">
        <f t="shared" si="176"/>
        <v>371.7</v>
      </c>
      <c r="C813" s="4">
        <f t="shared" si="177"/>
        <v>608.89</v>
      </c>
      <c r="D813" s="4">
        <f t="shared" si="178"/>
        <v>130.10999999999999</v>
      </c>
      <c r="E813" s="4">
        <f t="shared" si="171"/>
        <v>23</v>
      </c>
      <c r="F813" s="4">
        <f t="shared" si="181"/>
        <v>5</v>
      </c>
      <c r="G813" s="4">
        <f t="shared" si="170"/>
        <v>24</v>
      </c>
      <c r="H813" s="4">
        <f t="shared" si="180"/>
        <v>5</v>
      </c>
      <c r="I813" s="4">
        <f t="shared" si="169"/>
        <v>10</v>
      </c>
      <c r="J813" s="4">
        <f t="shared" si="179"/>
        <v>2</v>
      </c>
      <c r="K813" s="4">
        <f t="shared" si="172"/>
        <v>808</v>
      </c>
      <c r="L813" s="18">
        <f t="shared" si="173"/>
        <v>808</v>
      </c>
      <c r="M813" s="18">
        <f t="shared" si="174"/>
        <v>0</v>
      </c>
      <c r="N813" s="20">
        <v>9.9999999999909051E-3</v>
      </c>
      <c r="O813" s="19" t="str">
        <f t="shared" si="175"/>
        <v>Good</v>
      </c>
    </row>
    <row r="814" spans="1:15" x14ac:dyDescent="0.2">
      <c r="A814" s="13">
        <v>809</v>
      </c>
      <c r="B814" s="9">
        <f t="shared" si="176"/>
        <v>372.19</v>
      </c>
      <c r="C814" s="9">
        <f t="shared" si="177"/>
        <v>609.73</v>
      </c>
      <c r="D814" s="9">
        <f t="shared" si="178"/>
        <v>130.26999999999998</v>
      </c>
      <c r="E814" s="9">
        <f t="shared" si="171"/>
        <v>23</v>
      </c>
      <c r="F814" s="9">
        <f t="shared" si="181"/>
        <v>5</v>
      </c>
      <c r="G814" s="9">
        <f t="shared" si="170"/>
        <v>24</v>
      </c>
      <c r="H814" s="9">
        <f t="shared" si="180"/>
        <v>5</v>
      </c>
      <c r="I814" s="9">
        <f t="shared" si="169"/>
        <v>10</v>
      </c>
      <c r="J814" s="9">
        <f t="shared" si="179"/>
        <v>2</v>
      </c>
      <c r="K814" s="9">
        <f t="shared" si="172"/>
        <v>809</v>
      </c>
      <c r="L814" s="18">
        <f t="shared" si="173"/>
        <v>809</v>
      </c>
      <c r="M814" s="18">
        <f t="shared" si="174"/>
        <v>0</v>
      </c>
      <c r="N814" s="20">
        <v>0</v>
      </c>
      <c r="O814" s="19" t="str">
        <f t="shared" si="175"/>
        <v>Good</v>
      </c>
    </row>
    <row r="815" spans="1:15" x14ac:dyDescent="0.2">
      <c r="A815" s="12">
        <v>810</v>
      </c>
      <c r="B815" s="4">
        <f t="shared" si="176"/>
        <v>372.68</v>
      </c>
      <c r="C815" s="4">
        <f t="shared" si="177"/>
        <v>610.55999999999995</v>
      </c>
      <c r="D815" s="4">
        <f t="shared" si="178"/>
        <v>130.44</v>
      </c>
      <c r="E815" s="4">
        <f t="shared" si="171"/>
        <v>23</v>
      </c>
      <c r="F815" s="4">
        <f t="shared" si="181"/>
        <v>5</v>
      </c>
      <c r="G815" s="4">
        <f t="shared" si="170"/>
        <v>24</v>
      </c>
      <c r="H815" s="4">
        <f t="shared" si="180"/>
        <v>5</v>
      </c>
      <c r="I815" s="4">
        <f t="shared" si="169"/>
        <v>10</v>
      </c>
      <c r="J815" s="4">
        <f t="shared" si="179"/>
        <v>2</v>
      </c>
      <c r="K815" s="4">
        <f t="shared" si="172"/>
        <v>810</v>
      </c>
      <c r="L815" s="18">
        <f t="shared" si="173"/>
        <v>810</v>
      </c>
      <c r="M815" s="18">
        <f t="shared" si="174"/>
        <v>0</v>
      </c>
      <c r="N815" s="20">
        <v>0</v>
      </c>
      <c r="O815" s="19" t="str">
        <f t="shared" si="175"/>
        <v>Good</v>
      </c>
    </row>
    <row r="816" spans="1:15" x14ac:dyDescent="0.2">
      <c r="A816" s="13">
        <v>811</v>
      </c>
      <c r="B816" s="9">
        <f t="shared" si="176"/>
        <v>373.17</v>
      </c>
      <c r="C816" s="9">
        <f t="shared" si="177"/>
        <v>611.39</v>
      </c>
      <c r="D816" s="9">
        <f t="shared" si="178"/>
        <v>130.60999999999999</v>
      </c>
      <c r="E816" s="9">
        <f t="shared" si="171"/>
        <v>23</v>
      </c>
      <c r="F816" s="9">
        <f t="shared" si="181"/>
        <v>5</v>
      </c>
      <c r="G816" s="9">
        <f t="shared" si="170"/>
        <v>24</v>
      </c>
      <c r="H816" s="9">
        <f t="shared" si="180"/>
        <v>5</v>
      </c>
      <c r="I816" s="9">
        <f t="shared" si="169"/>
        <v>10</v>
      </c>
      <c r="J816" s="9">
        <f t="shared" si="179"/>
        <v>2</v>
      </c>
      <c r="K816" s="9">
        <f t="shared" si="172"/>
        <v>811</v>
      </c>
      <c r="L816" s="18">
        <f t="shared" si="173"/>
        <v>811</v>
      </c>
      <c r="M816" s="18">
        <f t="shared" si="174"/>
        <v>0</v>
      </c>
      <c r="N816" s="20">
        <v>0</v>
      </c>
      <c r="O816" s="19" t="str">
        <f t="shared" si="175"/>
        <v>Good</v>
      </c>
    </row>
    <row r="817" spans="1:15" x14ac:dyDescent="0.2">
      <c r="A817" s="12">
        <v>812</v>
      </c>
      <c r="B817" s="4">
        <f t="shared" si="176"/>
        <v>373.65</v>
      </c>
      <c r="C817" s="4">
        <f t="shared" si="177"/>
        <v>612.21</v>
      </c>
      <c r="D817" s="4">
        <f t="shared" si="178"/>
        <v>130.79</v>
      </c>
      <c r="E817" s="4">
        <f t="shared" si="171"/>
        <v>23</v>
      </c>
      <c r="F817" s="4">
        <f t="shared" si="181"/>
        <v>5</v>
      </c>
      <c r="G817" s="4">
        <f t="shared" si="170"/>
        <v>24</v>
      </c>
      <c r="H817" s="4">
        <f t="shared" si="180"/>
        <v>5</v>
      </c>
      <c r="I817" s="4">
        <f t="shared" ref="I817:I880" si="182">+$I$4</f>
        <v>10</v>
      </c>
      <c r="J817" s="4">
        <f t="shared" si="179"/>
        <v>2</v>
      </c>
      <c r="K817" s="4">
        <f t="shared" si="172"/>
        <v>812</v>
      </c>
      <c r="L817" s="18">
        <f t="shared" si="173"/>
        <v>812</v>
      </c>
      <c r="M817" s="18">
        <f t="shared" si="174"/>
        <v>0</v>
      </c>
      <c r="N817" s="20">
        <v>9.9999999999909051E-3</v>
      </c>
      <c r="O817" s="19" t="str">
        <f t="shared" si="175"/>
        <v>Good</v>
      </c>
    </row>
    <row r="818" spans="1:15" x14ac:dyDescent="0.2">
      <c r="A818" s="13">
        <v>813</v>
      </c>
      <c r="B818" s="9">
        <f t="shared" si="176"/>
        <v>374.14</v>
      </c>
      <c r="C818" s="9">
        <f t="shared" si="177"/>
        <v>613.04</v>
      </c>
      <c r="D818" s="9">
        <f t="shared" si="178"/>
        <v>130.95999999999998</v>
      </c>
      <c r="E818" s="9">
        <f t="shared" si="171"/>
        <v>23</v>
      </c>
      <c r="F818" s="9">
        <f t="shared" si="181"/>
        <v>5</v>
      </c>
      <c r="G818" s="9">
        <f t="shared" si="170"/>
        <v>24</v>
      </c>
      <c r="H818" s="9">
        <f t="shared" si="180"/>
        <v>5</v>
      </c>
      <c r="I818" s="9">
        <f t="shared" si="182"/>
        <v>10</v>
      </c>
      <c r="J818" s="9">
        <f t="shared" si="179"/>
        <v>2</v>
      </c>
      <c r="K818" s="9">
        <f t="shared" si="172"/>
        <v>813</v>
      </c>
      <c r="L818" s="18">
        <f t="shared" si="173"/>
        <v>813</v>
      </c>
      <c r="M818" s="18">
        <f t="shared" si="174"/>
        <v>0</v>
      </c>
      <c r="N818" s="20">
        <v>9.9999999999909051E-3</v>
      </c>
      <c r="O818" s="19" t="str">
        <f t="shared" si="175"/>
        <v>Good</v>
      </c>
    </row>
    <row r="819" spans="1:15" x14ac:dyDescent="0.2">
      <c r="A819" s="12">
        <v>814</v>
      </c>
      <c r="B819" s="4">
        <f t="shared" si="176"/>
        <v>374.63</v>
      </c>
      <c r="C819" s="4">
        <f t="shared" si="177"/>
        <v>613.88</v>
      </c>
      <c r="D819" s="4">
        <f t="shared" si="178"/>
        <v>131.12</v>
      </c>
      <c r="E819" s="4">
        <f t="shared" si="171"/>
        <v>23</v>
      </c>
      <c r="F819" s="4">
        <f t="shared" si="181"/>
        <v>5</v>
      </c>
      <c r="G819" s="4">
        <f t="shared" si="170"/>
        <v>24</v>
      </c>
      <c r="H819" s="4">
        <f t="shared" si="180"/>
        <v>5</v>
      </c>
      <c r="I819" s="4">
        <f t="shared" si="182"/>
        <v>10</v>
      </c>
      <c r="J819" s="4">
        <f t="shared" si="179"/>
        <v>2</v>
      </c>
      <c r="K819" s="4">
        <f t="shared" si="172"/>
        <v>814</v>
      </c>
      <c r="L819" s="18">
        <f t="shared" si="173"/>
        <v>814</v>
      </c>
      <c r="M819" s="18">
        <f t="shared" si="174"/>
        <v>0</v>
      </c>
      <c r="N819" s="20">
        <v>-9.9999999999909051E-3</v>
      </c>
      <c r="O819" s="19" t="str">
        <f t="shared" si="175"/>
        <v>Good</v>
      </c>
    </row>
    <row r="820" spans="1:15" x14ac:dyDescent="0.2">
      <c r="A820" s="13">
        <v>815</v>
      </c>
      <c r="B820" s="9">
        <f t="shared" si="176"/>
        <v>375.12</v>
      </c>
      <c r="C820" s="9">
        <f t="shared" si="177"/>
        <v>614.71</v>
      </c>
      <c r="D820" s="9">
        <f t="shared" si="178"/>
        <v>131.29</v>
      </c>
      <c r="E820" s="9">
        <f t="shared" si="171"/>
        <v>23</v>
      </c>
      <c r="F820" s="9">
        <f t="shared" si="181"/>
        <v>5</v>
      </c>
      <c r="G820" s="9">
        <f t="shared" si="170"/>
        <v>24</v>
      </c>
      <c r="H820" s="9">
        <f t="shared" si="180"/>
        <v>5</v>
      </c>
      <c r="I820" s="9">
        <f t="shared" si="182"/>
        <v>10</v>
      </c>
      <c r="J820" s="9">
        <f t="shared" si="179"/>
        <v>2</v>
      </c>
      <c r="K820" s="9">
        <f t="shared" si="172"/>
        <v>815</v>
      </c>
      <c r="L820" s="18">
        <f t="shared" si="173"/>
        <v>815</v>
      </c>
      <c r="M820" s="18">
        <f t="shared" si="174"/>
        <v>0</v>
      </c>
      <c r="N820" s="20">
        <v>-9.9999999999909051E-3</v>
      </c>
      <c r="O820" s="19" t="str">
        <f t="shared" si="175"/>
        <v>Good</v>
      </c>
    </row>
    <row r="821" spans="1:15" x14ac:dyDescent="0.2">
      <c r="A821" s="12">
        <v>816</v>
      </c>
      <c r="B821" s="4">
        <f t="shared" si="176"/>
        <v>375.6</v>
      </c>
      <c r="C821" s="4">
        <f t="shared" si="177"/>
        <v>615.52</v>
      </c>
      <c r="D821" s="4">
        <f t="shared" si="178"/>
        <v>131.47999999999999</v>
      </c>
      <c r="E821" s="4">
        <f t="shared" si="171"/>
        <v>23</v>
      </c>
      <c r="F821" s="4">
        <f t="shared" si="181"/>
        <v>5</v>
      </c>
      <c r="G821" s="4">
        <f t="shared" si="170"/>
        <v>24</v>
      </c>
      <c r="H821" s="4">
        <f t="shared" si="180"/>
        <v>5</v>
      </c>
      <c r="I821" s="4">
        <f t="shared" si="182"/>
        <v>10</v>
      </c>
      <c r="J821" s="4">
        <f t="shared" si="179"/>
        <v>2</v>
      </c>
      <c r="K821" s="4">
        <f t="shared" si="172"/>
        <v>816</v>
      </c>
      <c r="L821" s="18">
        <f t="shared" si="173"/>
        <v>816</v>
      </c>
      <c r="M821" s="18">
        <f t="shared" si="174"/>
        <v>0</v>
      </c>
      <c r="N821" s="20">
        <v>1.999999999998181E-2</v>
      </c>
      <c r="O821" s="19" t="str">
        <f t="shared" si="175"/>
        <v>Good</v>
      </c>
    </row>
    <row r="822" spans="1:15" x14ac:dyDescent="0.2">
      <c r="A822" s="13">
        <v>817</v>
      </c>
      <c r="B822" s="9">
        <f t="shared" si="176"/>
        <v>376.09</v>
      </c>
      <c r="C822" s="9">
        <f t="shared" si="177"/>
        <v>616.36</v>
      </c>
      <c r="D822" s="9">
        <f t="shared" si="178"/>
        <v>131.63999999999999</v>
      </c>
      <c r="E822" s="9">
        <f t="shared" si="171"/>
        <v>23</v>
      </c>
      <c r="F822" s="9">
        <f t="shared" si="181"/>
        <v>5</v>
      </c>
      <c r="G822" s="9">
        <f t="shared" si="170"/>
        <v>24</v>
      </c>
      <c r="H822" s="9">
        <f t="shared" si="180"/>
        <v>5</v>
      </c>
      <c r="I822" s="9">
        <f t="shared" si="182"/>
        <v>10</v>
      </c>
      <c r="J822" s="9">
        <f t="shared" si="179"/>
        <v>2</v>
      </c>
      <c r="K822" s="9">
        <f t="shared" si="172"/>
        <v>817</v>
      </c>
      <c r="L822" s="18">
        <f t="shared" si="173"/>
        <v>817</v>
      </c>
      <c r="M822" s="18">
        <f t="shared" si="174"/>
        <v>0</v>
      </c>
      <c r="N822" s="20">
        <v>0</v>
      </c>
      <c r="O822" s="19" t="str">
        <f t="shared" si="175"/>
        <v>Good</v>
      </c>
    </row>
    <row r="823" spans="1:15" x14ac:dyDescent="0.2">
      <c r="A823" s="12">
        <v>818</v>
      </c>
      <c r="B823" s="4">
        <f t="shared" si="176"/>
        <v>376.58</v>
      </c>
      <c r="C823" s="4">
        <f t="shared" si="177"/>
        <v>617.18999999999994</v>
      </c>
      <c r="D823" s="4">
        <f t="shared" si="178"/>
        <v>131.81</v>
      </c>
      <c r="E823" s="4">
        <f t="shared" si="171"/>
        <v>23</v>
      </c>
      <c r="F823" s="4">
        <f t="shared" si="181"/>
        <v>5</v>
      </c>
      <c r="G823" s="4">
        <f t="shared" si="170"/>
        <v>24</v>
      </c>
      <c r="H823" s="4">
        <f t="shared" si="180"/>
        <v>5</v>
      </c>
      <c r="I823" s="4">
        <f t="shared" si="182"/>
        <v>10</v>
      </c>
      <c r="J823" s="4">
        <f t="shared" si="179"/>
        <v>2</v>
      </c>
      <c r="K823" s="4">
        <f t="shared" si="172"/>
        <v>818</v>
      </c>
      <c r="L823" s="18">
        <f t="shared" si="173"/>
        <v>818</v>
      </c>
      <c r="M823" s="18">
        <f t="shared" si="174"/>
        <v>0</v>
      </c>
      <c r="N823" s="20">
        <v>0</v>
      </c>
      <c r="O823" s="19" t="str">
        <f t="shared" si="175"/>
        <v>Good</v>
      </c>
    </row>
    <row r="824" spans="1:15" x14ac:dyDescent="0.2">
      <c r="A824" s="13">
        <v>819</v>
      </c>
      <c r="B824" s="9">
        <f t="shared" si="176"/>
        <v>377.07</v>
      </c>
      <c r="C824" s="9">
        <f t="shared" si="177"/>
        <v>618.02</v>
      </c>
      <c r="D824" s="9">
        <f t="shared" si="178"/>
        <v>131.97999999999999</v>
      </c>
      <c r="E824" s="9">
        <f t="shared" si="171"/>
        <v>23</v>
      </c>
      <c r="F824" s="9">
        <f t="shared" si="181"/>
        <v>5</v>
      </c>
      <c r="G824" s="9">
        <f t="shared" si="170"/>
        <v>24</v>
      </c>
      <c r="H824" s="9">
        <f t="shared" si="180"/>
        <v>5</v>
      </c>
      <c r="I824" s="9">
        <f t="shared" si="182"/>
        <v>10</v>
      </c>
      <c r="J824" s="9">
        <f t="shared" si="179"/>
        <v>2</v>
      </c>
      <c r="K824" s="9">
        <f t="shared" si="172"/>
        <v>819</v>
      </c>
      <c r="L824" s="18">
        <f t="shared" si="173"/>
        <v>819</v>
      </c>
      <c r="M824" s="18">
        <f t="shared" si="174"/>
        <v>0</v>
      </c>
      <c r="N824" s="20">
        <v>0</v>
      </c>
      <c r="O824" s="19" t="str">
        <f t="shared" si="175"/>
        <v>Good</v>
      </c>
    </row>
    <row r="825" spans="1:15" x14ac:dyDescent="0.2">
      <c r="A825" s="12">
        <v>820</v>
      </c>
      <c r="B825" s="4">
        <f t="shared" si="176"/>
        <v>377.56</v>
      </c>
      <c r="C825" s="4">
        <f t="shared" si="177"/>
        <v>618.86</v>
      </c>
      <c r="D825" s="4">
        <f t="shared" si="178"/>
        <v>132.13999999999999</v>
      </c>
      <c r="E825" s="4">
        <f t="shared" si="171"/>
        <v>23</v>
      </c>
      <c r="F825" s="4">
        <f t="shared" si="181"/>
        <v>5</v>
      </c>
      <c r="G825" s="4">
        <f t="shared" si="170"/>
        <v>24</v>
      </c>
      <c r="H825" s="4">
        <f t="shared" si="180"/>
        <v>5</v>
      </c>
      <c r="I825" s="4">
        <f t="shared" si="182"/>
        <v>10</v>
      </c>
      <c r="J825" s="4">
        <f t="shared" si="179"/>
        <v>2</v>
      </c>
      <c r="K825" s="4">
        <f t="shared" si="172"/>
        <v>820</v>
      </c>
      <c r="L825" s="18">
        <f t="shared" si="173"/>
        <v>820</v>
      </c>
      <c r="M825" s="18">
        <f t="shared" si="174"/>
        <v>0</v>
      </c>
      <c r="N825" s="20">
        <v>-9.9999999999909051E-3</v>
      </c>
      <c r="O825" s="19" t="str">
        <f t="shared" si="175"/>
        <v>Good</v>
      </c>
    </row>
    <row r="826" spans="1:15" x14ac:dyDescent="0.2">
      <c r="A826" s="13">
        <v>821</v>
      </c>
      <c r="B826" s="9">
        <f t="shared" si="176"/>
        <v>378.04</v>
      </c>
      <c r="C826" s="9">
        <f t="shared" si="177"/>
        <v>619.66999999999996</v>
      </c>
      <c r="D826" s="9">
        <f t="shared" si="178"/>
        <v>132.32999999999998</v>
      </c>
      <c r="E826" s="9">
        <f t="shared" si="171"/>
        <v>23</v>
      </c>
      <c r="F826" s="9">
        <f t="shared" si="181"/>
        <v>5</v>
      </c>
      <c r="G826" s="9">
        <f t="shared" si="170"/>
        <v>24</v>
      </c>
      <c r="H826" s="9">
        <f t="shared" si="180"/>
        <v>5</v>
      </c>
      <c r="I826" s="9">
        <f t="shared" si="182"/>
        <v>10</v>
      </c>
      <c r="J826" s="9">
        <f t="shared" si="179"/>
        <v>2</v>
      </c>
      <c r="K826" s="9">
        <f t="shared" si="172"/>
        <v>821</v>
      </c>
      <c r="L826" s="18">
        <f t="shared" si="173"/>
        <v>821</v>
      </c>
      <c r="M826" s="18">
        <f t="shared" si="174"/>
        <v>0</v>
      </c>
      <c r="N826" s="20">
        <v>9.9999999999909051E-3</v>
      </c>
      <c r="O826" s="19" t="str">
        <f t="shared" si="175"/>
        <v>Good</v>
      </c>
    </row>
    <row r="827" spans="1:15" x14ac:dyDescent="0.2">
      <c r="A827" s="12">
        <v>822</v>
      </c>
      <c r="B827" s="4">
        <f t="shared" si="176"/>
        <v>378.53</v>
      </c>
      <c r="C827" s="4">
        <f t="shared" si="177"/>
        <v>620.51</v>
      </c>
      <c r="D827" s="4">
        <f t="shared" si="178"/>
        <v>132.48999999999998</v>
      </c>
      <c r="E827" s="4">
        <f t="shared" si="171"/>
        <v>23</v>
      </c>
      <c r="F827" s="4">
        <f t="shared" si="181"/>
        <v>5</v>
      </c>
      <c r="G827" s="4">
        <f t="shared" si="170"/>
        <v>24</v>
      </c>
      <c r="H827" s="4">
        <f t="shared" si="180"/>
        <v>5</v>
      </c>
      <c r="I827" s="4">
        <f t="shared" si="182"/>
        <v>10</v>
      </c>
      <c r="J827" s="4">
        <f t="shared" si="179"/>
        <v>2</v>
      </c>
      <c r="K827" s="4">
        <f t="shared" si="172"/>
        <v>822</v>
      </c>
      <c r="L827" s="18">
        <f t="shared" si="173"/>
        <v>822</v>
      </c>
      <c r="M827" s="18">
        <f t="shared" si="174"/>
        <v>0</v>
      </c>
      <c r="N827" s="20">
        <v>0</v>
      </c>
      <c r="O827" s="19" t="str">
        <f t="shared" si="175"/>
        <v>Good</v>
      </c>
    </row>
    <row r="828" spans="1:15" x14ac:dyDescent="0.2">
      <c r="A828" s="13">
        <v>823</v>
      </c>
      <c r="B828" s="9">
        <f t="shared" si="176"/>
        <v>379.02</v>
      </c>
      <c r="C828" s="9">
        <f t="shared" si="177"/>
        <v>621.34</v>
      </c>
      <c r="D828" s="9">
        <f t="shared" si="178"/>
        <v>132.66</v>
      </c>
      <c r="E828" s="9">
        <f t="shared" si="171"/>
        <v>23</v>
      </c>
      <c r="F828" s="9">
        <f t="shared" si="181"/>
        <v>5</v>
      </c>
      <c r="G828" s="9">
        <f t="shared" si="170"/>
        <v>24</v>
      </c>
      <c r="H828" s="9">
        <f t="shared" si="180"/>
        <v>5</v>
      </c>
      <c r="I828" s="9">
        <f t="shared" si="182"/>
        <v>10</v>
      </c>
      <c r="J828" s="9">
        <f t="shared" si="179"/>
        <v>2</v>
      </c>
      <c r="K828" s="9">
        <f t="shared" si="172"/>
        <v>823</v>
      </c>
      <c r="L828" s="18">
        <f t="shared" si="173"/>
        <v>823</v>
      </c>
      <c r="M828" s="18">
        <f t="shared" si="174"/>
        <v>0</v>
      </c>
      <c r="N828" s="20">
        <v>0</v>
      </c>
      <c r="O828" s="19" t="str">
        <f t="shared" si="175"/>
        <v>Good</v>
      </c>
    </row>
    <row r="829" spans="1:15" x14ac:dyDescent="0.2">
      <c r="A829" s="12">
        <v>824</v>
      </c>
      <c r="B829" s="4">
        <f t="shared" si="176"/>
        <v>379.51</v>
      </c>
      <c r="C829" s="4">
        <f t="shared" si="177"/>
        <v>622.16999999999996</v>
      </c>
      <c r="D829" s="4">
        <f t="shared" si="178"/>
        <v>132.82999999999998</v>
      </c>
      <c r="E829" s="4">
        <f t="shared" si="171"/>
        <v>23</v>
      </c>
      <c r="F829" s="4">
        <f t="shared" si="181"/>
        <v>5</v>
      </c>
      <c r="G829" s="4">
        <f t="shared" si="170"/>
        <v>24</v>
      </c>
      <c r="H829" s="4">
        <f t="shared" si="180"/>
        <v>5</v>
      </c>
      <c r="I829" s="4">
        <f t="shared" si="182"/>
        <v>10</v>
      </c>
      <c r="J829" s="4">
        <f t="shared" si="179"/>
        <v>2</v>
      </c>
      <c r="K829" s="4">
        <f t="shared" si="172"/>
        <v>824</v>
      </c>
      <c r="L829" s="18">
        <f t="shared" si="173"/>
        <v>824</v>
      </c>
      <c r="M829" s="18">
        <f t="shared" si="174"/>
        <v>0</v>
      </c>
      <c r="N829" s="20">
        <v>0</v>
      </c>
      <c r="O829" s="19" t="str">
        <f t="shared" si="175"/>
        <v>Good</v>
      </c>
    </row>
    <row r="830" spans="1:15" x14ac:dyDescent="0.2">
      <c r="A830" s="13">
        <v>825</v>
      </c>
      <c r="B830" s="9">
        <f t="shared" si="176"/>
        <v>380</v>
      </c>
      <c r="C830" s="9">
        <f t="shared" si="177"/>
        <v>623</v>
      </c>
      <c r="D830" s="9">
        <f t="shared" si="178"/>
        <v>133</v>
      </c>
      <c r="E830" s="9">
        <f t="shared" si="171"/>
        <v>23</v>
      </c>
      <c r="F830" s="9">
        <f t="shared" si="181"/>
        <v>5</v>
      </c>
      <c r="G830" s="9">
        <f t="shared" si="170"/>
        <v>24</v>
      </c>
      <c r="H830" s="9">
        <f t="shared" si="180"/>
        <v>5</v>
      </c>
      <c r="I830" s="9">
        <f t="shared" si="182"/>
        <v>10</v>
      </c>
      <c r="J830" s="9">
        <f t="shared" si="179"/>
        <v>2</v>
      </c>
      <c r="K830" s="9">
        <f t="shared" si="172"/>
        <v>825</v>
      </c>
      <c r="L830" s="18">
        <f t="shared" si="173"/>
        <v>825</v>
      </c>
      <c r="M830" s="18">
        <f t="shared" si="174"/>
        <v>0</v>
      </c>
      <c r="N830" s="20">
        <v>0</v>
      </c>
      <c r="O830" s="19" t="str">
        <f t="shared" si="175"/>
        <v>Good</v>
      </c>
    </row>
    <row r="831" spans="1:15" x14ac:dyDescent="0.2">
      <c r="A831" s="12">
        <v>826</v>
      </c>
      <c r="B831" s="4">
        <f t="shared" si="176"/>
        <v>380.48</v>
      </c>
      <c r="C831" s="4">
        <f t="shared" si="177"/>
        <v>623.81999999999994</v>
      </c>
      <c r="D831" s="4">
        <f t="shared" si="178"/>
        <v>133.18000000000009</v>
      </c>
      <c r="E831" s="4">
        <f t="shared" si="171"/>
        <v>23</v>
      </c>
      <c r="F831" s="4">
        <f t="shared" si="181"/>
        <v>5</v>
      </c>
      <c r="G831" s="4">
        <f t="shared" si="170"/>
        <v>24</v>
      </c>
      <c r="H831" s="4">
        <f t="shared" si="180"/>
        <v>5</v>
      </c>
      <c r="I831" s="4">
        <f t="shared" si="182"/>
        <v>10</v>
      </c>
      <c r="J831" s="4">
        <f t="shared" si="179"/>
        <v>2</v>
      </c>
      <c r="K831" s="4">
        <f t="shared" si="172"/>
        <v>826</v>
      </c>
      <c r="L831" s="18">
        <f t="shared" si="173"/>
        <v>826</v>
      </c>
      <c r="M831" s="18">
        <f t="shared" si="174"/>
        <v>0</v>
      </c>
      <c r="N831" s="20">
        <v>1.0000000000104592E-2</v>
      </c>
      <c r="O831" s="19" t="str">
        <f t="shared" si="175"/>
        <v>Good</v>
      </c>
    </row>
    <row r="832" spans="1:15" x14ac:dyDescent="0.2">
      <c r="A832" s="13">
        <v>827</v>
      </c>
      <c r="B832" s="9">
        <f t="shared" si="176"/>
        <v>380.97</v>
      </c>
      <c r="C832" s="9">
        <f t="shared" si="177"/>
        <v>624.65</v>
      </c>
      <c r="D832" s="9">
        <f t="shared" si="178"/>
        <v>133.35</v>
      </c>
      <c r="E832" s="9">
        <f t="shared" si="171"/>
        <v>23</v>
      </c>
      <c r="F832" s="9">
        <f t="shared" si="181"/>
        <v>5</v>
      </c>
      <c r="G832" s="9">
        <f t="shared" si="170"/>
        <v>24</v>
      </c>
      <c r="H832" s="9">
        <f t="shared" si="180"/>
        <v>5</v>
      </c>
      <c r="I832" s="9">
        <f t="shared" si="182"/>
        <v>10</v>
      </c>
      <c r="J832" s="9">
        <f t="shared" si="179"/>
        <v>2</v>
      </c>
      <c r="K832" s="9">
        <f t="shared" si="172"/>
        <v>827</v>
      </c>
      <c r="L832" s="18">
        <f t="shared" si="173"/>
        <v>827</v>
      </c>
      <c r="M832" s="18">
        <f t="shared" si="174"/>
        <v>0</v>
      </c>
      <c r="N832" s="20">
        <v>9.9999999999909051E-3</v>
      </c>
      <c r="O832" s="19" t="str">
        <f t="shared" si="175"/>
        <v>Good</v>
      </c>
    </row>
    <row r="833" spans="1:15" x14ac:dyDescent="0.2">
      <c r="A833" s="12">
        <v>828</v>
      </c>
      <c r="B833" s="4">
        <f t="shared" si="176"/>
        <v>381.46</v>
      </c>
      <c r="C833" s="4">
        <f t="shared" si="177"/>
        <v>625.49</v>
      </c>
      <c r="D833" s="4">
        <f t="shared" si="178"/>
        <v>133.51</v>
      </c>
      <c r="E833" s="4">
        <f t="shared" si="171"/>
        <v>23</v>
      </c>
      <c r="F833" s="4">
        <f t="shared" si="181"/>
        <v>5</v>
      </c>
      <c r="G833" s="4">
        <f t="shared" si="170"/>
        <v>24</v>
      </c>
      <c r="H833" s="4">
        <f t="shared" si="180"/>
        <v>5</v>
      </c>
      <c r="I833" s="4">
        <f t="shared" si="182"/>
        <v>10</v>
      </c>
      <c r="J833" s="4">
        <f t="shared" si="179"/>
        <v>2</v>
      </c>
      <c r="K833" s="4">
        <f t="shared" si="172"/>
        <v>828</v>
      </c>
      <c r="L833" s="18">
        <f t="shared" si="173"/>
        <v>828</v>
      </c>
      <c r="M833" s="18">
        <f t="shared" si="174"/>
        <v>0</v>
      </c>
      <c r="N833" s="20">
        <v>-9.9999999999909051E-3</v>
      </c>
      <c r="O833" s="19" t="str">
        <f t="shared" si="175"/>
        <v>Good</v>
      </c>
    </row>
    <row r="834" spans="1:15" x14ac:dyDescent="0.2">
      <c r="A834" s="13">
        <v>829</v>
      </c>
      <c r="B834" s="9">
        <f t="shared" si="176"/>
        <v>381.95</v>
      </c>
      <c r="C834" s="9">
        <f t="shared" si="177"/>
        <v>626.31999999999994</v>
      </c>
      <c r="D834" s="9">
        <f t="shared" si="178"/>
        <v>133.68</v>
      </c>
      <c r="E834" s="9">
        <f t="shared" si="171"/>
        <v>23</v>
      </c>
      <c r="F834" s="9">
        <f t="shared" si="181"/>
        <v>5</v>
      </c>
      <c r="G834" s="9">
        <f t="shared" si="170"/>
        <v>24</v>
      </c>
      <c r="H834" s="9">
        <f t="shared" si="180"/>
        <v>5</v>
      </c>
      <c r="I834" s="9">
        <f t="shared" si="182"/>
        <v>10</v>
      </c>
      <c r="J834" s="9">
        <f t="shared" si="179"/>
        <v>2</v>
      </c>
      <c r="K834" s="9">
        <f t="shared" si="172"/>
        <v>829</v>
      </c>
      <c r="L834" s="18">
        <f t="shared" si="173"/>
        <v>829</v>
      </c>
      <c r="M834" s="18">
        <f t="shared" si="174"/>
        <v>0</v>
      </c>
      <c r="N834" s="20">
        <v>-9.9999999999909051E-3</v>
      </c>
      <c r="O834" s="19" t="str">
        <f t="shared" si="175"/>
        <v>Good</v>
      </c>
    </row>
    <row r="835" spans="1:15" x14ac:dyDescent="0.2">
      <c r="A835" s="12">
        <v>830</v>
      </c>
      <c r="B835" s="4">
        <f t="shared" si="176"/>
        <v>382.43</v>
      </c>
      <c r="C835" s="4">
        <f t="shared" si="177"/>
        <v>627.14</v>
      </c>
      <c r="D835" s="4">
        <f t="shared" si="178"/>
        <v>133.85999999999999</v>
      </c>
      <c r="E835" s="4">
        <f t="shared" si="171"/>
        <v>23</v>
      </c>
      <c r="F835" s="4">
        <f t="shared" si="181"/>
        <v>5</v>
      </c>
      <c r="G835" s="4">
        <f t="shared" ref="G835:G898" si="183">+$G$4</f>
        <v>24</v>
      </c>
      <c r="H835" s="4">
        <f t="shared" si="180"/>
        <v>5</v>
      </c>
      <c r="I835" s="4">
        <f t="shared" si="182"/>
        <v>10</v>
      </c>
      <c r="J835" s="4">
        <f t="shared" si="179"/>
        <v>2</v>
      </c>
      <c r="K835" s="4">
        <f t="shared" si="172"/>
        <v>830</v>
      </c>
      <c r="L835" s="18">
        <f t="shared" si="173"/>
        <v>830</v>
      </c>
      <c r="M835" s="18">
        <f t="shared" si="174"/>
        <v>0</v>
      </c>
      <c r="N835" s="20">
        <v>0</v>
      </c>
      <c r="O835" s="19" t="str">
        <f t="shared" si="175"/>
        <v>Good</v>
      </c>
    </row>
    <row r="836" spans="1:15" x14ac:dyDescent="0.2">
      <c r="A836" s="13">
        <v>831</v>
      </c>
      <c r="B836" s="9">
        <f t="shared" si="176"/>
        <v>382.92</v>
      </c>
      <c r="C836" s="9">
        <f t="shared" si="177"/>
        <v>627.97</v>
      </c>
      <c r="D836" s="9">
        <f t="shared" si="178"/>
        <v>134.03</v>
      </c>
      <c r="E836" s="9">
        <f t="shared" si="171"/>
        <v>23</v>
      </c>
      <c r="F836" s="9">
        <f t="shared" si="181"/>
        <v>5</v>
      </c>
      <c r="G836" s="9">
        <f t="shared" si="183"/>
        <v>24</v>
      </c>
      <c r="H836" s="9">
        <f t="shared" si="180"/>
        <v>5</v>
      </c>
      <c r="I836" s="9">
        <f t="shared" si="182"/>
        <v>10</v>
      </c>
      <c r="J836" s="9">
        <f t="shared" si="179"/>
        <v>2</v>
      </c>
      <c r="K836" s="9">
        <f t="shared" si="172"/>
        <v>831</v>
      </c>
      <c r="L836" s="18">
        <f t="shared" si="173"/>
        <v>831</v>
      </c>
      <c r="M836" s="18">
        <f t="shared" si="174"/>
        <v>0</v>
      </c>
      <c r="N836" s="20">
        <v>0</v>
      </c>
      <c r="O836" s="19" t="str">
        <f t="shared" si="175"/>
        <v>Good</v>
      </c>
    </row>
    <row r="837" spans="1:15" x14ac:dyDescent="0.2">
      <c r="A837" s="12">
        <v>832</v>
      </c>
      <c r="B837" s="4">
        <f t="shared" si="176"/>
        <v>383.41</v>
      </c>
      <c r="C837" s="4">
        <f t="shared" si="177"/>
        <v>628.79999999999995</v>
      </c>
      <c r="D837" s="4">
        <f t="shared" si="178"/>
        <v>134.19999999999999</v>
      </c>
      <c r="E837" s="4">
        <f t="shared" si="171"/>
        <v>23</v>
      </c>
      <c r="F837" s="4">
        <f t="shared" si="181"/>
        <v>5</v>
      </c>
      <c r="G837" s="4">
        <f t="shared" si="183"/>
        <v>24</v>
      </c>
      <c r="H837" s="4">
        <f t="shared" si="180"/>
        <v>5</v>
      </c>
      <c r="I837" s="4">
        <f t="shared" si="182"/>
        <v>10</v>
      </c>
      <c r="J837" s="4">
        <f t="shared" si="179"/>
        <v>2</v>
      </c>
      <c r="K837" s="4">
        <f t="shared" si="172"/>
        <v>832</v>
      </c>
      <c r="L837" s="18">
        <f t="shared" si="173"/>
        <v>832</v>
      </c>
      <c r="M837" s="18">
        <f t="shared" si="174"/>
        <v>0</v>
      </c>
      <c r="N837" s="20">
        <v>0</v>
      </c>
      <c r="O837" s="19" t="str">
        <f t="shared" si="175"/>
        <v>Good</v>
      </c>
    </row>
    <row r="838" spans="1:15" x14ac:dyDescent="0.2">
      <c r="A838" s="13">
        <v>833</v>
      </c>
      <c r="B838" s="9">
        <f t="shared" si="176"/>
        <v>383.9</v>
      </c>
      <c r="C838" s="9">
        <f t="shared" si="177"/>
        <v>629.63</v>
      </c>
      <c r="D838" s="9">
        <f t="shared" si="178"/>
        <v>134.37</v>
      </c>
      <c r="E838" s="9">
        <f t="shared" ref="E838:E901" si="184">+$E$4</f>
        <v>23</v>
      </c>
      <c r="F838" s="9">
        <f t="shared" si="181"/>
        <v>5</v>
      </c>
      <c r="G838" s="9">
        <f t="shared" si="183"/>
        <v>24</v>
      </c>
      <c r="H838" s="9">
        <f t="shared" si="180"/>
        <v>5</v>
      </c>
      <c r="I838" s="9">
        <f t="shared" si="182"/>
        <v>10</v>
      </c>
      <c r="J838" s="9">
        <f t="shared" si="179"/>
        <v>2</v>
      </c>
      <c r="K838" s="9">
        <f t="shared" si="172"/>
        <v>833</v>
      </c>
      <c r="L838" s="18">
        <f t="shared" si="173"/>
        <v>833</v>
      </c>
      <c r="M838" s="18">
        <f t="shared" si="174"/>
        <v>0</v>
      </c>
      <c r="N838" s="20">
        <v>0</v>
      </c>
      <c r="O838" s="19" t="str">
        <f t="shared" si="175"/>
        <v>Good</v>
      </c>
    </row>
    <row r="839" spans="1:15" x14ac:dyDescent="0.2">
      <c r="A839" s="12">
        <v>834</v>
      </c>
      <c r="B839" s="4">
        <f t="shared" si="176"/>
        <v>384.39</v>
      </c>
      <c r="C839" s="4">
        <f t="shared" si="177"/>
        <v>630.47</v>
      </c>
      <c r="D839" s="4">
        <f t="shared" si="178"/>
        <v>134.53</v>
      </c>
      <c r="E839" s="4">
        <f t="shared" si="184"/>
        <v>23</v>
      </c>
      <c r="F839" s="4">
        <f t="shared" si="181"/>
        <v>5</v>
      </c>
      <c r="G839" s="4">
        <f t="shared" si="183"/>
        <v>24</v>
      </c>
      <c r="H839" s="4">
        <f t="shared" si="180"/>
        <v>5</v>
      </c>
      <c r="I839" s="4">
        <f t="shared" si="182"/>
        <v>10</v>
      </c>
      <c r="J839" s="4">
        <f t="shared" si="179"/>
        <v>2</v>
      </c>
      <c r="K839" s="4">
        <f t="shared" ref="K839:K902" si="185">SUM(C839:J839)</f>
        <v>834</v>
      </c>
      <c r="L839" s="18">
        <f t="shared" ref="L839:L902" si="186">SUM(C839:J839)</f>
        <v>834</v>
      </c>
      <c r="M839" s="18">
        <f t="shared" ref="M839:M902" si="187">+A839-L839</f>
        <v>0</v>
      </c>
      <c r="N839" s="20">
        <v>-9.9999999999909051E-3</v>
      </c>
      <c r="O839" s="19" t="str">
        <f t="shared" ref="O839:O902" si="188">IF(+M839=0,"Good","Bad")</f>
        <v>Good</v>
      </c>
    </row>
    <row r="840" spans="1:15" x14ac:dyDescent="0.2">
      <c r="A840" s="13">
        <v>835</v>
      </c>
      <c r="B840" s="9">
        <f t="shared" si="176"/>
        <v>384.87</v>
      </c>
      <c r="C840" s="9">
        <f t="shared" si="177"/>
        <v>631.28</v>
      </c>
      <c r="D840" s="9">
        <f t="shared" si="178"/>
        <v>134.71999999999997</v>
      </c>
      <c r="E840" s="9">
        <f t="shared" si="184"/>
        <v>23</v>
      </c>
      <c r="F840" s="9">
        <f t="shared" si="181"/>
        <v>5</v>
      </c>
      <c r="G840" s="9">
        <f t="shared" si="183"/>
        <v>24</v>
      </c>
      <c r="H840" s="9">
        <f t="shared" si="180"/>
        <v>5</v>
      </c>
      <c r="I840" s="9">
        <f t="shared" si="182"/>
        <v>10</v>
      </c>
      <c r="J840" s="9">
        <f t="shared" si="179"/>
        <v>2</v>
      </c>
      <c r="K840" s="9">
        <f t="shared" si="185"/>
        <v>835</v>
      </c>
      <c r="L840" s="18">
        <f t="shared" si="186"/>
        <v>835</v>
      </c>
      <c r="M840" s="18">
        <f t="shared" si="187"/>
        <v>0</v>
      </c>
      <c r="N840" s="20">
        <v>9.9999999999909051E-3</v>
      </c>
      <c r="O840" s="19" t="str">
        <f t="shared" si="188"/>
        <v>Good</v>
      </c>
    </row>
    <row r="841" spans="1:15" x14ac:dyDescent="0.2">
      <c r="A841" s="12">
        <v>836</v>
      </c>
      <c r="B841" s="4">
        <f t="shared" si="176"/>
        <v>385.36</v>
      </c>
      <c r="C841" s="4">
        <f t="shared" si="177"/>
        <v>632.12</v>
      </c>
      <c r="D841" s="4">
        <f t="shared" si="178"/>
        <v>134.88</v>
      </c>
      <c r="E841" s="4">
        <f t="shared" si="184"/>
        <v>23</v>
      </c>
      <c r="F841" s="4">
        <f t="shared" si="181"/>
        <v>5</v>
      </c>
      <c r="G841" s="4">
        <f t="shared" si="183"/>
        <v>24</v>
      </c>
      <c r="H841" s="4">
        <f t="shared" si="180"/>
        <v>5</v>
      </c>
      <c r="I841" s="4">
        <f t="shared" si="182"/>
        <v>10</v>
      </c>
      <c r="J841" s="4">
        <f t="shared" si="179"/>
        <v>2</v>
      </c>
      <c r="K841" s="4">
        <f t="shared" si="185"/>
        <v>836</v>
      </c>
      <c r="L841" s="18">
        <f t="shared" si="186"/>
        <v>836</v>
      </c>
      <c r="M841" s="18">
        <f t="shared" si="187"/>
        <v>0</v>
      </c>
      <c r="N841" s="20">
        <v>0</v>
      </c>
      <c r="O841" s="19" t="str">
        <f t="shared" si="188"/>
        <v>Good</v>
      </c>
    </row>
    <row r="842" spans="1:15" x14ac:dyDescent="0.2">
      <c r="A842" s="13">
        <v>837</v>
      </c>
      <c r="B842" s="9">
        <f t="shared" si="176"/>
        <v>385.85</v>
      </c>
      <c r="C842" s="9">
        <f t="shared" si="177"/>
        <v>632.95000000000005</v>
      </c>
      <c r="D842" s="9">
        <f t="shared" si="178"/>
        <v>135.04999999999998</v>
      </c>
      <c r="E842" s="9">
        <f t="shared" si="184"/>
        <v>23</v>
      </c>
      <c r="F842" s="9">
        <f t="shared" si="181"/>
        <v>5</v>
      </c>
      <c r="G842" s="9">
        <f t="shared" si="183"/>
        <v>24</v>
      </c>
      <c r="H842" s="9">
        <f t="shared" si="180"/>
        <v>5</v>
      </c>
      <c r="I842" s="9">
        <f t="shared" si="182"/>
        <v>10</v>
      </c>
      <c r="J842" s="9">
        <f t="shared" si="179"/>
        <v>2</v>
      </c>
      <c r="K842" s="9">
        <f t="shared" si="185"/>
        <v>837</v>
      </c>
      <c r="L842" s="18">
        <f t="shared" si="186"/>
        <v>837</v>
      </c>
      <c r="M842" s="18">
        <f t="shared" si="187"/>
        <v>0</v>
      </c>
      <c r="N842" s="20">
        <v>0</v>
      </c>
      <c r="O842" s="19" t="str">
        <f t="shared" si="188"/>
        <v>Good</v>
      </c>
    </row>
    <row r="843" spans="1:15" x14ac:dyDescent="0.2">
      <c r="A843" s="12">
        <v>838</v>
      </c>
      <c r="B843" s="4">
        <f t="shared" si="176"/>
        <v>386.34</v>
      </c>
      <c r="C843" s="4">
        <f t="shared" si="177"/>
        <v>633.78</v>
      </c>
      <c r="D843" s="4">
        <f t="shared" si="178"/>
        <v>135.22</v>
      </c>
      <c r="E843" s="4">
        <f t="shared" si="184"/>
        <v>23</v>
      </c>
      <c r="F843" s="4">
        <f t="shared" si="181"/>
        <v>5</v>
      </c>
      <c r="G843" s="4">
        <f t="shared" si="183"/>
        <v>24</v>
      </c>
      <c r="H843" s="4">
        <f t="shared" si="180"/>
        <v>5</v>
      </c>
      <c r="I843" s="4">
        <f t="shared" si="182"/>
        <v>10</v>
      </c>
      <c r="J843" s="4">
        <f t="shared" si="179"/>
        <v>2</v>
      </c>
      <c r="K843" s="4">
        <f t="shared" si="185"/>
        <v>838</v>
      </c>
      <c r="L843" s="18">
        <f t="shared" si="186"/>
        <v>838</v>
      </c>
      <c r="M843" s="18">
        <f t="shared" si="187"/>
        <v>0</v>
      </c>
      <c r="N843" s="20">
        <v>0</v>
      </c>
      <c r="O843" s="19" t="str">
        <f t="shared" si="188"/>
        <v>Good</v>
      </c>
    </row>
    <row r="844" spans="1:15" x14ac:dyDescent="0.2">
      <c r="A844" s="13">
        <v>839</v>
      </c>
      <c r="B844" s="9">
        <f t="shared" ref="B844:B907" si="189">ROUNDDOWN((A844-(+F844+G844+H844+I844+J844))/2.05,2)</f>
        <v>386.82</v>
      </c>
      <c r="C844" s="9">
        <f t="shared" ref="C844:C907" si="190">ROUNDUP(B844*1.7,2)-E844</f>
        <v>634.6</v>
      </c>
      <c r="D844" s="9">
        <f t="shared" si="178"/>
        <v>135.39999999999998</v>
      </c>
      <c r="E844" s="9">
        <f t="shared" si="184"/>
        <v>23</v>
      </c>
      <c r="F844" s="9">
        <f t="shared" si="181"/>
        <v>5</v>
      </c>
      <c r="G844" s="9">
        <f t="shared" si="183"/>
        <v>24</v>
      </c>
      <c r="H844" s="9">
        <f t="shared" si="180"/>
        <v>5</v>
      </c>
      <c r="I844" s="9">
        <f t="shared" si="182"/>
        <v>10</v>
      </c>
      <c r="J844" s="9">
        <f t="shared" si="179"/>
        <v>2</v>
      </c>
      <c r="K844" s="9">
        <f t="shared" si="185"/>
        <v>839</v>
      </c>
      <c r="L844" s="18">
        <f t="shared" si="186"/>
        <v>839</v>
      </c>
      <c r="M844" s="18">
        <f t="shared" si="187"/>
        <v>0</v>
      </c>
      <c r="N844" s="20">
        <v>9.9999999999909051E-3</v>
      </c>
      <c r="O844" s="19" t="str">
        <f t="shared" si="188"/>
        <v>Good</v>
      </c>
    </row>
    <row r="845" spans="1:15" x14ac:dyDescent="0.2">
      <c r="A845" s="12">
        <v>840</v>
      </c>
      <c r="B845" s="4">
        <f t="shared" si="189"/>
        <v>387.31</v>
      </c>
      <c r="C845" s="4">
        <f t="shared" si="190"/>
        <v>635.42999999999995</v>
      </c>
      <c r="D845" s="4">
        <f t="shared" si="178"/>
        <v>135.57</v>
      </c>
      <c r="E845" s="4">
        <f t="shared" si="184"/>
        <v>23</v>
      </c>
      <c r="F845" s="4">
        <f t="shared" si="181"/>
        <v>5</v>
      </c>
      <c r="G845" s="4">
        <f t="shared" si="183"/>
        <v>24</v>
      </c>
      <c r="H845" s="4">
        <f t="shared" si="180"/>
        <v>5</v>
      </c>
      <c r="I845" s="4">
        <f t="shared" si="182"/>
        <v>10</v>
      </c>
      <c r="J845" s="4">
        <f t="shared" si="179"/>
        <v>2</v>
      </c>
      <c r="K845" s="4">
        <f t="shared" si="185"/>
        <v>840</v>
      </c>
      <c r="L845" s="18">
        <f t="shared" si="186"/>
        <v>840</v>
      </c>
      <c r="M845" s="18">
        <f t="shared" si="187"/>
        <v>0</v>
      </c>
      <c r="N845" s="20">
        <v>9.9999999999909051E-3</v>
      </c>
      <c r="O845" s="19" t="str">
        <f t="shared" si="188"/>
        <v>Good</v>
      </c>
    </row>
    <row r="846" spans="1:15" x14ac:dyDescent="0.2">
      <c r="A846" s="13">
        <v>841</v>
      </c>
      <c r="B846" s="9">
        <f t="shared" si="189"/>
        <v>387.8</v>
      </c>
      <c r="C846" s="9">
        <f t="shared" si="190"/>
        <v>636.26</v>
      </c>
      <c r="D846" s="9">
        <f t="shared" si="178"/>
        <v>135.73999999999998</v>
      </c>
      <c r="E846" s="9">
        <f t="shared" si="184"/>
        <v>23</v>
      </c>
      <c r="F846" s="9">
        <f t="shared" si="181"/>
        <v>5</v>
      </c>
      <c r="G846" s="9">
        <f t="shared" si="183"/>
        <v>24</v>
      </c>
      <c r="H846" s="9">
        <f t="shared" si="180"/>
        <v>5</v>
      </c>
      <c r="I846" s="9">
        <f t="shared" si="182"/>
        <v>10</v>
      </c>
      <c r="J846" s="9">
        <f t="shared" si="179"/>
        <v>2</v>
      </c>
      <c r="K846" s="9">
        <f t="shared" si="185"/>
        <v>841</v>
      </c>
      <c r="L846" s="18">
        <f t="shared" si="186"/>
        <v>841</v>
      </c>
      <c r="M846" s="18">
        <f t="shared" si="187"/>
        <v>0</v>
      </c>
      <c r="N846" s="20">
        <v>9.9999999999909051E-3</v>
      </c>
      <c r="O846" s="19" t="str">
        <f t="shared" si="188"/>
        <v>Good</v>
      </c>
    </row>
    <row r="847" spans="1:15" x14ac:dyDescent="0.2">
      <c r="A847" s="12">
        <v>842</v>
      </c>
      <c r="B847" s="4">
        <f t="shared" si="189"/>
        <v>388.29</v>
      </c>
      <c r="C847" s="4">
        <f t="shared" si="190"/>
        <v>637.1</v>
      </c>
      <c r="D847" s="4">
        <f t="shared" si="178"/>
        <v>135.9</v>
      </c>
      <c r="E847" s="4">
        <f t="shared" si="184"/>
        <v>23</v>
      </c>
      <c r="F847" s="4">
        <f t="shared" si="181"/>
        <v>5</v>
      </c>
      <c r="G847" s="4">
        <f t="shared" si="183"/>
        <v>24</v>
      </c>
      <c r="H847" s="4">
        <f t="shared" si="180"/>
        <v>5</v>
      </c>
      <c r="I847" s="4">
        <f t="shared" si="182"/>
        <v>10</v>
      </c>
      <c r="J847" s="4">
        <f t="shared" si="179"/>
        <v>2</v>
      </c>
      <c r="K847" s="4">
        <f t="shared" si="185"/>
        <v>842</v>
      </c>
      <c r="L847" s="18">
        <f t="shared" si="186"/>
        <v>842</v>
      </c>
      <c r="M847" s="18">
        <f t="shared" si="187"/>
        <v>0</v>
      </c>
      <c r="N847" s="20">
        <v>-9.9999999999909051E-3</v>
      </c>
      <c r="O847" s="19" t="str">
        <f t="shared" si="188"/>
        <v>Good</v>
      </c>
    </row>
    <row r="848" spans="1:15" x14ac:dyDescent="0.2">
      <c r="A848" s="13">
        <v>843</v>
      </c>
      <c r="B848" s="9">
        <f t="shared" si="189"/>
        <v>388.78</v>
      </c>
      <c r="C848" s="9">
        <f t="shared" si="190"/>
        <v>637.92999999999995</v>
      </c>
      <c r="D848" s="9">
        <f t="shared" ref="D848:D911" si="191">ROUNDUP(B848*0.35,2)+N848</f>
        <v>136.07</v>
      </c>
      <c r="E848" s="9">
        <f t="shared" si="184"/>
        <v>23</v>
      </c>
      <c r="F848" s="9">
        <f t="shared" si="181"/>
        <v>5</v>
      </c>
      <c r="G848" s="9">
        <f t="shared" si="183"/>
        <v>24</v>
      </c>
      <c r="H848" s="9">
        <f t="shared" si="180"/>
        <v>5</v>
      </c>
      <c r="I848" s="9">
        <f t="shared" si="182"/>
        <v>10</v>
      </c>
      <c r="J848" s="9">
        <f t="shared" si="179"/>
        <v>2</v>
      </c>
      <c r="K848" s="9">
        <f t="shared" si="185"/>
        <v>843</v>
      </c>
      <c r="L848" s="18">
        <f t="shared" si="186"/>
        <v>843</v>
      </c>
      <c r="M848" s="18">
        <f t="shared" si="187"/>
        <v>0</v>
      </c>
      <c r="N848" s="20">
        <v>-9.9999999999909051E-3</v>
      </c>
      <c r="O848" s="19" t="str">
        <f t="shared" si="188"/>
        <v>Good</v>
      </c>
    </row>
    <row r="849" spans="1:15" x14ac:dyDescent="0.2">
      <c r="A849" s="12">
        <v>844</v>
      </c>
      <c r="B849" s="4">
        <f t="shared" si="189"/>
        <v>389.26</v>
      </c>
      <c r="C849" s="4">
        <f t="shared" si="190"/>
        <v>638.75</v>
      </c>
      <c r="D849" s="4">
        <f t="shared" si="191"/>
        <v>136.25</v>
      </c>
      <c r="E849" s="4">
        <f t="shared" si="184"/>
        <v>23</v>
      </c>
      <c r="F849" s="4">
        <f t="shared" si="181"/>
        <v>5</v>
      </c>
      <c r="G849" s="4">
        <f t="shared" si="183"/>
        <v>24</v>
      </c>
      <c r="H849" s="4">
        <f t="shared" si="180"/>
        <v>5</v>
      </c>
      <c r="I849" s="4">
        <f t="shared" si="182"/>
        <v>10</v>
      </c>
      <c r="J849" s="4">
        <f t="shared" si="179"/>
        <v>2</v>
      </c>
      <c r="K849" s="4">
        <f t="shared" si="185"/>
        <v>844</v>
      </c>
      <c r="L849" s="18">
        <f t="shared" si="186"/>
        <v>844</v>
      </c>
      <c r="M849" s="18">
        <f t="shared" si="187"/>
        <v>0</v>
      </c>
      <c r="N849" s="20">
        <v>0</v>
      </c>
      <c r="O849" s="19" t="str">
        <f t="shared" si="188"/>
        <v>Good</v>
      </c>
    </row>
    <row r="850" spans="1:15" x14ac:dyDescent="0.2">
      <c r="A850" s="13">
        <v>845</v>
      </c>
      <c r="B850" s="9">
        <f t="shared" si="189"/>
        <v>389.75</v>
      </c>
      <c r="C850" s="9">
        <f t="shared" si="190"/>
        <v>639.58000000000004</v>
      </c>
      <c r="D850" s="9">
        <f t="shared" si="191"/>
        <v>136.41999999999999</v>
      </c>
      <c r="E850" s="9">
        <f t="shared" si="184"/>
        <v>23</v>
      </c>
      <c r="F850" s="9">
        <f t="shared" si="181"/>
        <v>5</v>
      </c>
      <c r="G850" s="9">
        <f t="shared" si="183"/>
        <v>24</v>
      </c>
      <c r="H850" s="9">
        <f t="shared" si="180"/>
        <v>5</v>
      </c>
      <c r="I850" s="9">
        <f t="shared" si="182"/>
        <v>10</v>
      </c>
      <c r="J850" s="9">
        <f t="shared" si="179"/>
        <v>2</v>
      </c>
      <c r="K850" s="9">
        <f t="shared" si="185"/>
        <v>845</v>
      </c>
      <c r="L850" s="18">
        <f t="shared" si="186"/>
        <v>845</v>
      </c>
      <c r="M850" s="18">
        <f t="shared" si="187"/>
        <v>0</v>
      </c>
      <c r="N850" s="20">
        <v>0</v>
      </c>
      <c r="O850" s="19" t="str">
        <f t="shared" si="188"/>
        <v>Good</v>
      </c>
    </row>
    <row r="851" spans="1:15" x14ac:dyDescent="0.2">
      <c r="A851" s="12">
        <v>846</v>
      </c>
      <c r="B851" s="4">
        <f t="shared" si="189"/>
        <v>390.24</v>
      </c>
      <c r="C851" s="4">
        <f t="shared" si="190"/>
        <v>640.41</v>
      </c>
      <c r="D851" s="4">
        <f t="shared" si="191"/>
        <v>136.59</v>
      </c>
      <c r="E851" s="4">
        <f t="shared" si="184"/>
        <v>23</v>
      </c>
      <c r="F851" s="4">
        <f t="shared" si="181"/>
        <v>5</v>
      </c>
      <c r="G851" s="4">
        <f t="shared" si="183"/>
        <v>24</v>
      </c>
      <c r="H851" s="4">
        <f t="shared" si="180"/>
        <v>5</v>
      </c>
      <c r="I851" s="4">
        <f t="shared" si="182"/>
        <v>10</v>
      </c>
      <c r="J851" s="4">
        <f t="shared" ref="J851:J914" si="192">+$J$4</f>
        <v>2</v>
      </c>
      <c r="K851" s="4">
        <f t="shared" si="185"/>
        <v>846</v>
      </c>
      <c r="L851" s="18">
        <f t="shared" si="186"/>
        <v>846</v>
      </c>
      <c r="M851" s="18">
        <f t="shared" si="187"/>
        <v>0</v>
      </c>
      <c r="N851" s="20">
        <v>0</v>
      </c>
      <c r="O851" s="19" t="str">
        <f t="shared" si="188"/>
        <v>Good</v>
      </c>
    </row>
    <row r="852" spans="1:15" x14ac:dyDescent="0.2">
      <c r="A852" s="13">
        <v>847</v>
      </c>
      <c r="B852" s="9">
        <f t="shared" si="189"/>
        <v>390.73</v>
      </c>
      <c r="C852" s="9">
        <f t="shared" si="190"/>
        <v>641.25</v>
      </c>
      <c r="D852" s="9">
        <f t="shared" si="191"/>
        <v>136.75</v>
      </c>
      <c r="E852" s="9">
        <f t="shared" si="184"/>
        <v>23</v>
      </c>
      <c r="F852" s="9">
        <f t="shared" si="181"/>
        <v>5</v>
      </c>
      <c r="G852" s="9">
        <f t="shared" si="183"/>
        <v>24</v>
      </c>
      <c r="H852" s="9">
        <f t="shared" si="180"/>
        <v>5</v>
      </c>
      <c r="I852" s="9">
        <f t="shared" si="182"/>
        <v>10</v>
      </c>
      <c r="J852" s="9">
        <f t="shared" si="192"/>
        <v>2</v>
      </c>
      <c r="K852" s="9">
        <f t="shared" si="185"/>
        <v>847</v>
      </c>
      <c r="L852" s="18">
        <f t="shared" si="186"/>
        <v>847</v>
      </c>
      <c r="M852" s="18">
        <f t="shared" si="187"/>
        <v>0</v>
      </c>
      <c r="N852" s="20">
        <v>-9.9999999999909051E-3</v>
      </c>
      <c r="O852" s="19" t="str">
        <f t="shared" si="188"/>
        <v>Good</v>
      </c>
    </row>
    <row r="853" spans="1:15" x14ac:dyDescent="0.2">
      <c r="A853" s="12">
        <v>848</v>
      </c>
      <c r="B853" s="4">
        <f t="shared" si="189"/>
        <v>391.21</v>
      </c>
      <c r="C853" s="4">
        <f t="shared" si="190"/>
        <v>642.05999999999995</v>
      </c>
      <c r="D853" s="4">
        <f t="shared" si="191"/>
        <v>136.94000000000008</v>
      </c>
      <c r="E853" s="4">
        <f t="shared" si="184"/>
        <v>23</v>
      </c>
      <c r="F853" s="4">
        <f t="shared" si="181"/>
        <v>5</v>
      </c>
      <c r="G853" s="4">
        <f t="shared" si="183"/>
        <v>24</v>
      </c>
      <c r="H853" s="4">
        <f t="shared" si="180"/>
        <v>5</v>
      </c>
      <c r="I853" s="4">
        <f t="shared" si="182"/>
        <v>10</v>
      </c>
      <c r="J853" s="4">
        <f t="shared" si="192"/>
        <v>2</v>
      </c>
      <c r="K853" s="4">
        <f t="shared" si="185"/>
        <v>848</v>
      </c>
      <c r="L853" s="18">
        <f t="shared" si="186"/>
        <v>848</v>
      </c>
      <c r="M853" s="18">
        <f t="shared" si="187"/>
        <v>0</v>
      </c>
      <c r="N853" s="20">
        <v>1.0000000000104592E-2</v>
      </c>
      <c r="O853" s="19" t="str">
        <f t="shared" si="188"/>
        <v>Good</v>
      </c>
    </row>
    <row r="854" spans="1:15" x14ac:dyDescent="0.2">
      <c r="A854" s="13">
        <v>849</v>
      </c>
      <c r="B854" s="9">
        <f t="shared" si="189"/>
        <v>391.7</v>
      </c>
      <c r="C854" s="9">
        <f t="shared" si="190"/>
        <v>642.89</v>
      </c>
      <c r="D854" s="9">
        <f t="shared" si="191"/>
        <v>137.10999999999999</v>
      </c>
      <c r="E854" s="9">
        <f t="shared" si="184"/>
        <v>23</v>
      </c>
      <c r="F854" s="9">
        <f t="shared" si="181"/>
        <v>5</v>
      </c>
      <c r="G854" s="9">
        <f t="shared" si="183"/>
        <v>24</v>
      </c>
      <c r="H854" s="9">
        <f t="shared" si="180"/>
        <v>5</v>
      </c>
      <c r="I854" s="9">
        <f t="shared" si="182"/>
        <v>10</v>
      </c>
      <c r="J854" s="9">
        <f t="shared" si="192"/>
        <v>2</v>
      </c>
      <c r="K854" s="9">
        <f t="shared" si="185"/>
        <v>849</v>
      </c>
      <c r="L854" s="18">
        <f t="shared" si="186"/>
        <v>849</v>
      </c>
      <c r="M854" s="18">
        <f t="shared" si="187"/>
        <v>0</v>
      </c>
      <c r="N854" s="20">
        <v>9.9999999999909051E-3</v>
      </c>
      <c r="O854" s="19" t="str">
        <f t="shared" si="188"/>
        <v>Good</v>
      </c>
    </row>
    <row r="855" spans="1:15" x14ac:dyDescent="0.2">
      <c r="A855" s="12">
        <v>850</v>
      </c>
      <c r="B855" s="4">
        <f t="shared" si="189"/>
        <v>392.19</v>
      </c>
      <c r="C855" s="4">
        <f t="shared" si="190"/>
        <v>643.73</v>
      </c>
      <c r="D855" s="4">
        <f t="shared" si="191"/>
        <v>137.26999999999998</v>
      </c>
      <c r="E855" s="4">
        <f t="shared" si="184"/>
        <v>23</v>
      </c>
      <c r="F855" s="4">
        <f t="shared" si="181"/>
        <v>5</v>
      </c>
      <c r="G855" s="4">
        <f t="shared" si="183"/>
        <v>24</v>
      </c>
      <c r="H855" s="4">
        <f t="shared" si="180"/>
        <v>5</v>
      </c>
      <c r="I855" s="4">
        <f t="shared" si="182"/>
        <v>10</v>
      </c>
      <c r="J855" s="4">
        <f t="shared" si="192"/>
        <v>2</v>
      </c>
      <c r="K855" s="4">
        <f t="shared" si="185"/>
        <v>850</v>
      </c>
      <c r="L855" s="18">
        <f t="shared" si="186"/>
        <v>850</v>
      </c>
      <c r="M855" s="18">
        <f t="shared" si="187"/>
        <v>0</v>
      </c>
      <c r="N855" s="20">
        <v>0</v>
      </c>
      <c r="O855" s="19" t="str">
        <f t="shared" si="188"/>
        <v>Good</v>
      </c>
    </row>
    <row r="856" spans="1:15" x14ac:dyDescent="0.2">
      <c r="A856" s="13">
        <v>851</v>
      </c>
      <c r="B856" s="9">
        <f t="shared" si="189"/>
        <v>392.68</v>
      </c>
      <c r="C856" s="9">
        <f t="shared" si="190"/>
        <v>644.55999999999995</v>
      </c>
      <c r="D856" s="9">
        <f t="shared" si="191"/>
        <v>137.44</v>
      </c>
      <c r="E856" s="9">
        <f t="shared" si="184"/>
        <v>23</v>
      </c>
      <c r="F856" s="9">
        <f t="shared" si="181"/>
        <v>5</v>
      </c>
      <c r="G856" s="9">
        <f t="shared" si="183"/>
        <v>24</v>
      </c>
      <c r="H856" s="9">
        <f t="shared" si="180"/>
        <v>5</v>
      </c>
      <c r="I856" s="9">
        <f t="shared" si="182"/>
        <v>10</v>
      </c>
      <c r="J856" s="9">
        <f t="shared" si="192"/>
        <v>2</v>
      </c>
      <c r="K856" s="9">
        <f t="shared" si="185"/>
        <v>851</v>
      </c>
      <c r="L856" s="18">
        <f t="shared" si="186"/>
        <v>851</v>
      </c>
      <c r="M856" s="18">
        <f t="shared" si="187"/>
        <v>0</v>
      </c>
      <c r="N856" s="20">
        <v>0</v>
      </c>
      <c r="O856" s="19" t="str">
        <f t="shared" si="188"/>
        <v>Good</v>
      </c>
    </row>
    <row r="857" spans="1:15" x14ac:dyDescent="0.2">
      <c r="A857" s="12">
        <v>852</v>
      </c>
      <c r="B857" s="4">
        <f t="shared" si="189"/>
        <v>393.17</v>
      </c>
      <c r="C857" s="4">
        <f t="shared" si="190"/>
        <v>645.39</v>
      </c>
      <c r="D857" s="4">
        <f t="shared" si="191"/>
        <v>137.60999999999999</v>
      </c>
      <c r="E857" s="4">
        <f t="shared" si="184"/>
        <v>23</v>
      </c>
      <c r="F857" s="4">
        <f t="shared" si="181"/>
        <v>5</v>
      </c>
      <c r="G857" s="4">
        <f t="shared" si="183"/>
        <v>24</v>
      </c>
      <c r="H857" s="4">
        <f t="shared" si="180"/>
        <v>5</v>
      </c>
      <c r="I857" s="4">
        <f t="shared" si="182"/>
        <v>10</v>
      </c>
      <c r="J857" s="4">
        <f t="shared" si="192"/>
        <v>2</v>
      </c>
      <c r="K857" s="4">
        <f t="shared" si="185"/>
        <v>852</v>
      </c>
      <c r="L857" s="18">
        <f t="shared" si="186"/>
        <v>852</v>
      </c>
      <c r="M857" s="18">
        <f t="shared" si="187"/>
        <v>0</v>
      </c>
      <c r="N857" s="20">
        <v>0</v>
      </c>
      <c r="O857" s="19" t="str">
        <f t="shared" si="188"/>
        <v>Good</v>
      </c>
    </row>
    <row r="858" spans="1:15" x14ac:dyDescent="0.2">
      <c r="A858" s="13">
        <v>853</v>
      </c>
      <c r="B858" s="9">
        <f t="shared" si="189"/>
        <v>393.65</v>
      </c>
      <c r="C858" s="9">
        <f t="shared" si="190"/>
        <v>646.21</v>
      </c>
      <c r="D858" s="9">
        <f t="shared" si="191"/>
        <v>137.79</v>
      </c>
      <c r="E858" s="9">
        <f t="shared" si="184"/>
        <v>23</v>
      </c>
      <c r="F858" s="9">
        <f t="shared" si="181"/>
        <v>5</v>
      </c>
      <c r="G858" s="9">
        <f t="shared" si="183"/>
        <v>24</v>
      </c>
      <c r="H858" s="9">
        <f t="shared" si="180"/>
        <v>5</v>
      </c>
      <c r="I858" s="9">
        <f t="shared" si="182"/>
        <v>10</v>
      </c>
      <c r="J858" s="9">
        <f t="shared" si="192"/>
        <v>2</v>
      </c>
      <c r="K858" s="9">
        <f t="shared" si="185"/>
        <v>853</v>
      </c>
      <c r="L858" s="18">
        <f t="shared" si="186"/>
        <v>853</v>
      </c>
      <c r="M858" s="18">
        <f t="shared" si="187"/>
        <v>0</v>
      </c>
      <c r="N858" s="20">
        <v>9.9999999999909051E-3</v>
      </c>
      <c r="O858" s="19" t="str">
        <f t="shared" si="188"/>
        <v>Good</v>
      </c>
    </row>
    <row r="859" spans="1:15" x14ac:dyDescent="0.2">
      <c r="A859" s="12">
        <v>854</v>
      </c>
      <c r="B859" s="4">
        <f t="shared" si="189"/>
        <v>394.14</v>
      </c>
      <c r="C859" s="4">
        <f t="shared" si="190"/>
        <v>647.04</v>
      </c>
      <c r="D859" s="4">
        <f t="shared" si="191"/>
        <v>137.95999999999998</v>
      </c>
      <c r="E859" s="4">
        <f t="shared" si="184"/>
        <v>23</v>
      </c>
      <c r="F859" s="4">
        <f t="shared" si="181"/>
        <v>5</v>
      </c>
      <c r="G859" s="4">
        <f t="shared" si="183"/>
        <v>24</v>
      </c>
      <c r="H859" s="4">
        <f t="shared" si="180"/>
        <v>5</v>
      </c>
      <c r="I859" s="4">
        <f t="shared" si="182"/>
        <v>10</v>
      </c>
      <c r="J859" s="4">
        <f t="shared" si="192"/>
        <v>2</v>
      </c>
      <c r="K859" s="4">
        <f t="shared" si="185"/>
        <v>854</v>
      </c>
      <c r="L859" s="18">
        <f t="shared" si="186"/>
        <v>854</v>
      </c>
      <c r="M859" s="18">
        <f t="shared" si="187"/>
        <v>0</v>
      </c>
      <c r="N859" s="20">
        <v>9.9999999999909051E-3</v>
      </c>
      <c r="O859" s="19" t="str">
        <f t="shared" si="188"/>
        <v>Good</v>
      </c>
    </row>
    <row r="860" spans="1:15" x14ac:dyDescent="0.2">
      <c r="A860" s="13">
        <v>855</v>
      </c>
      <c r="B860" s="9">
        <f t="shared" si="189"/>
        <v>394.63</v>
      </c>
      <c r="C860" s="9">
        <f t="shared" si="190"/>
        <v>647.88</v>
      </c>
      <c r="D860" s="9">
        <f t="shared" si="191"/>
        <v>138.12</v>
      </c>
      <c r="E860" s="9">
        <f t="shared" si="184"/>
        <v>23</v>
      </c>
      <c r="F860" s="9">
        <f t="shared" si="181"/>
        <v>5</v>
      </c>
      <c r="G860" s="9">
        <f t="shared" si="183"/>
        <v>24</v>
      </c>
      <c r="H860" s="9">
        <f t="shared" si="180"/>
        <v>5</v>
      </c>
      <c r="I860" s="9">
        <f t="shared" si="182"/>
        <v>10</v>
      </c>
      <c r="J860" s="9">
        <f t="shared" si="192"/>
        <v>2</v>
      </c>
      <c r="K860" s="9">
        <f t="shared" si="185"/>
        <v>855</v>
      </c>
      <c r="L860" s="18">
        <f t="shared" si="186"/>
        <v>855</v>
      </c>
      <c r="M860" s="18">
        <f t="shared" si="187"/>
        <v>0</v>
      </c>
      <c r="N860" s="20">
        <v>-9.9999999999909051E-3</v>
      </c>
      <c r="O860" s="19" t="str">
        <f t="shared" si="188"/>
        <v>Good</v>
      </c>
    </row>
    <row r="861" spans="1:15" x14ac:dyDescent="0.2">
      <c r="A861" s="12">
        <v>856</v>
      </c>
      <c r="B861" s="4">
        <f t="shared" si="189"/>
        <v>395.12</v>
      </c>
      <c r="C861" s="4">
        <f t="shared" si="190"/>
        <v>648.71</v>
      </c>
      <c r="D861" s="4">
        <f t="shared" si="191"/>
        <v>138.29</v>
      </c>
      <c r="E861" s="4">
        <f t="shared" si="184"/>
        <v>23</v>
      </c>
      <c r="F861" s="4">
        <f t="shared" si="181"/>
        <v>5</v>
      </c>
      <c r="G861" s="4">
        <f t="shared" si="183"/>
        <v>24</v>
      </c>
      <c r="H861" s="4">
        <f t="shared" si="180"/>
        <v>5</v>
      </c>
      <c r="I861" s="4">
        <f t="shared" si="182"/>
        <v>10</v>
      </c>
      <c r="J861" s="4">
        <f t="shared" si="192"/>
        <v>2</v>
      </c>
      <c r="K861" s="4">
        <f t="shared" si="185"/>
        <v>856</v>
      </c>
      <c r="L861" s="18">
        <f t="shared" si="186"/>
        <v>856</v>
      </c>
      <c r="M861" s="18">
        <f t="shared" si="187"/>
        <v>0</v>
      </c>
      <c r="N861" s="20">
        <v>-9.9999999999909051E-3</v>
      </c>
      <c r="O861" s="19" t="str">
        <f t="shared" si="188"/>
        <v>Good</v>
      </c>
    </row>
    <row r="862" spans="1:15" x14ac:dyDescent="0.2">
      <c r="A862" s="13">
        <v>857</v>
      </c>
      <c r="B862" s="9">
        <f t="shared" si="189"/>
        <v>395.6</v>
      </c>
      <c r="C862" s="9">
        <f t="shared" si="190"/>
        <v>649.52</v>
      </c>
      <c r="D862" s="9">
        <f t="shared" si="191"/>
        <v>138.47999999999999</v>
      </c>
      <c r="E862" s="9">
        <f t="shared" si="184"/>
        <v>23</v>
      </c>
      <c r="F862" s="9">
        <f t="shared" si="181"/>
        <v>5</v>
      </c>
      <c r="G862" s="9">
        <f t="shared" si="183"/>
        <v>24</v>
      </c>
      <c r="H862" s="9">
        <f t="shared" si="180"/>
        <v>5</v>
      </c>
      <c r="I862" s="9">
        <f t="shared" si="182"/>
        <v>10</v>
      </c>
      <c r="J862" s="9">
        <f t="shared" si="192"/>
        <v>2</v>
      </c>
      <c r="K862" s="9">
        <f t="shared" si="185"/>
        <v>857</v>
      </c>
      <c r="L862" s="18">
        <f t="shared" si="186"/>
        <v>857</v>
      </c>
      <c r="M862" s="18">
        <f t="shared" si="187"/>
        <v>0</v>
      </c>
      <c r="N862" s="20">
        <v>1.999999999998181E-2</v>
      </c>
      <c r="O862" s="19" t="str">
        <f t="shared" si="188"/>
        <v>Good</v>
      </c>
    </row>
    <row r="863" spans="1:15" x14ac:dyDescent="0.2">
      <c r="A863" s="12">
        <v>858</v>
      </c>
      <c r="B863" s="4">
        <f t="shared" si="189"/>
        <v>396.09</v>
      </c>
      <c r="C863" s="4">
        <f t="shared" si="190"/>
        <v>650.36</v>
      </c>
      <c r="D863" s="4">
        <f t="shared" si="191"/>
        <v>138.63999999999999</v>
      </c>
      <c r="E863" s="4">
        <f t="shared" si="184"/>
        <v>23</v>
      </c>
      <c r="F863" s="4">
        <f t="shared" si="181"/>
        <v>5</v>
      </c>
      <c r="G863" s="4">
        <f t="shared" si="183"/>
        <v>24</v>
      </c>
      <c r="H863" s="4">
        <f t="shared" si="180"/>
        <v>5</v>
      </c>
      <c r="I863" s="4">
        <f t="shared" si="182"/>
        <v>10</v>
      </c>
      <c r="J863" s="4">
        <f t="shared" si="192"/>
        <v>2</v>
      </c>
      <c r="K863" s="4">
        <f t="shared" si="185"/>
        <v>858</v>
      </c>
      <c r="L863" s="18">
        <f t="shared" si="186"/>
        <v>858</v>
      </c>
      <c r="M863" s="18">
        <f t="shared" si="187"/>
        <v>0</v>
      </c>
      <c r="N863" s="20">
        <v>0</v>
      </c>
      <c r="O863" s="19" t="str">
        <f t="shared" si="188"/>
        <v>Good</v>
      </c>
    </row>
    <row r="864" spans="1:15" x14ac:dyDescent="0.2">
      <c r="A864" s="13">
        <v>859</v>
      </c>
      <c r="B864" s="9">
        <f t="shared" si="189"/>
        <v>396.58</v>
      </c>
      <c r="C864" s="9">
        <f t="shared" si="190"/>
        <v>651.18999999999994</v>
      </c>
      <c r="D864" s="9">
        <f t="shared" si="191"/>
        <v>138.81</v>
      </c>
      <c r="E864" s="9">
        <f t="shared" si="184"/>
        <v>23</v>
      </c>
      <c r="F864" s="9">
        <f t="shared" si="181"/>
        <v>5</v>
      </c>
      <c r="G864" s="9">
        <f t="shared" si="183"/>
        <v>24</v>
      </c>
      <c r="H864" s="9">
        <f t="shared" ref="H864:H927" si="193">+$H$4</f>
        <v>5</v>
      </c>
      <c r="I864" s="9">
        <f t="shared" si="182"/>
        <v>10</v>
      </c>
      <c r="J864" s="9">
        <f t="shared" si="192"/>
        <v>2</v>
      </c>
      <c r="K864" s="9">
        <f t="shared" si="185"/>
        <v>859</v>
      </c>
      <c r="L864" s="18">
        <f t="shared" si="186"/>
        <v>859</v>
      </c>
      <c r="M864" s="18">
        <f t="shared" si="187"/>
        <v>0</v>
      </c>
      <c r="N864" s="20">
        <v>0</v>
      </c>
      <c r="O864" s="19" t="str">
        <f t="shared" si="188"/>
        <v>Good</v>
      </c>
    </row>
    <row r="865" spans="1:15" x14ac:dyDescent="0.2">
      <c r="A865" s="12">
        <v>860</v>
      </c>
      <c r="B865" s="4">
        <f t="shared" si="189"/>
        <v>397.07</v>
      </c>
      <c r="C865" s="4">
        <f t="shared" si="190"/>
        <v>652.02</v>
      </c>
      <c r="D865" s="4">
        <f t="shared" si="191"/>
        <v>138.97999999999999</v>
      </c>
      <c r="E865" s="4">
        <f t="shared" si="184"/>
        <v>23</v>
      </c>
      <c r="F865" s="4">
        <f t="shared" si="181"/>
        <v>5</v>
      </c>
      <c r="G865" s="4">
        <f t="shared" si="183"/>
        <v>24</v>
      </c>
      <c r="H865" s="4">
        <f t="shared" si="193"/>
        <v>5</v>
      </c>
      <c r="I865" s="4">
        <f t="shared" si="182"/>
        <v>10</v>
      </c>
      <c r="J865" s="4">
        <f t="shared" si="192"/>
        <v>2</v>
      </c>
      <c r="K865" s="4">
        <f t="shared" si="185"/>
        <v>860</v>
      </c>
      <c r="L865" s="18">
        <f t="shared" si="186"/>
        <v>860</v>
      </c>
      <c r="M865" s="18">
        <f t="shared" si="187"/>
        <v>0</v>
      </c>
      <c r="N865" s="20">
        <v>0</v>
      </c>
      <c r="O865" s="19" t="str">
        <f t="shared" si="188"/>
        <v>Good</v>
      </c>
    </row>
    <row r="866" spans="1:15" x14ac:dyDescent="0.2">
      <c r="A866" s="13">
        <v>861</v>
      </c>
      <c r="B866" s="9">
        <f t="shared" si="189"/>
        <v>397.56</v>
      </c>
      <c r="C866" s="9">
        <f t="shared" si="190"/>
        <v>652.86</v>
      </c>
      <c r="D866" s="9">
        <f t="shared" si="191"/>
        <v>139.13999999999999</v>
      </c>
      <c r="E866" s="9">
        <f t="shared" si="184"/>
        <v>23</v>
      </c>
      <c r="F866" s="9">
        <f t="shared" ref="F866:F929" si="194">+$F$4</f>
        <v>5</v>
      </c>
      <c r="G866" s="9">
        <f t="shared" si="183"/>
        <v>24</v>
      </c>
      <c r="H866" s="9">
        <f t="shared" si="193"/>
        <v>5</v>
      </c>
      <c r="I866" s="9">
        <f t="shared" si="182"/>
        <v>10</v>
      </c>
      <c r="J866" s="9">
        <f t="shared" si="192"/>
        <v>2</v>
      </c>
      <c r="K866" s="9">
        <f t="shared" si="185"/>
        <v>861</v>
      </c>
      <c r="L866" s="18">
        <f t="shared" si="186"/>
        <v>861</v>
      </c>
      <c r="M866" s="18">
        <f t="shared" si="187"/>
        <v>0</v>
      </c>
      <c r="N866" s="20">
        <v>-9.9999999999909051E-3</v>
      </c>
      <c r="O866" s="19" t="str">
        <f t="shared" si="188"/>
        <v>Good</v>
      </c>
    </row>
    <row r="867" spans="1:15" x14ac:dyDescent="0.2">
      <c r="A867" s="12">
        <v>862</v>
      </c>
      <c r="B867" s="4">
        <f t="shared" si="189"/>
        <v>398.04</v>
      </c>
      <c r="C867" s="4">
        <f t="shared" si="190"/>
        <v>653.66999999999996</v>
      </c>
      <c r="D867" s="4">
        <f t="shared" si="191"/>
        <v>139.32999999999998</v>
      </c>
      <c r="E867" s="4">
        <f t="shared" si="184"/>
        <v>23</v>
      </c>
      <c r="F867" s="4">
        <f t="shared" si="194"/>
        <v>5</v>
      </c>
      <c r="G867" s="4">
        <f t="shared" si="183"/>
        <v>24</v>
      </c>
      <c r="H867" s="4">
        <f t="shared" si="193"/>
        <v>5</v>
      </c>
      <c r="I867" s="4">
        <f t="shared" si="182"/>
        <v>10</v>
      </c>
      <c r="J867" s="4">
        <f t="shared" si="192"/>
        <v>2</v>
      </c>
      <c r="K867" s="4">
        <f t="shared" si="185"/>
        <v>862</v>
      </c>
      <c r="L867" s="18">
        <f t="shared" si="186"/>
        <v>862</v>
      </c>
      <c r="M867" s="18">
        <f t="shared" si="187"/>
        <v>0</v>
      </c>
      <c r="N867" s="20">
        <v>9.9999999999909051E-3</v>
      </c>
      <c r="O867" s="19" t="str">
        <f t="shared" si="188"/>
        <v>Good</v>
      </c>
    </row>
    <row r="868" spans="1:15" x14ac:dyDescent="0.2">
      <c r="A868" s="13">
        <v>863</v>
      </c>
      <c r="B868" s="9">
        <f t="shared" si="189"/>
        <v>398.53</v>
      </c>
      <c r="C868" s="9">
        <f t="shared" si="190"/>
        <v>654.51</v>
      </c>
      <c r="D868" s="9">
        <f t="shared" si="191"/>
        <v>139.48999999999998</v>
      </c>
      <c r="E868" s="9">
        <f t="shared" si="184"/>
        <v>23</v>
      </c>
      <c r="F868" s="9">
        <f t="shared" si="194"/>
        <v>5</v>
      </c>
      <c r="G868" s="9">
        <f t="shared" si="183"/>
        <v>24</v>
      </c>
      <c r="H868" s="9">
        <f t="shared" si="193"/>
        <v>5</v>
      </c>
      <c r="I868" s="9">
        <f t="shared" si="182"/>
        <v>10</v>
      </c>
      <c r="J868" s="9">
        <f t="shared" si="192"/>
        <v>2</v>
      </c>
      <c r="K868" s="9">
        <f t="shared" si="185"/>
        <v>863</v>
      </c>
      <c r="L868" s="18">
        <f t="shared" si="186"/>
        <v>863</v>
      </c>
      <c r="M868" s="18">
        <f t="shared" si="187"/>
        <v>0</v>
      </c>
      <c r="N868" s="20">
        <v>0</v>
      </c>
      <c r="O868" s="19" t="str">
        <f t="shared" si="188"/>
        <v>Good</v>
      </c>
    </row>
    <row r="869" spans="1:15" x14ac:dyDescent="0.2">
      <c r="A869" s="12">
        <v>864</v>
      </c>
      <c r="B869" s="4">
        <f t="shared" si="189"/>
        <v>399.02</v>
      </c>
      <c r="C869" s="4">
        <f t="shared" si="190"/>
        <v>655.34</v>
      </c>
      <c r="D869" s="4">
        <f t="shared" si="191"/>
        <v>139.66</v>
      </c>
      <c r="E869" s="4">
        <f t="shared" si="184"/>
        <v>23</v>
      </c>
      <c r="F869" s="4">
        <f t="shared" si="194"/>
        <v>5</v>
      </c>
      <c r="G869" s="4">
        <f t="shared" si="183"/>
        <v>24</v>
      </c>
      <c r="H869" s="4">
        <f t="shared" si="193"/>
        <v>5</v>
      </c>
      <c r="I869" s="4">
        <f t="shared" si="182"/>
        <v>10</v>
      </c>
      <c r="J869" s="4">
        <f t="shared" si="192"/>
        <v>2</v>
      </c>
      <c r="K869" s="4">
        <f t="shared" si="185"/>
        <v>864</v>
      </c>
      <c r="L869" s="18">
        <f t="shared" si="186"/>
        <v>864</v>
      </c>
      <c r="M869" s="18">
        <f t="shared" si="187"/>
        <v>0</v>
      </c>
      <c r="N869" s="20">
        <v>0</v>
      </c>
      <c r="O869" s="19" t="str">
        <f t="shared" si="188"/>
        <v>Good</v>
      </c>
    </row>
    <row r="870" spans="1:15" x14ac:dyDescent="0.2">
      <c r="A870" s="13">
        <v>865</v>
      </c>
      <c r="B870" s="9">
        <f t="shared" si="189"/>
        <v>399.51</v>
      </c>
      <c r="C870" s="9">
        <f t="shared" si="190"/>
        <v>656.17</v>
      </c>
      <c r="D870" s="9">
        <f t="shared" si="191"/>
        <v>139.82999999999998</v>
      </c>
      <c r="E870" s="9">
        <f t="shared" si="184"/>
        <v>23</v>
      </c>
      <c r="F870" s="9">
        <f t="shared" si="194"/>
        <v>5</v>
      </c>
      <c r="G870" s="9">
        <f t="shared" si="183"/>
        <v>24</v>
      </c>
      <c r="H870" s="9">
        <f t="shared" si="193"/>
        <v>5</v>
      </c>
      <c r="I870" s="9">
        <f t="shared" si="182"/>
        <v>10</v>
      </c>
      <c r="J870" s="9">
        <f t="shared" si="192"/>
        <v>2</v>
      </c>
      <c r="K870" s="9">
        <f t="shared" si="185"/>
        <v>865</v>
      </c>
      <c r="L870" s="18">
        <f t="shared" si="186"/>
        <v>865</v>
      </c>
      <c r="M870" s="18">
        <f t="shared" si="187"/>
        <v>0</v>
      </c>
      <c r="N870" s="20">
        <v>0</v>
      </c>
      <c r="O870" s="19" t="str">
        <f t="shared" si="188"/>
        <v>Good</v>
      </c>
    </row>
    <row r="871" spans="1:15" x14ac:dyDescent="0.2">
      <c r="A871" s="12">
        <v>866</v>
      </c>
      <c r="B871" s="4">
        <f t="shared" si="189"/>
        <v>400</v>
      </c>
      <c r="C871" s="4">
        <f t="shared" si="190"/>
        <v>657</v>
      </c>
      <c r="D871" s="4">
        <f t="shared" si="191"/>
        <v>140</v>
      </c>
      <c r="E871" s="4">
        <f t="shared" si="184"/>
        <v>23</v>
      </c>
      <c r="F871" s="4">
        <f t="shared" si="194"/>
        <v>5</v>
      </c>
      <c r="G871" s="4">
        <f t="shared" si="183"/>
        <v>24</v>
      </c>
      <c r="H871" s="4">
        <f t="shared" si="193"/>
        <v>5</v>
      </c>
      <c r="I871" s="4">
        <f t="shared" si="182"/>
        <v>10</v>
      </c>
      <c r="J871" s="4">
        <f t="shared" si="192"/>
        <v>2</v>
      </c>
      <c r="K871" s="4">
        <f t="shared" si="185"/>
        <v>866</v>
      </c>
      <c r="L871" s="18">
        <f t="shared" si="186"/>
        <v>866</v>
      </c>
      <c r="M871" s="18">
        <f t="shared" si="187"/>
        <v>0</v>
      </c>
      <c r="N871" s="20">
        <v>0</v>
      </c>
      <c r="O871" s="19" t="str">
        <f t="shared" si="188"/>
        <v>Good</v>
      </c>
    </row>
    <row r="872" spans="1:15" x14ac:dyDescent="0.2">
      <c r="A872" s="13">
        <v>867</v>
      </c>
      <c r="B872" s="9">
        <f t="shared" si="189"/>
        <v>400.48</v>
      </c>
      <c r="C872" s="9">
        <f t="shared" si="190"/>
        <v>657.81999999999994</v>
      </c>
      <c r="D872" s="9">
        <f t="shared" si="191"/>
        <v>140.18000000000009</v>
      </c>
      <c r="E872" s="9">
        <f t="shared" si="184"/>
        <v>23</v>
      </c>
      <c r="F872" s="9">
        <f t="shared" si="194"/>
        <v>5</v>
      </c>
      <c r="G872" s="9">
        <f t="shared" si="183"/>
        <v>24</v>
      </c>
      <c r="H872" s="9">
        <f t="shared" si="193"/>
        <v>5</v>
      </c>
      <c r="I872" s="9">
        <f t="shared" si="182"/>
        <v>10</v>
      </c>
      <c r="J872" s="9">
        <f t="shared" si="192"/>
        <v>2</v>
      </c>
      <c r="K872" s="9">
        <f t="shared" si="185"/>
        <v>867</v>
      </c>
      <c r="L872" s="18">
        <f t="shared" si="186"/>
        <v>867</v>
      </c>
      <c r="M872" s="18">
        <f t="shared" si="187"/>
        <v>0</v>
      </c>
      <c r="N872" s="20">
        <v>1.0000000000104592E-2</v>
      </c>
      <c r="O872" s="19" t="str">
        <f t="shared" si="188"/>
        <v>Good</v>
      </c>
    </row>
    <row r="873" spans="1:15" x14ac:dyDescent="0.2">
      <c r="A873" s="12">
        <v>868</v>
      </c>
      <c r="B873" s="4">
        <f t="shared" si="189"/>
        <v>400.97</v>
      </c>
      <c r="C873" s="4">
        <f t="shared" si="190"/>
        <v>658.65</v>
      </c>
      <c r="D873" s="4">
        <f t="shared" si="191"/>
        <v>140.35</v>
      </c>
      <c r="E873" s="4">
        <f t="shared" si="184"/>
        <v>23</v>
      </c>
      <c r="F873" s="4">
        <f t="shared" si="194"/>
        <v>5</v>
      </c>
      <c r="G873" s="4">
        <f t="shared" si="183"/>
        <v>24</v>
      </c>
      <c r="H873" s="4">
        <f t="shared" si="193"/>
        <v>5</v>
      </c>
      <c r="I873" s="4">
        <f t="shared" si="182"/>
        <v>10</v>
      </c>
      <c r="J873" s="4">
        <f t="shared" si="192"/>
        <v>2</v>
      </c>
      <c r="K873" s="4">
        <f t="shared" si="185"/>
        <v>868</v>
      </c>
      <c r="L873" s="18">
        <f t="shared" si="186"/>
        <v>868</v>
      </c>
      <c r="M873" s="18">
        <f t="shared" si="187"/>
        <v>0</v>
      </c>
      <c r="N873" s="20">
        <v>9.9999999999909051E-3</v>
      </c>
      <c r="O873" s="19" t="str">
        <f t="shared" si="188"/>
        <v>Good</v>
      </c>
    </row>
    <row r="874" spans="1:15" x14ac:dyDescent="0.2">
      <c r="A874" s="13">
        <v>869</v>
      </c>
      <c r="B874" s="9">
        <f t="shared" si="189"/>
        <v>401.46</v>
      </c>
      <c r="C874" s="9">
        <f t="shared" si="190"/>
        <v>659.49</v>
      </c>
      <c r="D874" s="9">
        <f t="shared" si="191"/>
        <v>140.51</v>
      </c>
      <c r="E874" s="9">
        <f t="shared" si="184"/>
        <v>23</v>
      </c>
      <c r="F874" s="9">
        <f t="shared" si="194"/>
        <v>5</v>
      </c>
      <c r="G874" s="9">
        <f t="shared" si="183"/>
        <v>24</v>
      </c>
      <c r="H874" s="9">
        <f t="shared" si="193"/>
        <v>5</v>
      </c>
      <c r="I874" s="9">
        <f t="shared" si="182"/>
        <v>10</v>
      </c>
      <c r="J874" s="9">
        <f t="shared" si="192"/>
        <v>2</v>
      </c>
      <c r="K874" s="9">
        <f t="shared" si="185"/>
        <v>869</v>
      </c>
      <c r="L874" s="18">
        <f t="shared" si="186"/>
        <v>869</v>
      </c>
      <c r="M874" s="18">
        <f t="shared" si="187"/>
        <v>0</v>
      </c>
      <c r="N874" s="20">
        <v>-9.9999999999909051E-3</v>
      </c>
      <c r="O874" s="19" t="str">
        <f t="shared" si="188"/>
        <v>Good</v>
      </c>
    </row>
    <row r="875" spans="1:15" x14ac:dyDescent="0.2">
      <c r="A875" s="12">
        <v>870</v>
      </c>
      <c r="B875" s="4">
        <f t="shared" si="189"/>
        <v>401.95</v>
      </c>
      <c r="C875" s="4">
        <f t="shared" si="190"/>
        <v>660.31999999999994</v>
      </c>
      <c r="D875" s="4">
        <f t="shared" si="191"/>
        <v>140.68</v>
      </c>
      <c r="E875" s="4">
        <f t="shared" si="184"/>
        <v>23</v>
      </c>
      <c r="F875" s="4">
        <f t="shared" si="194"/>
        <v>5</v>
      </c>
      <c r="G875" s="4">
        <f t="shared" si="183"/>
        <v>24</v>
      </c>
      <c r="H875" s="4">
        <f t="shared" si="193"/>
        <v>5</v>
      </c>
      <c r="I875" s="4">
        <f t="shared" si="182"/>
        <v>10</v>
      </c>
      <c r="J875" s="4">
        <f t="shared" si="192"/>
        <v>2</v>
      </c>
      <c r="K875" s="4">
        <f t="shared" si="185"/>
        <v>870</v>
      </c>
      <c r="L875" s="18">
        <f t="shared" si="186"/>
        <v>870</v>
      </c>
      <c r="M875" s="18">
        <f t="shared" si="187"/>
        <v>0</v>
      </c>
      <c r="N875" s="20">
        <v>-9.9999999999909051E-3</v>
      </c>
      <c r="O875" s="19" t="str">
        <f t="shared" si="188"/>
        <v>Good</v>
      </c>
    </row>
    <row r="876" spans="1:15" x14ac:dyDescent="0.2">
      <c r="A876" s="13">
        <v>871</v>
      </c>
      <c r="B876" s="9">
        <f t="shared" si="189"/>
        <v>402.43</v>
      </c>
      <c r="C876" s="9">
        <f t="shared" si="190"/>
        <v>661.14</v>
      </c>
      <c r="D876" s="9">
        <f t="shared" si="191"/>
        <v>140.85999999999999</v>
      </c>
      <c r="E876" s="9">
        <f t="shared" si="184"/>
        <v>23</v>
      </c>
      <c r="F876" s="9">
        <f t="shared" si="194"/>
        <v>5</v>
      </c>
      <c r="G876" s="9">
        <f t="shared" si="183"/>
        <v>24</v>
      </c>
      <c r="H876" s="9">
        <f t="shared" si="193"/>
        <v>5</v>
      </c>
      <c r="I876" s="9">
        <f t="shared" si="182"/>
        <v>10</v>
      </c>
      <c r="J876" s="9">
        <f t="shared" si="192"/>
        <v>2</v>
      </c>
      <c r="K876" s="9">
        <f t="shared" si="185"/>
        <v>871</v>
      </c>
      <c r="L876" s="18">
        <f t="shared" si="186"/>
        <v>871</v>
      </c>
      <c r="M876" s="18">
        <f t="shared" si="187"/>
        <v>0</v>
      </c>
      <c r="N876" s="20">
        <v>0</v>
      </c>
      <c r="O876" s="19" t="str">
        <f t="shared" si="188"/>
        <v>Good</v>
      </c>
    </row>
    <row r="877" spans="1:15" x14ac:dyDescent="0.2">
      <c r="A877" s="12">
        <v>872</v>
      </c>
      <c r="B877" s="4">
        <f t="shared" si="189"/>
        <v>402.92</v>
      </c>
      <c r="C877" s="4">
        <f t="shared" si="190"/>
        <v>661.97</v>
      </c>
      <c r="D877" s="4">
        <f t="shared" si="191"/>
        <v>141.03</v>
      </c>
      <c r="E877" s="4">
        <f t="shared" si="184"/>
        <v>23</v>
      </c>
      <c r="F877" s="4">
        <f t="shared" si="194"/>
        <v>5</v>
      </c>
      <c r="G877" s="4">
        <f t="shared" si="183"/>
        <v>24</v>
      </c>
      <c r="H877" s="4">
        <f t="shared" si="193"/>
        <v>5</v>
      </c>
      <c r="I877" s="4">
        <f t="shared" si="182"/>
        <v>10</v>
      </c>
      <c r="J877" s="4">
        <f t="shared" si="192"/>
        <v>2</v>
      </c>
      <c r="K877" s="4">
        <f t="shared" si="185"/>
        <v>872</v>
      </c>
      <c r="L877" s="18">
        <f t="shared" si="186"/>
        <v>872</v>
      </c>
      <c r="M877" s="18">
        <f t="shared" si="187"/>
        <v>0</v>
      </c>
      <c r="N877" s="20">
        <v>0</v>
      </c>
      <c r="O877" s="19" t="str">
        <f t="shared" si="188"/>
        <v>Good</v>
      </c>
    </row>
    <row r="878" spans="1:15" x14ac:dyDescent="0.2">
      <c r="A878" s="13">
        <v>873</v>
      </c>
      <c r="B878" s="9">
        <f t="shared" si="189"/>
        <v>403.41</v>
      </c>
      <c r="C878" s="9">
        <f t="shared" si="190"/>
        <v>662.8</v>
      </c>
      <c r="D878" s="9">
        <f t="shared" si="191"/>
        <v>141.19999999999999</v>
      </c>
      <c r="E878" s="9">
        <f t="shared" si="184"/>
        <v>23</v>
      </c>
      <c r="F878" s="9">
        <f t="shared" si="194"/>
        <v>5</v>
      </c>
      <c r="G878" s="9">
        <f t="shared" si="183"/>
        <v>24</v>
      </c>
      <c r="H878" s="9">
        <f t="shared" si="193"/>
        <v>5</v>
      </c>
      <c r="I878" s="9">
        <f t="shared" si="182"/>
        <v>10</v>
      </c>
      <c r="J878" s="9">
        <f t="shared" si="192"/>
        <v>2</v>
      </c>
      <c r="K878" s="9">
        <f t="shared" si="185"/>
        <v>873</v>
      </c>
      <c r="L878" s="18">
        <f t="shared" si="186"/>
        <v>873</v>
      </c>
      <c r="M878" s="18">
        <f t="shared" si="187"/>
        <v>0</v>
      </c>
      <c r="N878" s="20">
        <v>0</v>
      </c>
      <c r="O878" s="19" t="str">
        <f t="shared" si="188"/>
        <v>Good</v>
      </c>
    </row>
    <row r="879" spans="1:15" x14ac:dyDescent="0.2">
      <c r="A879" s="12">
        <v>874</v>
      </c>
      <c r="B879" s="4">
        <f t="shared" si="189"/>
        <v>403.9</v>
      </c>
      <c r="C879" s="4">
        <f t="shared" si="190"/>
        <v>663.63</v>
      </c>
      <c r="D879" s="4">
        <f t="shared" si="191"/>
        <v>141.37</v>
      </c>
      <c r="E879" s="4">
        <f t="shared" si="184"/>
        <v>23</v>
      </c>
      <c r="F879" s="4">
        <f t="shared" si="194"/>
        <v>5</v>
      </c>
      <c r="G879" s="4">
        <f t="shared" si="183"/>
        <v>24</v>
      </c>
      <c r="H879" s="4">
        <f t="shared" si="193"/>
        <v>5</v>
      </c>
      <c r="I879" s="4">
        <f t="shared" si="182"/>
        <v>10</v>
      </c>
      <c r="J879" s="4">
        <f t="shared" si="192"/>
        <v>2</v>
      </c>
      <c r="K879" s="4">
        <f t="shared" si="185"/>
        <v>874</v>
      </c>
      <c r="L879" s="18">
        <f t="shared" si="186"/>
        <v>874</v>
      </c>
      <c r="M879" s="18">
        <f t="shared" si="187"/>
        <v>0</v>
      </c>
      <c r="N879" s="20">
        <v>0</v>
      </c>
      <c r="O879" s="19" t="str">
        <f t="shared" si="188"/>
        <v>Good</v>
      </c>
    </row>
    <row r="880" spans="1:15" x14ac:dyDescent="0.2">
      <c r="A880" s="13">
        <v>875</v>
      </c>
      <c r="B880" s="9">
        <f t="shared" si="189"/>
        <v>404.39</v>
      </c>
      <c r="C880" s="9">
        <f t="shared" si="190"/>
        <v>664.47</v>
      </c>
      <c r="D880" s="9">
        <f t="shared" si="191"/>
        <v>141.53</v>
      </c>
      <c r="E880" s="9">
        <f t="shared" si="184"/>
        <v>23</v>
      </c>
      <c r="F880" s="9">
        <f t="shared" si="194"/>
        <v>5</v>
      </c>
      <c r="G880" s="9">
        <f t="shared" si="183"/>
        <v>24</v>
      </c>
      <c r="H880" s="9">
        <f t="shared" si="193"/>
        <v>5</v>
      </c>
      <c r="I880" s="9">
        <f t="shared" si="182"/>
        <v>10</v>
      </c>
      <c r="J880" s="9">
        <f t="shared" si="192"/>
        <v>2</v>
      </c>
      <c r="K880" s="9">
        <f t="shared" si="185"/>
        <v>875</v>
      </c>
      <c r="L880" s="18">
        <f t="shared" si="186"/>
        <v>875</v>
      </c>
      <c r="M880" s="18">
        <f t="shared" si="187"/>
        <v>0</v>
      </c>
      <c r="N880" s="20">
        <v>-9.9999999999909051E-3</v>
      </c>
      <c r="O880" s="19" t="str">
        <f t="shared" si="188"/>
        <v>Good</v>
      </c>
    </row>
    <row r="881" spans="1:15" x14ac:dyDescent="0.2">
      <c r="A881" s="12">
        <v>876</v>
      </c>
      <c r="B881" s="4">
        <f t="shared" si="189"/>
        <v>404.87</v>
      </c>
      <c r="C881" s="4">
        <f t="shared" si="190"/>
        <v>665.28</v>
      </c>
      <c r="D881" s="4">
        <f t="shared" si="191"/>
        <v>141.71999999999997</v>
      </c>
      <c r="E881" s="4">
        <f t="shared" si="184"/>
        <v>23</v>
      </c>
      <c r="F881" s="4">
        <f t="shared" si="194"/>
        <v>5</v>
      </c>
      <c r="G881" s="4">
        <f t="shared" si="183"/>
        <v>24</v>
      </c>
      <c r="H881" s="4">
        <f t="shared" si="193"/>
        <v>5</v>
      </c>
      <c r="I881" s="4">
        <f t="shared" ref="I881:I944" si="195">+$I$4</f>
        <v>10</v>
      </c>
      <c r="J881" s="4">
        <f t="shared" si="192"/>
        <v>2</v>
      </c>
      <c r="K881" s="4">
        <f t="shared" si="185"/>
        <v>876</v>
      </c>
      <c r="L881" s="18">
        <f t="shared" si="186"/>
        <v>876</v>
      </c>
      <c r="M881" s="18">
        <f t="shared" si="187"/>
        <v>0</v>
      </c>
      <c r="N881" s="20">
        <v>9.9999999999909051E-3</v>
      </c>
      <c r="O881" s="19" t="str">
        <f t="shared" si="188"/>
        <v>Good</v>
      </c>
    </row>
    <row r="882" spans="1:15" x14ac:dyDescent="0.2">
      <c r="A882" s="13">
        <v>877</v>
      </c>
      <c r="B882" s="9">
        <f t="shared" si="189"/>
        <v>405.36</v>
      </c>
      <c r="C882" s="9">
        <f t="shared" si="190"/>
        <v>666.12</v>
      </c>
      <c r="D882" s="9">
        <f t="shared" si="191"/>
        <v>141.88</v>
      </c>
      <c r="E882" s="9">
        <f t="shared" si="184"/>
        <v>23</v>
      </c>
      <c r="F882" s="9">
        <f t="shared" si="194"/>
        <v>5</v>
      </c>
      <c r="G882" s="9">
        <f t="shared" si="183"/>
        <v>24</v>
      </c>
      <c r="H882" s="9">
        <f t="shared" si="193"/>
        <v>5</v>
      </c>
      <c r="I882" s="9">
        <f t="shared" si="195"/>
        <v>10</v>
      </c>
      <c r="J882" s="9">
        <f t="shared" si="192"/>
        <v>2</v>
      </c>
      <c r="K882" s="9">
        <f t="shared" si="185"/>
        <v>877</v>
      </c>
      <c r="L882" s="18">
        <f t="shared" si="186"/>
        <v>877</v>
      </c>
      <c r="M882" s="18">
        <f t="shared" si="187"/>
        <v>0</v>
      </c>
      <c r="N882" s="20">
        <v>0</v>
      </c>
      <c r="O882" s="19" t="str">
        <f t="shared" si="188"/>
        <v>Good</v>
      </c>
    </row>
    <row r="883" spans="1:15" x14ac:dyDescent="0.2">
      <c r="A883" s="12">
        <v>878</v>
      </c>
      <c r="B883" s="4">
        <f t="shared" si="189"/>
        <v>405.85</v>
      </c>
      <c r="C883" s="4">
        <f t="shared" si="190"/>
        <v>666.95</v>
      </c>
      <c r="D883" s="4">
        <f t="shared" si="191"/>
        <v>142.04999999999998</v>
      </c>
      <c r="E883" s="4">
        <f t="shared" si="184"/>
        <v>23</v>
      </c>
      <c r="F883" s="4">
        <f t="shared" si="194"/>
        <v>5</v>
      </c>
      <c r="G883" s="4">
        <f t="shared" si="183"/>
        <v>24</v>
      </c>
      <c r="H883" s="4">
        <f t="shared" si="193"/>
        <v>5</v>
      </c>
      <c r="I883" s="4">
        <f t="shared" si="195"/>
        <v>10</v>
      </c>
      <c r="J883" s="4">
        <f t="shared" si="192"/>
        <v>2</v>
      </c>
      <c r="K883" s="4">
        <f t="shared" si="185"/>
        <v>878</v>
      </c>
      <c r="L883" s="18">
        <f t="shared" si="186"/>
        <v>878</v>
      </c>
      <c r="M883" s="18">
        <f t="shared" si="187"/>
        <v>0</v>
      </c>
      <c r="N883" s="20">
        <v>0</v>
      </c>
      <c r="O883" s="19" t="str">
        <f t="shared" si="188"/>
        <v>Good</v>
      </c>
    </row>
    <row r="884" spans="1:15" x14ac:dyDescent="0.2">
      <c r="A884" s="13">
        <v>879</v>
      </c>
      <c r="B884" s="9">
        <f t="shared" si="189"/>
        <v>406.34</v>
      </c>
      <c r="C884" s="9">
        <f t="shared" si="190"/>
        <v>667.78</v>
      </c>
      <c r="D884" s="9">
        <f t="shared" si="191"/>
        <v>142.22</v>
      </c>
      <c r="E884" s="9">
        <f t="shared" si="184"/>
        <v>23</v>
      </c>
      <c r="F884" s="9">
        <f t="shared" si="194"/>
        <v>5</v>
      </c>
      <c r="G884" s="9">
        <f t="shared" si="183"/>
        <v>24</v>
      </c>
      <c r="H884" s="9">
        <f t="shared" si="193"/>
        <v>5</v>
      </c>
      <c r="I884" s="9">
        <f t="shared" si="195"/>
        <v>10</v>
      </c>
      <c r="J884" s="9">
        <f t="shared" si="192"/>
        <v>2</v>
      </c>
      <c r="K884" s="9">
        <f t="shared" si="185"/>
        <v>879</v>
      </c>
      <c r="L884" s="18">
        <f t="shared" si="186"/>
        <v>879</v>
      </c>
      <c r="M884" s="18">
        <f t="shared" si="187"/>
        <v>0</v>
      </c>
      <c r="N884" s="20">
        <v>0</v>
      </c>
      <c r="O884" s="19" t="str">
        <f t="shared" si="188"/>
        <v>Good</v>
      </c>
    </row>
    <row r="885" spans="1:15" x14ac:dyDescent="0.2">
      <c r="A885" s="12">
        <v>880</v>
      </c>
      <c r="B885" s="4">
        <f t="shared" si="189"/>
        <v>406.82</v>
      </c>
      <c r="C885" s="4">
        <f t="shared" si="190"/>
        <v>668.6</v>
      </c>
      <c r="D885" s="4">
        <f t="shared" si="191"/>
        <v>142.39999999999998</v>
      </c>
      <c r="E885" s="4">
        <f t="shared" si="184"/>
        <v>23</v>
      </c>
      <c r="F885" s="4">
        <f t="shared" si="194"/>
        <v>5</v>
      </c>
      <c r="G885" s="4">
        <f t="shared" si="183"/>
        <v>24</v>
      </c>
      <c r="H885" s="4">
        <f t="shared" si="193"/>
        <v>5</v>
      </c>
      <c r="I885" s="4">
        <f t="shared" si="195"/>
        <v>10</v>
      </c>
      <c r="J885" s="4">
        <f t="shared" si="192"/>
        <v>2</v>
      </c>
      <c r="K885" s="4">
        <f t="shared" si="185"/>
        <v>880</v>
      </c>
      <c r="L885" s="18">
        <f t="shared" si="186"/>
        <v>880</v>
      </c>
      <c r="M885" s="18">
        <f t="shared" si="187"/>
        <v>0</v>
      </c>
      <c r="N885" s="20">
        <v>9.9999999999909051E-3</v>
      </c>
      <c r="O885" s="19" t="str">
        <f t="shared" si="188"/>
        <v>Good</v>
      </c>
    </row>
    <row r="886" spans="1:15" x14ac:dyDescent="0.2">
      <c r="A886" s="13">
        <v>881</v>
      </c>
      <c r="B886" s="9">
        <f t="shared" si="189"/>
        <v>407.31</v>
      </c>
      <c r="C886" s="9">
        <f t="shared" si="190"/>
        <v>669.43</v>
      </c>
      <c r="D886" s="9">
        <f t="shared" si="191"/>
        <v>142.57</v>
      </c>
      <c r="E886" s="9">
        <f t="shared" si="184"/>
        <v>23</v>
      </c>
      <c r="F886" s="9">
        <f t="shared" si="194"/>
        <v>5</v>
      </c>
      <c r="G886" s="9">
        <f t="shared" si="183"/>
        <v>24</v>
      </c>
      <c r="H886" s="9">
        <f t="shared" si="193"/>
        <v>5</v>
      </c>
      <c r="I886" s="9">
        <f t="shared" si="195"/>
        <v>10</v>
      </c>
      <c r="J886" s="9">
        <f t="shared" si="192"/>
        <v>2</v>
      </c>
      <c r="K886" s="9">
        <f t="shared" si="185"/>
        <v>881</v>
      </c>
      <c r="L886" s="18">
        <f t="shared" si="186"/>
        <v>881</v>
      </c>
      <c r="M886" s="18">
        <f t="shared" si="187"/>
        <v>0</v>
      </c>
      <c r="N886" s="20">
        <v>9.9999999999909051E-3</v>
      </c>
      <c r="O886" s="19" t="str">
        <f t="shared" si="188"/>
        <v>Good</v>
      </c>
    </row>
    <row r="887" spans="1:15" x14ac:dyDescent="0.2">
      <c r="A887" s="12">
        <v>882</v>
      </c>
      <c r="B887" s="4">
        <f t="shared" si="189"/>
        <v>407.8</v>
      </c>
      <c r="C887" s="4">
        <f t="shared" si="190"/>
        <v>670.26</v>
      </c>
      <c r="D887" s="4">
        <f t="shared" si="191"/>
        <v>142.73999999999998</v>
      </c>
      <c r="E887" s="4">
        <f t="shared" si="184"/>
        <v>23</v>
      </c>
      <c r="F887" s="4">
        <f t="shared" si="194"/>
        <v>5</v>
      </c>
      <c r="G887" s="4">
        <f t="shared" si="183"/>
        <v>24</v>
      </c>
      <c r="H887" s="4">
        <f t="shared" si="193"/>
        <v>5</v>
      </c>
      <c r="I887" s="4">
        <f t="shared" si="195"/>
        <v>10</v>
      </c>
      <c r="J887" s="4">
        <f t="shared" si="192"/>
        <v>2</v>
      </c>
      <c r="K887" s="4">
        <f t="shared" si="185"/>
        <v>882</v>
      </c>
      <c r="L887" s="18">
        <f t="shared" si="186"/>
        <v>882</v>
      </c>
      <c r="M887" s="18">
        <f t="shared" si="187"/>
        <v>0</v>
      </c>
      <c r="N887" s="20">
        <v>9.9999999999909051E-3</v>
      </c>
      <c r="O887" s="19" t="str">
        <f t="shared" si="188"/>
        <v>Good</v>
      </c>
    </row>
    <row r="888" spans="1:15" x14ac:dyDescent="0.2">
      <c r="A888" s="13">
        <v>883</v>
      </c>
      <c r="B888" s="9">
        <f t="shared" si="189"/>
        <v>408.29</v>
      </c>
      <c r="C888" s="9">
        <f t="shared" si="190"/>
        <v>671.1</v>
      </c>
      <c r="D888" s="9">
        <f t="shared" si="191"/>
        <v>142.9</v>
      </c>
      <c r="E888" s="9">
        <f t="shared" si="184"/>
        <v>23</v>
      </c>
      <c r="F888" s="9">
        <f t="shared" si="194"/>
        <v>5</v>
      </c>
      <c r="G888" s="9">
        <f t="shared" si="183"/>
        <v>24</v>
      </c>
      <c r="H888" s="9">
        <f t="shared" si="193"/>
        <v>5</v>
      </c>
      <c r="I888" s="9">
        <f t="shared" si="195"/>
        <v>10</v>
      </c>
      <c r="J888" s="9">
        <f t="shared" si="192"/>
        <v>2</v>
      </c>
      <c r="K888" s="9">
        <f t="shared" si="185"/>
        <v>883</v>
      </c>
      <c r="L888" s="18">
        <f t="shared" si="186"/>
        <v>883</v>
      </c>
      <c r="M888" s="18">
        <f t="shared" si="187"/>
        <v>0</v>
      </c>
      <c r="N888" s="20">
        <v>-9.9999999999909051E-3</v>
      </c>
      <c r="O888" s="19" t="str">
        <f t="shared" si="188"/>
        <v>Good</v>
      </c>
    </row>
    <row r="889" spans="1:15" x14ac:dyDescent="0.2">
      <c r="A889" s="12">
        <v>884</v>
      </c>
      <c r="B889" s="4">
        <f t="shared" si="189"/>
        <v>408.78</v>
      </c>
      <c r="C889" s="4">
        <f t="shared" si="190"/>
        <v>671.93</v>
      </c>
      <c r="D889" s="4">
        <f t="shared" si="191"/>
        <v>143.07</v>
      </c>
      <c r="E889" s="4">
        <f t="shared" si="184"/>
        <v>23</v>
      </c>
      <c r="F889" s="4">
        <f t="shared" si="194"/>
        <v>5</v>
      </c>
      <c r="G889" s="4">
        <f t="shared" si="183"/>
        <v>24</v>
      </c>
      <c r="H889" s="4">
        <f t="shared" si="193"/>
        <v>5</v>
      </c>
      <c r="I889" s="4">
        <f t="shared" si="195"/>
        <v>10</v>
      </c>
      <c r="J889" s="4">
        <f t="shared" si="192"/>
        <v>2</v>
      </c>
      <c r="K889" s="4">
        <f t="shared" si="185"/>
        <v>884</v>
      </c>
      <c r="L889" s="18">
        <f t="shared" si="186"/>
        <v>884</v>
      </c>
      <c r="M889" s="18">
        <f t="shared" si="187"/>
        <v>0</v>
      </c>
      <c r="N889" s="20">
        <v>-9.9999999999909051E-3</v>
      </c>
      <c r="O889" s="19" t="str">
        <f t="shared" si="188"/>
        <v>Good</v>
      </c>
    </row>
    <row r="890" spans="1:15" x14ac:dyDescent="0.2">
      <c r="A890" s="13">
        <v>885</v>
      </c>
      <c r="B890" s="9">
        <f t="shared" si="189"/>
        <v>409.26</v>
      </c>
      <c r="C890" s="9">
        <f t="shared" si="190"/>
        <v>672.75</v>
      </c>
      <c r="D890" s="9">
        <f t="shared" si="191"/>
        <v>143.25</v>
      </c>
      <c r="E890" s="9">
        <f t="shared" si="184"/>
        <v>23</v>
      </c>
      <c r="F890" s="9">
        <f t="shared" si="194"/>
        <v>5</v>
      </c>
      <c r="G890" s="9">
        <f t="shared" si="183"/>
        <v>24</v>
      </c>
      <c r="H890" s="9">
        <f t="shared" si="193"/>
        <v>5</v>
      </c>
      <c r="I890" s="9">
        <f t="shared" si="195"/>
        <v>10</v>
      </c>
      <c r="J890" s="9">
        <f t="shared" si="192"/>
        <v>2</v>
      </c>
      <c r="K890" s="9">
        <f t="shared" si="185"/>
        <v>885</v>
      </c>
      <c r="L890" s="18">
        <f t="shared" si="186"/>
        <v>885</v>
      </c>
      <c r="M890" s="18">
        <f t="shared" si="187"/>
        <v>0</v>
      </c>
      <c r="N890" s="20">
        <v>0</v>
      </c>
      <c r="O890" s="19" t="str">
        <f t="shared" si="188"/>
        <v>Good</v>
      </c>
    </row>
    <row r="891" spans="1:15" x14ac:dyDescent="0.2">
      <c r="A891" s="12">
        <v>886</v>
      </c>
      <c r="B891" s="4">
        <f t="shared" si="189"/>
        <v>409.75</v>
      </c>
      <c r="C891" s="4">
        <f t="shared" si="190"/>
        <v>673.58</v>
      </c>
      <c r="D891" s="4">
        <f t="shared" si="191"/>
        <v>143.41999999999999</v>
      </c>
      <c r="E891" s="4">
        <f t="shared" si="184"/>
        <v>23</v>
      </c>
      <c r="F891" s="4">
        <f t="shared" si="194"/>
        <v>5</v>
      </c>
      <c r="G891" s="4">
        <f t="shared" si="183"/>
        <v>24</v>
      </c>
      <c r="H891" s="4">
        <f t="shared" si="193"/>
        <v>5</v>
      </c>
      <c r="I891" s="4">
        <f t="shared" si="195"/>
        <v>10</v>
      </c>
      <c r="J891" s="4">
        <f t="shared" si="192"/>
        <v>2</v>
      </c>
      <c r="K891" s="4">
        <f t="shared" si="185"/>
        <v>886</v>
      </c>
      <c r="L891" s="18">
        <f t="shared" si="186"/>
        <v>886</v>
      </c>
      <c r="M891" s="18">
        <f t="shared" si="187"/>
        <v>0</v>
      </c>
      <c r="N891" s="20">
        <v>0</v>
      </c>
      <c r="O891" s="19" t="str">
        <f t="shared" si="188"/>
        <v>Good</v>
      </c>
    </row>
    <row r="892" spans="1:15" x14ac:dyDescent="0.2">
      <c r="A892" s="13">
        <v>887</v>
      </c>
      <c r="B892" s="9">
        <f t="shared" si="189"/>
        <v>410.24</v>
      </c>
      <c r="C892" s="9">
        <f t="shared" si="190"/>
        <v>674.41</v>
      </c>
      <c r="D892" s="9">
        <f t="shared" si="191"/>
        <v>143.59</v>
      </c>
      <c r="E892" s="9">
        <f t="shared" si="184"/>
        <v>23</v>
      </c>
      <c r="F892" s="9">
        <f t="shared" si="194"/>
        <v>5</v>
      </c>
      <c r="G892" s="9">
        <f t="shared" si="183"/>
        <v>24</v>
      </c>
      <c r="H892" s="9">
        <f t="shared" si="193"/>
        <v>5</v>
      </c>
      <c r="I892" s="9">
        <f t="shared" si="195"/>
        <v>10</v>
      </c>
      <c r="J892" s="9">
        <f t="shared" si="192"/>
        <v>2</v>
      </c>
      <c r="K892" s="9">
        <f t="shared" si="185"/>
        <v>887</v>
      </c>
      <c r="L892" s="18">
        <f t="shared" si="186"/>
        <v>887</v>
      </c>
      <c r="M892" s="18">
        <f t="shared" si="187"/>
        <v>0</v>
      </c>
      <c r="N892" s="20">
        <v>0</v>
      </c>
      <c r="O892" s="19" t="str">
        <f t="shared" si="188"/>
        <v>Good</v>
      </c>
    </row>
    <row r="893" spans="1:15" x14ac:dyDescent="0.2">
      <c r="A893" s="12">
        <v>888</v>
      </c>
      <c r="B893" s="4">
        <f t="shared" si="189"/>
        <v>410.73</v>
      </c>
      <c r="C893" s="4">
        <f t="shared" si="190"/>
        <v>675.25</v>
      </c>
      <c r="D893" s="4">
        <f t="shared" si="191"/>
        <v>143.75</v>
      </c>
      <c r="E893" s="4">
        <f t="shared" si="184"/>
        <v>23</v>
      </c>
      <c r="F893" s="4">
        <f t="shared" si="194"/>
        <v>5</v>
      </c>
      <c r="G893" s="4">
        <f t="shared" si="183"/>
        <v>24</v>
      </c>
      <c r="H893" s="4">
        <f t="shared" si="193"/>
        <v>5</v>
      </c>
      <c r="I893" s="4">
        <f t="shared" si="195"/>
        <v>10</v>
      </c>
      <c r="J893" s="4">
        <f t="shared" si="192"/>
        <v>2</v>
      </c>
      <c r="K893" s="4">
        <f t="shared" si="185"/>
        <v>888</v>
      </c>
      <c r="L893" s="18">
        <f t="shared" si="186"/>
        <v>888</v>
      </c>
      <c r="M893" s="18">
        <f t="shared" si="187"/>
        <v>0</v>
      </c>
      <c r="N893" s="20">
        <v>-9.9999999999909051E-3</v>
      </c>
      <c r="O893" s="19" t="str">
        <f t="shared" si="188"/>
        <v>Good</v>
      </c>
    </row>
    <row r="894" spans="1:15" x14ac:dyDescent="0.2">
      <c r="A894" s="13">
        <v>889</v>
      </c>
      <c r="B894" s="9">
        <f t="shared" si="189"/>
        <v>411.21</v>
      </c>
      <c r="C894" s="9">
        <f t="shared" si="190"/>
        <v>676.06</v>
      </c>
      <c r="D894" s="9">
        <f t="shared" si="191"/>
        <v>143.94000000000008</v>
      </c>
      <c r="E894" s="9">
        <f t="shared" si="184"/>
        <v>23</v>
      </c>
      <c r="F894" s="9">
        <f t="shared" si="194"/>
        <v>5</v>
      </c>
      <c r="G894" s="9">
        <f t="shared" si="183"/>
        <v>24</v>
      </c>
      <c r="H894" s="9">
        <f t="shared" si="193"/>
        <v>5</v>
      </c>
      <c r="I894" s="9">
        <f t="shared" si="195"/>
        <v>10</v>
      </c>
      <c r="J894" s="9">
        <f t="shared" si="192"/>
        <v>2</v>
      </c>
      <c r="K894" s="9">
        <f t="shared" si="185"/>
        <v>889</v>
      </c>
      <c r="L894" s="18">
        <f t="shared" si="186"/>
        <v>889</v>
      </c>
      <c r="M894" s="18">
        <f t="shared" si="187"/>
        <v>0</v>
      </c>
      <c r="N894" s="20">
        <v>1.0000000000104592E-2</v>
      </c>
      <c r="O894" s="19" t="str">
        <f t="shared" si="188"/>
        <v>Good</v>
      </c>
    </row>
    <row r="895" spans="1:15" x14ac:dyDescent="0.2">
      <c r="A895" s="12">
        <v>890</v>
      </c>
      <c r="B895" s="4">
        <f t="shared" si="189"/>
        <v>411.7</v>
      </c>
      <c r="C895" s="4">
        <f t="shared" si="190"/>
        <v>676.89</v>
      </c>
      <c r="D895" s="4">
        <f t="shared" si="191"/>
        <v>144.10999999999999</v>
      </c>
      <c r="E895" s="4">
        <f t="shared" si="184"/>
        <v>23</v>
      </c>
      <c r="F895" s="4">
        <f t="shared" si="194"/>
        <v>5</v>
      </c>
      <c r="G895" s="4">
        <f t="shared" si="183"/>
        <v>24</v>
      </c>
      <c r="H895" s="4">
        <f t="shared" si="193"/>
        <v>5</v>
      </c>
      <c r="I895" s="4">
        <f t="shared" si="195"/>
        <v>10</v>
      </c>
      <c r="J895" s="4">
        <f t="shared" si="192"/>
        <v>2</v>
      </c>
      <c r="K895" s="4">
        <f t="shared" si="185"/>
        <v>890</v>
      </c>
      <c r="L895" s="18">
        <f t="shared" si="186"/>
        <v>890</v>
      </c>
      <c r="M895" s="18">
        <f t="shared" si="187"/>
        <v>0</v>
      </c>
      <c r="N895" s="20">
        <v>9.9999999999909051E-3</v>
      </c>
      <c r="O895" s="19" t="str">
        <f t="shared" si="188"/>
        <v>Good</v>
      </c>
    </row>
    <row r="896" spans="1:15" x14ac:dyDescent="0.2">
      <c r="A896" s="13">
        <v>891</v>
      </c>
      <c r="B896" s="9">
        <f t="shared" si="189"/>
        <v>412.19</v>
      </c>
      <c r="C896" s="9">
        <f t="shared" si="190"/>
        <v>677.73</v>
      </c>
      <c r="D896" s="9">
        <f t="shared" si="191"/>
        <v>144.26999999999998</v>
      </c>
      <c r="E896" s="9">
        <f t="shared" si="184"/>
        <v>23</v>
      </c>
      <c r="F896" s="9">
        <f t="shared" si="194"/>
        <v>5</v>
      </c>
      <c r="G896" s="9">
        <f t="shared" si="183"/>
        <v>24</v>
      </c>
      <c r="H896" s="9">
        <f t="shared" si="193"/>
        <v>5</v>
      </c>
      <c r="I896" s="9">
        <f t="shared" si="195"/>
        <v>10</v>
      </c>
      <c r="J896" s="9">
        <f t="shared" si="192"/>
        <v>2</v>
      </c>
      <c r="K896" s="9">
        <f t="shared" si="185"/>
        <v>891</v>
      </c>
      <c r="L896" s="18">
        <f t="shared" si="186"/>
        <v>891</v>
      </c>
      <c r="M896" s="18">
        <f t="shared" si="187"/>
        <v>0</v>
      </c>
      <c r="N896" s="20">
        <v>0</v>
      </c>
      <c r="O896" s="19" t="str">
        <f t="shared" si="188"/>
        <v>Good</v>
      </c>
    </row>
    <row r="897" spans="1:15" x14ac:dyDescent="0.2">
      <c r="A897" s="12">
        <v>892</v>
      </c>
      <c r="B897" s="4">
        <f t="shared" si="189"/>
        <v>412.68</v>
      </c>
      <c r="C897" s="4">
        <f t="shared" si="190"/>
        <v>678.56</v>
      </c>
      <c r="D897" s="4">
        <f t="shared" si="191"/>
        <v>144.44</v>
      </c>
      <c r="E897" s="4">
        <f t="shared" si="184"/>
        <v>23</v>
      </c>
      <c r="F897" s="4">
        <f t="shared" si="194"/>
        <v>5</v>
      </c>
      <c r="G897" s="4">
        <f t="shared" si="183"/>
        <v>24</v>
      </c>
      <c r="H897" s="4">
        <f t="shared" si="193"/>
        <v>5</v>
      </c>
      <c r="I897" s="4">
        <f t="shared" si="195"/>
        <v>10</v>
      </c>
      <c r="J897" s="4">
        <f t="shared" si="192"/>
        <v>2</v>
      </c>
      <c r="K897" s="4">
        <f t="shared" si="185"/>
        <v>892</v>
      </c>
      <c r="L897" s="18">
        <f t="shared" si="186"/>
        <v>892</v>
      </c>
      <c r="M897" s="18">
        <f t="shared" si="187"/>
        <v>0</v>
      </c>
      <c r="N897" s="20">
        <v>0</v>
      </c>
      <c r="O897" s="19" t="str">
        <f t="shared" si="188"/>
        <v>Good</v>
      </c>
    </row>
    <row r="898" spans="1:15" x14ac:dyDescent="0.2">
      <c r="A898" s="13">
        <v>893</v>
      </c>
      <c r="B898" s="9">
        <f t="shared" si="189"/>
        <v>413.17</v>
      </c>
      <c r="C898" s="9">
        <f t="shared" si="190"/>
        <v>679.39</v>
      </c>
      <c r="D898" s="9">
        <f t="shared" si="191"/>
        <v>144.60999999999999</v>
      </c>
      <c r="E898" s="9">
        <f t="shared" si="184"/>
        <v>23</v>
      </c>
      <c r="F898" s="9">
        <f t="shared" si="194"/>
        <v>5</v>
      </c>
      <c r="G898" s="9">
        <f t="shared" si="183"/>
        <v>24</v>
      </c>
      <c r="H898" s="9">
        <f t="shared" si="193"/>
        <v>5</v>
      </c>
      <c r="I898" s="9">
        <f t="shared" si="195"/>
        <v>10</v>
      </c>
      <c r="J898" s="9">
        <f t="shared" si="192"/>
        <v>2</v>
      </c>
      <c r="K898" s="9">
        <f t="shared" si="185"/>
        <v>893</v>
      </c>
      <c r="L898" s="18">
        <f t="shared" si="186"/>
        <v>893</v>
      </c>
      <c r="M898" s="18">
        <f t="shared" si="187"/>
        <v>0</v>
      </c>
      <c r="N898" s="20">
        <v>0</v>
      </c>
      <c r="O898" s="19" t="str">
        <f t="shared" si="188"/>
        <v>Good</v>
      </c>
    </row>
    <row r="899" spans="1:15" x14ac:dyDescent="0.2">
      <c r="A899" s="12">
        <v>894</v>
      </c>
      <c r="B899" s="4">
        <f t="shared" si="189"/>
        <v>413.65</v>
      </c>
      <c r="C899" s="4">
        <f t="shared" si="190"/>
        <v>680.21</v>
      </c>
      <c r="D899" s="4">
        <f t="shared" si="191"/>
        <v>144.79</v>
      </c>
      <c r="E899" s="4">
        <f t="shared" si="184"/>
        <v>23</v>
      </c>
      <c r="F899" s="4">
        <f t="shared" si="194"/>
        <v>5</v>
      </c>
      <c r="G899" s="4">
        <f t="shared" ref="G899:G962" si="196">+$G$4</f>
        <v>24</v>
      </c>
      <c r="H899" s="4">
        <f t="shared" si="193"/>
        <v>5</v>
      </c>
      <c r="I899" s="4">
        <f t="shared" si="195"/>
        <v>10</v>
      </c>
      <c r="J899" s="4">
        <f t="shared" si="192"/>
        <v>2</v>
      </c>
      <c r="K899" s="4">
        <f t="shared" si="185"/>
        <v>894</v>
      </c>
      <c r="L899" s="18">
        <f t="shared" si="186"/>
        <v>894</v>
      </c>
      <c r="M899" s="18">
        <f t="shared" si="187"/>
        <v>0</v>
      </c>
      <c r="N899" s="20">
        <v>9.9999999999909051E-3</v>
      </c>
      <c r="O899" s="19" t="str">
        <f t="shared" si="188"/>
        <v>Good</v>
      </c>
    </row>
    <row r="900" spans="1:15" x14ac:dyDescent="0.2">
      <c r="A900" s="13">
        <v>895</v>
      </c>
      <c r="B900" s="9">
        <f t="shared" si="189"/>
        <v>414.14</v>
      </c>
      <c r="C900" s="9">
        <f t="shared" si="190"/>
        <v>681.04</v>
      </c>
      <c r="D900" s="9">
        <f t="shared" si="191"/>
        <v>144.95999999999998</v>
      </c>
      <c r="E900" s="9">
        <f t="shared" si="184"/>
        <v>23</v>
      </c>
      <c r="F900" s="9">
        <f t="shared" si="194"/>
        <v>5</v>
      </c>
      <c r="G900" s="9">
        <f t="shared" si="196"/>
        <v>24</v>
      </c>
      <c r="H900" s="9">
        <f t="shared" si="193"/>
        <v>5</v>
      </c>
      <c r="I900" s="9">
        <f t="shared" si="195"/>
        <v>10</v>
      </c>
      <c r="J900" s="9">
        <f t="shared" si="192"/>
        <v>2</v>
      </c>
      <c r="K900" s="9">
        <f t="shared" si="185"/>
        <v>895</v>
      </c>
      <c r="L900" s="18">
        <f t="shared" si="186"/>
        <v>895</v>
      </c>
      <c r="M900" s="18">
        <f t="shared" si="187"/>
        <v>0</v>
      </c>
      <c r="N900" s="20">
        <v>9.9999999999909051E-3</v>
      </c>
      <c r="O900" s="19" t="str">
        <f t="shared" si="188"/>
        <v>Good</v>
      </c>
    </row>
    <row r="901" spans="1:15" x14ac:dyDescent="0.2">
      <c r="A901" s="12">
        <v>896</v>
      </c>
      <c r="B901" s="4">
        <f t="shared" si="189"/>
        <v>414.63</v>
      </c>
      <c r="C901" s="4">
        <f t="shared" si="190"/>
        <v>681.88</v>
      </c>
      <c r="D901" s="4">
        <f t="shared" si="191"/>
        <v>145.12</v>
      </c>
      <c r="E901" s="4">
        <f t="shared" si="184"/>
        <v>23</v>
      </c>
      <c r="F901" s="4">
        <f t="shared" si="194"/>
        <v>5</v>
      </c>
      <c r="G901" s="4">
        <f t="shared" si="196"/>
        <v>24</v>
      </c>
      <c r="H901" s="4">
        <f t="shared" si="193"/>
        <v>5</v>
      </c>
      <c r="I901" s="4">
        <f t="shared" si="195"/>
        <v>10</v>
      </c>
      <c r="J901" s="4">
        <f t="shared" si="192"/>
        <v>2</v>
      </c>
      <c r="K901" s="4">
        <f t="shared" si="185"/>
        <v>896</v>
      </c>
      <c r="L901" s="18">
        <f t="shared" si="186"/>
        <v>896</v>
      </c>
      <c r="M901" s="18">
        <f t="shared" si="187"/>
        <v>0</v>
      </c>
      <c r="N901" s="20">
        <v>-9.9999999999909051E-3</v>
      </c>
      <c r="O901" s="19" t="str">
        <f t="shared" si="188"/>
        <v>Good</v>
      </c>
    </row>
    <row r="902" spans="1:15" x14ac:dyDescent="0.2">
      <c r="A902" s="13">
        <v>897</v>
      </c>
      <c r="B902" s="9">
        <f t="shared" si="189"/>
        <v>415.12</v>
      </c>
      <c r="C902" s="9">
        <f t="shared" si="190"/>
        <v>682.71</v>
      </c>
      <c r="D902" s="9">
        <f t="shared" si="191"/>
        <v>145.29</v>
      </c>
      <c r="E902" s="9">
        <f t="shared" ref="E902:E965" si="197">+$E$4</f>
        <v>23</v>
      </c>
      <c r="F902" s="9">
        <f t="shared" si="194"/>
        <v>5</v>
      </c>
      <c r="G902" s="9">
        <f t="shared" si="196"/>
        <v>24</v>
      </c>
      <c r="H902" s="9">
        <f t="shared" si="193"/>
        <v>5</v>
      </c>
      <c r="I902" s="9">
        <f t="shared" si="195"/>
        <v>10</v>
      </c>
      <c r="J902" s="9">
        <f t="shared" si="192"/>
        <v>2</v>
      </c>
      <c r="K902" s="9">
        <f t="shared" si="185"/>
        <v>897</v>
      </c>
      <c r="L902" s="18">
        <f t="shared" si="186"/>
        <v>897</v>
      </c>
      <c r="M902" s="18">
        <f t="shared" si="187"/>
        <v>0</v>
      </c>
      <c r="N902" s="20">
        <v>-9.9999999999909051E-3</v>
      </c>
      <c r="O902" s="19" t="str">
        <f t="shared" si="188"/>
        <v>Good</v>
      </c>
    </row>
    <row r="903" spans="1:15" x14ac:dyDescent="0.2">
      <c r="A903" s="12">
        <v>898</v>
      </c>
      <c r="B903" s="4">
        <f t="shared" si="189"/>
        <v>415.6</v>
      </c>
      <c r="C903" s="4">
        <f t="shared" si="190"/>
        <v>683.52</v>
      </c>
      <c r="D903" s="4">
        <f t="shared" si="191"/>
        <v>145.47999999999999</v>
      </c>
      <c r="E903" s="4">
        <f t="shared" si="197"/>
        <v>23</v>
      </c>
      <c r="F903" s="4">
        <f t="shared" si="194"/>
        <v>5</v>
      </c>
      <c r="G903" s="4">
        <f t="shared" si="196"/>
        <v>24</v>
      </c>
      <c r="H903" s="4">
        <f t="shared" si="193"/>
        <v>5</v>
      </c>
      <c r="I903" s="4">
        <f t="shared" si="195"/>
        <v>10</v>
      </c>
      <c r="J903" s="4">
        <f t="shared" si="192"/>
        <v>2</v>
      </c>
      <c r="K903" s="4">
        <f t="shared" ref="K903:K966" si="198">SUM(C903:J903)</f>
        <v>898</v>
      </c>
      <c r="L903" s="18">
        <f t="shared" ref="L903:L966" si="199">SUM(C903:J903)</f>
        <v>898</v>
      </c>
      <c r="M903" s="18">
        <f t="shared" ref="M903:M966" si="200">+A903-L903</f>
        <v>0</v>
      </c>
      <c r="N903" s="20">
        <v>1.999999999998181E-2</v>
      </c>
      <c r="O903" s="19" t="str">
        <f t="shared" ref="O903:O966" si="201">IF(+M903=0,"Good","Bad")</f>
        <v>Good</v>
      </c>
    </row>
    <row r="904" spans="1:15" x14ac:dyDescent="0.2">
      <c r="A904" s="13">
        <v>899</v>
      </c>
      <c r="B904" s="9">
        <f t="shared" si="189"/>
        <v>416.09</v>
      </c>
      <c r="C904" s="9">
        <f t="shared" si="190"/>
        <v>684.36</v>
      </c>
      <c r="D904" s="9">
        <f t="shared" si="191"/>
        <v>145.63999999999999</v>
      </c>
      <c r="E904" s="9">
        <f t="shared" si="197"/>
        <v>23</v>
      </c>
      <c r="F904" s="9">
        <f t="shared" si="194"/>
        <v>5</v>
      </c>
      <c r="G904" s="9">
        <f t="shared" si="196"/>
        <v>24</v>
      </c>
      <c r="H904" s="9">
        <f t="shared" si="193"/>
        <v>5</v>
      </c>
      <c r="I904" s="9">
        <f t="shared" si="195"/>
        <v>10</v>
      </c>
      <c r="J904" s="9">
        <f t="shared" si="192"/>
        <v>2</v>
      </c>
      <c r="K904" s="9">
        <f t="shared" si="198"/>
        <v>899</v>
      </c>
      <c r="L904" s="18">
        <f t="shared" si="199"/>
        <v>899</v>
      </c>
      <c r="M904" s="18">
        <f t="shared" si="200"/>
        <v>0</v>
      </c>
      <c r="N904" s="20">
        <v>0</v>
      </c>
      <c r="O904" s="19" t="str">
        <f t="shared" si="201"/>
        <v>Good</v>
      </c>
    </row>
    <row r="905" spans="1:15" x14ac:dyDescent="0.2">
      <c r="A905" s="12">
        <v>900</v>
      </c>
      <c r="B905" s="4">
        <f t="shared" si="189"/>
        <v>416.58</v>
      </c>
      <c r="C905" s="4">
        <f t="shared" si="190"/>
        <v>685.18999999999994</v>
      </c>
      <c r="D905" s="4">
        <f t="shared" si="191"/>
        <v>145.81</v>
      </c>
      <c r="E905" s="4">
        <f t="shared" si="197"/>
        <v>23</v>
      </c>
      <c r="F905" s="4">
        <f t="shared" si="194"/>
        <v>5</v>
      </c>
      <c r="G905" s="4">
        <f t="shared" si="196"/>
        <v>24</v>
      </c>
      <c r="H905" s="4">
        <f t="shared" si="193"/>
        <v>5</v>
      </c>
      <c r="I905" s="4">
        <f t="shared" si="195"/>
        <v>10</v>
      </c>
      <c r="J905" s="4">
        <f t="shared" si="192"/>
        <v>2</v>
      </c>
      <c r="K905" s="4">
        <f t="shared" si="198"/>
        <v>900</v>
      </c>
      <c r="L905" s="18">
        <f t="shared" si="199"/>
        <v>900</v>
      </c>
      <c r="M905" s="18">
        <f t="shared" si="200"/>
        <v>0</v>
      </c>
      <c r="N905" s="20">
        <v>0</v>
      </c>
      <c r="O905" s="19" t="str">
        <f t="shared" si="201"/>
        <v>Good</v>
      </c>
    </row>
    <row r="906" spans="1:15" x14ac:dyDescent="0.2">
      <c r="A906" s="13">
        <v>901</v>
      </c>
      <c r="B906" s="9">
        <f t="shared" si="189"/>
        <v>417.07</v>
      </c>
      <c r="C906" s="9">
        <f t="shared" si="190"/>
        <v>686.02</v>
      </c>
      <c r="D906" s="9">
        <f t="shared" si="191"/>
        <v>145.97999999999999</v>
      </c>
      <c r="E906" s="9">
        <f t="shared" si="197"/>
        <v>23</v>
      </c>
      <c r="F906" s="9">
        <f t="shared" si="194"/>
        <v>5</v>
      </c>
      <c r="G906" s="9">
        <f t="shared" si="196"/>
        <v>24</v>
      </c>
      <c r="H906" s="9">
        <f t="shared" si="193"/>
        <v>5</v>
      </c>
      <c r="I906" s="9">
        <f t="shared" si="195"/>
        <v>10</v>
      </c>
      <c r="J906" s="9">
        <f t="shared" si="192"/>
        <v>2</v>
      </c>
      <c r="K906" s="9">
        <f t="shared" si="198"/>
        <v>901</v>
      </c>
      <c r="L906" s="18">
        <f t="shared" si="199"/>
        <v>901</v>
      </c>
      <c r="M906" s="18">
        <f t="shared" si="200"/>
        <v>0</v>
      </c>
      <c r="N906" s="20">
        <v>0</v>
      </c>
      <c r="O906" s="19" t="str">
        <f t="shared" si="201"/>
        <v>Good</v>
      </c>
    </row>
    <row r="907" spans="1:15" x14ac:dyDescent="0.2">
      <c r="A907" s="12">
        <v>902</v>
      </c>
      <c r="B907" s="4">
        <f t="shared" si="189"/>
        <v>417.56</v>
      </c>
      <c r="C907" s="4">
        <f t="shared" si="190"/>
        <v>686.86</v>
      </c>
      <c r="D907" s="4">
        <f t="shared" si="191"/>
        <v>146.13999999999999</v>
      </c>
      <c r="E907" s="4">
        <f t="shared" si="197"/>
        <v>23</v>
      </c>
      <c r="F907" s="4">
        <f t="shared" si="194"/>
        <v>5</v>
      </c>
      <c r="G907" s="4">
        <f t="shared" si="196"/>
        <v>24</v>
      </c>
      <c r="H907" s="4">
        <f t="shared" si="193"/>
        <v>5</v>
      </c>
      <c r="I907" s="4">
        <f t="shared" si="195"/>
        <v>10</v>
      </c>
      <c r="J907" s="4">
        <f t="shared" si="192"/>
        <v>2</v>
      </c>
      <c r="K907" s="4">
        <f t="shared" si="198"/>
        <v>902</v>
      </c>
      <c r="L907" s="18">
        <f t="shared" si="199"/>
        <v>902</v>
      </c>
      <c r="M907" s="18">
        <f t="shared" si="200"/>
        <v>0</v>
      </c>
      <c r="N907" s="20">
        <v>-9.9999999999909051E-3</v>
      </c>
      <c r="O907" s="19" t="str">
        <f t="shared" si="201"/>
        <v>Good</v>
      </c>
    </row>
    <row r="908" spans="1:15" x14ac:dyDescent="0.2">
      <c r="A908" s="13">
        <v>903</v>
      </c>
      <c r="B908" s="9">
        <f t="shared" ref="B908:B971" si="202">ROUNDDOWN((A908-(+F908+G908+H908+I908+J908))/2.05,2)</f>
        <v>418.04</v>
      </c>
      <c r="C908" s="9">
        <f t="shared" ref="C908:C971" si="203">ROUNDUP(B908*1.7,2)-E908</f>
        <v>687.67</v>
      </c>
      <c r="D908" s="9">
        <f t="shared" si="191"/>
        <v>146.32999999999998</v>
      </c>
      <c r="E908" s="9">
        <f t="shared" si="197"/>
        <v>23</v>
      </c>
      <c r="F908" s="9">
        <f t="shared" si="194"/>
        <v>5</v>
      </c>
      <c r="G908" s="9">
        <f t="shared" si="196"/>
        <v>24</v>
      </c>
      <c r="H908" s="9">
        <f t="shared" si="193"/>
        <v>5</v>
      </c>
      <c r="I908" s="9">
        <f t="shared" si="195"/>
        <v>10</v>
      </c>
      <c r="J908" s="9">
        <f t="shared" si="192"/>
        <v>2</v>
      </c>
      <c r="K908" s="9">
        <f t="shared" si="198"/>
        <v>903</v>
      </c>
      <c r="L908" s="18">
        <f t="shared" si="199"/>
        <v>903</v>
      </c>
      <c r="M908" s="18">
        <f t="shared" si="200"/>
        <v>0</v>
      </c>
      <c r="N908" s="20">
        <v>9.9999999999909051E-3</v>
      </c>
      <c r="O908" s="19" t="str">
        <f t="shared" si="201"/>
        <v>Good</v>
      </c>
    </row>
    <row r="909" spans="1:15" x14ac:dyDescent="0.2">
      <c r="A909" s="12">
        <v>904</v>
      </c>
      <c r="B909" s="4">
        <f t="shared" si="202"/>
        <v>418.53</v>
      </c>
      <c r="C909" s="4">
        <f t="shared" si="203"/>
        <v>688.51</v>
      </c>
      <c r="D909" s="4">
        <f t="shared" si="191"/>
        <v>146.48999999999998</v>
      </c>
      <c r="E909" s="4">
        <f t="shared" si="197"/>
        <v>23</v>
      </c>
      <c r="F909" s="4">
        <f t="shared" si="194"/>
        <v>5</v>
      </c>
      <c r="G909" s="4">
        <f t="shared" si="196"/>
        <v>24</v>
      </c>
      <c r="H909" s="4">
        <f t="shared" si="193"/>
        <v>5</v>
      </c>
      <c r="I909" s="4">
        <f t="shared" si="195"/>
        <v>10</v>
      </c>
      <c r="J909" s="4">
        <f t="shared" si="192"/>
        <v>2</v>
      </c>
      <c r="K909" s="4">
        <f t="shared" si="198"/>
        <v>904</v>
      </c>
      <c r="L909" s="18">
        <f t="shared" si="199"/>
        <v>904</v>
      </c>
      <c r="M909" s="18">
        <f t="shared" si="200"/>
        <v>0</v>
      </c>
      <c r="N909" s="20">
        <v>0</v>
      </c>
      <c r="O909" s="19" t="str">
        <f t="shared" si="201"/>
        <v>Good</v>
      </c>
    </row>
    <row r="910" spans="1:15" x14ac:dyDescent="0.2">
      <c r="A910" s="13">
        <v>905</v>
      </c>
      <c r="B910" s="9">
        <f t="shared" si="202"/>
        <v>419.02</v>
      </c>
      <c r="C910" s="9">
        <f t="shared" si="203"/>
        <v>689.34</v>
      </c>
      <c r="D910" s="9">
        <f t="shared" si="191"/>
        <v>146.66</v>
      </c>
      <c r="E910" s="9">
        <f t="shared" si="197"/>
        <v>23</v>
      </c>
      <c r="F910" s="9">
        <f t="shared" si="194"/>
        <v>5</v>
      </c>
      <c r="G910" s="9">
        <f t="shared" si="196"/>
        <v>24</v>
      </c>
      <c r="H910" s="9">
        <f t="shared" si="193"/>
        <v>5</v>
      </c>
      <c r="I910" s="9">
        <f t="shared" si="195"/>
        <v>10</v>
      </c>
      <c r="J910" s="9">
        <f t="shared" si="192"/>
        <v>2</v>
      </c>
      <c r="K910" s="9">
        <f t="shared" si="198"/>
        <v>905</v>
      </c>
      <c r="L910" s="18">
        <f t="shared" si="199"/>
        <v>905</v>
      </c>
      <c r="M910" s="18">
        <f t="shared" si="200"/>
        <v>0</v>
      </c>
      <c r="N910" s="20">
        <v>0</v>
      </c>
      <c r="O910" s="19" t="str">
        <f t="shared" si="201"/>
        <v>Good</v>
      </c>
    </row>
    <row r="911" spans="1:15" x14ac:dyDescent="0.2">
      <c r="A911" s="12">
        <v>906</v>
      </c>
      <c r="B911" s="4">
        <f t="shared" si="202"/>
        <v>419.51</v>
      </c>
      <c r="C911" s="4">
        <f t="shared" si="203"/>
        <v>690.17</v>
      </c>
      <c r="D911" s="4">
        <f t="shared" si="191"/>
        <v>146.82999999999998</v>
      </c>
      <c r="E911" s="4">
        <f t="shared" si="197"/>
        <v>23</v>
      </c>
      <c r="F911" s="4">
        <f t="shared" si="194"/>
        <v>5</v>
      </c>
      <c r="G911" s="4">
        <f t="shared" si="196"/>
        <v>24</v>
      </c>
      <c r="H911" s="4">
        <f t="shared" si="193"/>
        <v>5</v>
      </c>
      <c r="I911" s="4">
        <f t="shared" si="195"/>
        <v>10</v>
      </c>
      <c r="J911" s="4">
        <f t="shared" si="192"/>
        <v>2</v>
      </c>
      <c r="K911" s="4">
        <f t="shared" si="198"/>
        <v>906</v>
      </c>
      <c r="L911" s="18">
        <f t="shared" si="199"/>
        <v>906</v>
      </c>
      <c r="M911" s="18">
        <f t="shared" si="200"/>
        <v>0</v>
      </c>
      <c r="N911" s="20">
        <v>0</v>
      </c>
      <c r="O911" s="19" t="str">
        <f t="shared" si="201"/>
        <v>Good</v>
      </c>
    </row>
    <row r="912" spans="1:15" x14ac:dyDescent="0.2">
      <c r="A912" s="13">
        <v>907</v>
      </c>
      <c r="B912" s="9">
        <f t="shared" si="202"/>
        <v>420</v>
      </c>
      <c r="C912" s="9">
        <f t="shared" si="203"/>
        <v>691</v>
      </c>
      <c r="D912" s="9">
        <f t="shared" ref="D912:D975" si="204">ROUNDUP(B912*0.35,2)+N912</f>
        <v>147</v>
      </c>
      <c r="E912" s="9">
        <f t="shared" si="197"/>
        <v>23</v>
      </c>
      <c r="F912" s="9">
        <f t="shared" si="194"/>
        <v>5</v>
      </c>
      <c r="G912" s="9">
        <f t="shared" si="196"/>
        <v>24</v>
      </c>
      <c r="H912" s="9">
        <f t="shared" si="193"/>
        <v>5</v>
      </c>
      <c r="I912" s="9">
        <f t="shared" si="195"/>
        <v>10</v>
      </c>
      <c r="J912" s="9">
        <f t="shared" si="192"/>
        <v>2</v>
      </c>
      <c r="K912" s="9">
        <f t="shared" si="198"/>
        <v>907</v>
      </c>
      <c r="L912" s="18">
        <f t="shared" si="199"/>
        <v>907</v>
      </c>
      <c r="M912" s="18">
        <f t="shared" si="200"/>
        <v>0</v>
      </c>
      <c r="N912" s="20">
        <v>0</v>
      </c>
      <c r="O912" s="19" t="str">
        <f t="shared" si="201"/>
        <v>Good</v>
      </c>
    </row>
    <row r="913" spans="1:15" x14ac:dyDescent="0.2">
      <c r="A913" s="12">
        <v>908</v>
      </c>
      <c r="B913" s="4">
        <f t="shared" si="202"/>
        <v>420.48</v>
      </c>
      <c r="C913" s="4">
        <f t="shared" si="203"/>
        <v>691.81999999999994</v>
      </c>
      <c r="D913" s="4">
        <f t="shared" si="204"/>
        <v>147.18000000000009</v>
      </c>
      <c r="E913" s="4">
        <f t="shared" si="197"/>
        <v>23</v>
      </c>
      <c r="F913" s="4">
        <f t="shared" si="194"/>
        <v>5</v>
      </c>
      <c r="G913" s="4">
        <f t="shared" si="196"/>
        <v>24</v>
      </c>
      <c r="H913" s="4">
        <f t="shared" si="193"/>
        <v>5</v>
      </c>
      <c r="I913" s="4">
        <f t="shared" si="195"/>
        <v>10</v>
      </c>
      <c r="J913" s="4">
        <f t="shared" si="192"/>
        <v>2</v>
      </c>
      <c r="K913" s="4">
        <f t="shared" si="198"/>
        <v>908</v>
      </c>
      <c r="L913" s="18">
        <f t="shared" si="199"/>
        <v>908</v>
      </c>
      <c r="M913" s="18">
        <f t="shared" si="200"/>
        <v>0</v>
      </c>
      <c r="N913" s="20">
        <v>1.0000000000104592E-2</v>
      </c>
      <c r="O913" s="19" t="str">
        <f t="shared" si="201"/>
        <v>Good</v>
      </c>
    </row>
    <row r="914" spans="1:15" x14ac:dyDescent="0.2">
      <c r="A914" s="13">
        <v>909</v>
      </c>
      <c r="B914" s="9">
        <f t="shared" si="202"/>
        <v>420.97</v>
      </c>
      <c r="C914" s="9">
        <f t="shared" si="203"/>
        <v>692.65</v>
      </c>
      <c r="D914" s="9">
        <f t="shared" si="204"/>
        <v>147.35</v>
      </c>
      <c r="E914" s="9">
        <f t="shared" si="197"/>
        <v>23</v>
      </c>
      <c r="F914" s="9">
        <f t="shared" si="194"/>
        <v>5</v>
      </c>
      <c r="G914" s="9">
        <f t="shared" si="196"/>
        <v>24</v>
      </c>
      <c r="H914" s="9">
        <f t="shared" si="193"/>
        <v>5</v>
      </c>
      <c r="I914" s="9">
        <f t="shared" si="195"/>
        <v>10</v>
      </c>
      <c r="J914" s="9">
        <f t="shared" si="192"/>
        <v>2</v>
      </c>
      <c r="K914" s="9">
        <f t="shared" si="198"/>
        <v>909</v>
      </c>
      <c r="L914" s="18">
        <f t="shared" si="199"/>
        <v>909</v>
      </c>
      <c r="M914" s="18">
        <f t="shared" si="200"/>
        <v>0</v>
      </c>
      <c r="N914" s="20">
        <v>9.9999999999909051E-3</v>
      </c>
      <c r="O914" s="19" t="str">
        <f t="shared" si="201"/>
        <v>Good</v>
      </c>
    </row>
    <row r="915" spans="1:15" x14ac:dyDescent="0.2">
      <c r="A915" s="12">
        <v>910</v>
      </c>
      <c r="B915" s="4">
        <f t="shared" si="202"/>
        <v>421.46</v>
      </c>
      <c r="C915" s="4">
        <f t="shared" si="203"/>
        <v>693.49</v>
      </c>
      <c r="D915" s="4">
        <f t="shared" si="204"/>
        <v>147.51</v>
      </c>
      <c r="E915" s="4">
        <f t="shared" si="197"/>
        <v>23</v>
      </c>
      <c r="F915" s="4">
        <f t="shared" si="194"/>
        <v>5</v>
      </c>
      <c r="G915" s="4">
        <f t="shared" si="196"/>
        <v>24</v>
      </c>
      <c r="H915" s="4">
        <f t="shared" si="193"/>
        <v>5</v>
      </c>
      <c r="I915" s="4">
        <f t="shared" si="195"/>
        <v>10</v>
      </c>
      <c r="J915" s="4">
        <f t="shared" ref="J915:J978" si="205">+$J$4</f>
        <v>2</v>
      </c>
      <c r="K915" s="4">
        <f t="shared" si="198"/>
        <v>910</v>
      </c>
      <c r="L915" s="18">
        <f t="shared" si="199"/>
        <v>910</v>
      </c>
      <c r="M915" s="18">
        <f t="shared" si="200"/>
        <v>0</v>
      </c>
      <c r="N915" s="20">
        <v>-9.9999999999909051E-3</v>
      </c>
      <c r="O915" s="19" t="str">
        <f t="shared" si="201"/>
        <v>Good</v>
      </c>
    </row>
    <row r="916" spans="1:15" x14ac:dyDescent="0.2">
      <c r="A916" s="13">
        <v>911</v>
      </c>
      <c r="B916" s="9">
        <f t="shared" si="202"/>
        <v>421.95</v>
      </c>
      <c r="C916" s="9">
        <f t="shared" si="203"/>
        <v>694.31999999999994</v>
      </c>
      <c r="D916" s="9">
        <f t="shared" si="204"/>
        <v>147.68</v>
      </c>
      <c r="E916" s="9">
        <f t="shared" si="197"/>
        <v>23</v>
      </c>
      <c r="F916" s="9">
        <f t="shared" si="194"/>
        <v>5</v>
      </c>
      <c r="G916" s="9">
        <f t="shared" si="196"/>
        <v>24</v>
      </c>
      <c r="H916" s="9">
        <f t="shared" si="193"/>
        <v>5</v>
      </c>
      <c r="I916" s="9">
        <f t="shared" si="195"/>
        <v>10</v>
      </c>
      <c r="J916" s="9">
        <f t="shared" si="205"/>
        <v>2</v>
      </c>
      <c r="K916" s="9">
        <f t="shared" si="198"/>
        <v>911</v>
      </c>
      <c r="L916" s="18">
        <f t="shared" si="199"/>
        <v>911</v>
      </c>
      <c r="M916" s="18">
        <f t="shared" si="200"/>
        <v>0</v>
      </c>
      <c r="N916" s="20">
        <v>-9.9999999999909051E-3</v>
      </c>
      <c r="O916" s="19" t="str">
        <f t="shared" si="201"/>
        <v>Good</v>
      </c>
    </row>
    <row r="917" spans="1:15" x14ac:dyDescent="0.2">
      <c r="A917" s="12">
        <v>912</v>
      </c>
      <c r="B917" s="4">
        <f t="shared" si="202"/>
        <v>422.43</v>
      </c>
      <c r="C917" s="4">
        <f t="shared" si="203"/>
        <v>695.14</v>
      </c>
      <c r="D917" s="4">
        <f t="shared" si="204"/>
        <v>147.85999999999999</v>
      </c>
      <c r="E917" s="4">
        <f t="shared" si="197"/>
        <v>23</v>
      </c>
      <c r="F917" s="4">
        <f t="shared" si="194"/>
        <v>5</v>
      </c>
      <c r="G917" s="4">
        <f t="shared" si="196"/>
        <v>24</v>
      </c>
      <c r="H917" s="4">
        <f t="shared" si="193"/>
        <v>5</v>
      </c>
      <c r="I917" s="4">
        <f t="shared" si="195"/>
        <v>10</v>
      </c>
      <c r="J917" s="4">
        <f t="shared" si="205"/>
        <v>2</v>
      </c>
      <c r="K917" s="4">
        <f t="shared" si="198"/>
        <v>912</v>
      </c>
      <c r="L917" s="18">
        <f t="shared" si="199"/>
        <v>912</v>
      </c>
      <c r="M917" s="18">
        <f t="shared" si="200"/>
        <v>0</v>
      </c>
      <c r="N917" s="20">
        <v>0</v>
      </c>
      <c r="O917" s="19" t="str">
        <f t="shared" si="201"/>
        <v>Good</v>
      </c>
    </row>
    <row r="918" spans="1:15" x14ac:dyDescent="0.2">
      <c r="A918" s="13">
        <v>913</v>
      </c>
      <c r="B918" s="9">
        <f t="shared" si="202"/>
        <v>422.92</v>
      </c>
      <c r="C918" s="9">
        <f t="shared" si="203"/>
        <v>695.97</v>
      </c>
      <c r="D918" s="9">
        <f t="shared" si="204"/>
        <v>148.03</v>
      </c>
      <c r="E918" s="9">
        <f t="shared" si="197"/>
        <v>23</v>
      </c>
      <c r="F918" s="9">
        <f t="shared" si="194"/>
        <v>5</v>
      </c>
      <c r="G918" s="9">
        <f t="shared" si="196"/>
        <v>24</v>
      </c>
      <c r="H918" s="9">
        <f t="shared" si="193"/>
        <v>5</v>
      </c>
      <c r="I918" s="9">
        <f t="shared" si="195"/>
        <v>10</v>
      </c>
      <c r="J918" s="9">
        <f t="shared" si="205"/>
        <v>2</v>
      </c>
      <c r="K918" s="9">
        <f t="shared" si="198"/>
        <v>913</v>
      </c>
      <c r="L918" s="18">
        <f t="shared" si="199"/>
        <v>913</v>
      </c>
      <c r="M918" s="18">
        <f t="shared" si="200"/>
        <v>0</v>
      </c>
      <c r="N918" s="20">
        <v>0</v>
      </c>
      <c r="O918" s="19" t="str">
        <f t="shared" si="201"/>
        <v>Good</v>
      </c>
    </row>
    <row r="919" spans="1:15" x14ac:dyDescent="0.2">
      <c r="A919" s="12">
        <v>914</v>
      </c>
      <c r="B919" s="4">
        <f t="shared" si="202"/>
        <v>423.41</v>
      </c>
      <c r="C919" s="4">
        <f t="shared" si="203"/>
        <v>696.8</v>
      </c>
      <c r="D919" s="4">
        <f t="shared" si="204"/>
        <v>148.19999999999999</v>
      </c>
      <c r="E919" s="4">
        <f t="shared" si="197"/>
        <v>23</v>
      </c>
      <c r="F919" s="4">
        <f t="shared" si="194"/>
        <v>5</v>
      </c>
      <c r="G919" s="4">
        <f t="shared" si="196"/>
        <v>24</v>
      </c>
      <c r="H919" s="4">
        <f t="shared" si="193"/>
        <v>5</v>
      </c>
      <c r="I919" s="4">
        <f t="shared" si="195"/>
        <v>10</v>
      </c>
      <c r="J919" s="4">
        <f t="shared" si="205"/>
        <v>2</v>
      </c>
      <c r="K919" s="4">
        <f t="shared" si="198"/>
        <v>914</v>
      </c>
      <c r="L919" s="18">
        <f t="shared" si="199"/>
        <v>914</v>
      </c>
      <c r="M919" s="18">
        <f t="shared" si="200"/>
        <v>0</v>
      </c>
      <c r="N919" s="20">
        <v>0</v>
      </c>
      <c r="O919" s="19" t="str">
        <f t="shared" si="201"/>
        <v>Good</v>
      </c>
    </row>
    <row r="920" spans="1:15" x14ac:dyDescent="0.2">
      <c r="A920" s="13">
        <v>915</v>
      </c>
      <c r="B920" s="9">
        <f t="shared" si="202"/>
        <v>423.9</v>
      </c>
      <c r="C920" s="9">
        <f t="shared" si="203"/>
        <v>697.63</v>
      </c>
      <c r="D920" s="9">
        <f t="shared" si="204"/>
        <v>148.37</v>
      </c>
      <c r="E920" s="9">
        <f t="shared" si="197"/>
        <v>23</v>
      </c>
      <c r="F920" s="9">
        <f t="shared" si="194"/>
        <v>5</v>
      </c>
      <c r="G920" s="9">
        <f t="shared" si="196"/>
        <v>24</v>
      </c>
      <c r="H920" s="9">
        <f t="shared" si="193"/>
        <v>5</v>
      </c>
      <c r="I920" s="9">
        <f t="shared" si="195"/>
        <v>10</v>
      </c>
      <c r="J920" s="9">
        <f t="shared" si="205"/>
        <v>2</v>
      </c>
      <c r="K920" s="9">
        <f t="shared" si="198"/>
        <v>915</v>
      </c>
      <c r="L920" s="18">
        <f t="shared" si="199"/>
        <v>915</v>
      </c>
      <c r="M920" s="18">
        <f t="shared" si="200"/>
        <v>0</v>
      </c>
      <c r="N920" s="20">
        <v>0</v>
      </c>
      <c r="O920" s="19" t="str">
        <f t="shared" si="201"/>
        <v>Good</v>
      </c>
    </row>
    <row r="921" spans="1:15" x14ac:dyDescent="0.2">
      <c r="A921" s="12">
        <v>916</v>
      </c>
      <c r="B921" s="4">
        <f t="shared" si="202"/>
        <v>424.39</v>
      </c>
      <c r="C921" s="4">
        <f t="shared" si="203"/>
        <v>698.47</v>
      </c>
      <c r="D921" s="4">
        <f t="shared" si="204"/>
        <v>148.53</v>
      </c>
      <c r="E921" s="4">
        <f t="shared" si="197"/>
        <v>23</v>
      </c>
      <c r="F921" s="4">
        <f t="shared" si="194"/>
        <v>5</v>
      </c>
      <c r="G921" s="4">
        <f t="shared" si="196"/>
        <v>24</v>
      </c>
      <c r="H921" s="4">
        <f t="shared" si="193"/>
        <v>5</v>
      </c>
      <c r="I921" s="4">
        <f t="shared" si="195"/>
        <v>10</v>
      </c>
      <c r="J921" s="4">
        <f t="shared" si="205"/>
        <v>2</v>
      </c>
      <c r="K921" s="4">
        <f t="shared" si="198"/>
        <v>916</v>
      </c>
      <c r="L921" s="18">
        <f t="shared" si="199"/>
        <v>916</v>
      </c>
      <c r="M921" s="18">
        <f t="shared" si="200"/>
        <v>0</v>
      </c>
      <c r="N921" s="20">
        <v>-9.9999999999909051E-3</v>
      </c>
      <c r="O921" s="19" t="str">
        <f t="shared" si="201"/>
        <v>Good</v>
      </c>
    </row>
    <row r="922" spans="1:15" x14ac:dyDescent="0.2">
      <c r="A922" s="13">
        <v>917</v>
      </c>
      <c r="B922" s="9">
        <f t="shared" si="202"/>
        <v>424.87</v>
      </c>
      <c r="C922" s="9">
        <f t="shared" si="203"/>
        <v>699.28</v>
      </c>
      <c r="D922" s="9">
        <f t="shared" si="204"/>
        <v>148.71999999999997</v>
      </c>
      <c r="E922" s="9">
        <f t="shared" si="197"/>
        <v>23</v>
      </c>
      <c r="F922" s="9">
        <f t="shared" si="194"/>
        <v>5</v>
      </c>
      <c r="G922" s="9">
        <f t="shared" si="196"/>
        <v>24</v>
      </c>
      <c r="H922" s="9">
        <f t="shared" si="193"/>
        <v>5</v>
      </c>
      <c r="I922" s="9">
        <f t="shared" si="195"/>
        <v>10</v>
      </c>
      <c r="J922" s="9">
        <f t="shared" si="205"/>
        <v>2</v>
      </c>
      <c r="K922" s="9">
        <f t="shared" si="198"/>
        <v>917</v>
      </c>
      <c r="L922" s="18">
        <f t="shared" si="199"/>
        <v>917</v>
      </c>
      <c r="M922" s="18">
        <f t="shared" si="200"/>
        <v>0</v>
      </c>
      <c r="N922" s="20">
        <v>9.9999999999909051E-3</v>
      </c>
      <c r="O922" s="19" t="str">
        <f t="shared" si="201"/>
        <v>Good</v>
      </c>
    </row>
    <row r="923" spans="1:15" x14ac:dyDescent="0.2">
      <c r="A923" s="12">
        <v>918</v>
      </c>
      <c r="B923" s="4">
        <f t="shared" si="202"/>
        <v>425.36</v>
      </c>
      <c r="C923" s="4">
        <f t="shared" si="203"/>
        <v>700.12</v>
      </c>
      <c r="D923" s="4">
        <f t="shared" si="204"/>
        <v>148.88</v>
      </c>
      <c r="E923" s="4">
        <f t="shared" si="197"/>
        <v>23</v>
      </c>
      <c r="F923" s="4">
        <f t="shared" si="194"/>
        <v>5</v>
      </c>
      <c r="G923" s="4">
        <f t="shared" si="196"/>
        <v>24</v>
      </c>
      <c r="H923" s="4">
        <f t="shared" si="193"/>
        <v>5</v>
      </c>
      <c r="I923" s="4">
        <f t="shared" si="195"/>
        <v>10</v>
      </c>
      <c r="J923" s="4">
        <f t="shared" si="205"/>
        <v>2</v>
      </c>
      <c r="K923" s="4">
        <f t="shared" si="198"/>
        <v>918</v>
      </c>
      <c r="L923" s="18">
        <f t="shared" si="199"/>
        <v>918</v>
      </c>
      <c r="M923" s="18">
        <f t="shared" si="200"/>
        <v>0</v>
      </c>
      <c r="N923" s="20">
        <v>0</v>
      </c>
      <c r="O923" s="19" t="str">
        <f t="shared" si="201"/>
        <v>Good</v>
      </c>
    </row>
    <row r="924" spans="1:15" x14ac:dyDescent="0.2">
      <c r="A924" s="13">
        <v>919</v>
      </c>
      <c r="B924" s="9">
        <f t="shared" si="202"/>
        <v>425.85</v>
      </c>
      <c r="C924" s="9">
        <f t="shared" si="203"/>
        <v>700.95</v>
      </c>
      <c r="D924" s="9">
        <f t="shared" si="204"/>
        <v>149.04999999999998</v>
      </c>
      <c r="E924" s="9">
        <f t="shared" si="197"/>
        <v>23</v>
      </c>
      <c r="F924" s="9">
        <f t="shared" si="194"/>
        <v>5</v>
      </c>
      <c r="G924" s="9">
        <f t="shared" si="196"/>
        <v>24</v>
      </c>
      <c r="H924" s="9">
        <f t="shared" si="193"/>
        <v>5</v>
      </c>
      <c r="I924" s="9">
        <f t="shared" si="195"/>
        <v>10</v>
      </c>
      <c r="J924" s="9">
        <f t="shared" si="205"/>
        <v>2</v>
      </c>
      <c r="K924" s="9">
        <f t="shared" si="198"/>
        <v>919</v>
      </c>
      <c r="L924" s="18">
        <f t="shared" si="199"/>
        <v>919</v>
      </c>
      <c r="M924" s="18">
        <f t="shared" si="200"/>
        <v>0</v>
      </c>
      <c r="N924" s="20">
        <v>0</v>
      </c>
      <c r="O924" s="19" t="str">
        <f t="shared" si="201"/>
        <v>Good</v>
      </c>
    </row>
    <row r="925" spans="1:15" x14ac:dyDescent="0.2">
      <c r="A925" s="12">
        <v>920</v>
      </c>
      <c r="B925" s="4">
        <f t="shared" si="202"/>
        <v>426.34</v>
      </c>
      <c r="C925" s="4">
        <f t="shared" si="203"/>
        <v>701.78</v>
      </c>
      <c r="D925" s="4">
        <f t="shared" si="204"/>
        <v>149.22</v>
      </c>
      <c r="E925" s="4">
        <f t="shared" si="197"/>
        <v>23</v>
      </c>
      <c r="F925" s="4">
        <f t="shared" si="194"/>
        <v>5</v>
      </c>
      <c r="G925" s="4">
        <f t="shared" si="196"/>
        <v>24</v>
      </c>
      <c r="H925" s="4">
        <f t="shared" si="193"/>
        <v>5</v>
      </c>
      <c r="I925" s="4">
        <f t="shared" si="195"/>
        <v>10</v>
      </c>
      <c r="J925" s="4">
        <f t="shared" si="205"/>
        <v>2</v>
      </c>
      <c r="K925" s="4">
        <f t="shared" si="198"/>
        <v>920</v>
      </c>
      <c r="L925" s="18">
        <f t="shared" si="199"/>
        <v>920</v>
      </c>
      <c r="M925" s="18">
        <f t="shared" si="200"/>
        <v>0</v>
      </c>
      <c r="N925" s="20">
        <v>0</v>
      </c>
      <c r="O925" s="19" t="str">
        <f t="shared" si="201"/>
        <v>Good</v>
      </c>
    </row>
    <row r="926" spans="1:15" x14ac:dyDescent="0.2">
      <c r="A926" s="13">
        <v>921</v>
      </c>
      <c r="B926" s="9">
        <f t="shared" si="202"/>
        <v>426.82</v>
      </c>
      <c r="C926" s="9">
        <f t="shared" si="203"/>
        <v>702.6</v>
      </c>
      <c r="D926" s="9">
        <f t="shared" si="204"/>
        <v>149.39999999999998</v>
      </c>
      <c r="E926" s="9">
        <f t="shared" si="197"/>
        <v>23</v>
      </c>
      <c r="F926" s="9">
        <f t="shared" si="194"/>
        <v>5</v>
      </c>
      <c r="G926" s="9">
        <f t="shared" si="196"/>
        <v>24</v>
      </c>
      <c r="H926" s="9">
        <f t="shared" si="193"/>
        <v>5</v>
      </c>
      <c r="I926" s="9">
        <f t="shared" si="195"/>
        <v>10</v>
      </c>
      <c r="J926" s="9">
        <f t="shared" si="205"/>
        <v>2</v>
      </c>
      <c r="K926" s="9">
        <f t="shared" si="198"/>
        <v>921</v>
      </c>
      <c r="L926" s="18">
        <f t="shared" si="199"/>
        <v>921</v>
      </c>
      <c r="M926" s="18">
        <f t="shared" si="200"/>
        <v>0</v>
      </c>
      <c r="N926" s="20">
        <v>9.9999999999909051E-3</v>
      </c>
      <c r="O926" s="19" t="str">
        <f t="shared" si="201"/>
        <v>Good</v>
      </c>
    </row>
    <row r="927" spans="1:15" x14ac:dyDescent="0.2">
      <c r="A927" s="12">
        <v>922</v>
      </c>
      <c r="B927" s="4">
        <f t="shared" si="202"/>
        <v>427.31</v>
      </c>
      <c r="C927" s="4">
        <f t="shared" si="203"/>
        <v>703.43</v>
      </c>
      <c r="D927" s="4">
        <f t="shared" si="204"/>
        <v>149.57</v>
      </c>
      <c r="E927" s="4">
        <f t="shared" si="197"/>
        <v>23</v>
      </c>
      <c r="F927" s="4">
        <f t="shared" si="194"/>
        <v>5</v>
      </c>
      <c r="G927" s="4">
        <f t="shared" si="196"/>
        <v>24</v>
      </c>
      <c r="H927" s="4">
        <f t="shared" si="193"/>
        <v>5</v>
      </c>
      <c r="I927" s="4">
        <f t="shared" si="195"/>
        <v>10</v>
      </c>
      <c r="J927" s="4">
        <f t="shared" si="205"/>
        <v>2</v>
      </c>
      <c r="K927" s="4">
        <f t="shared" si="198"/>
        <v>922</v>
      </c>
      <c r="L927" s="18">
        <f t="shared" si="199"/>
        <v>922</v>
      </c>
      <c r="M927" s="18">
        <f t="shared" si="200"/>
        <v>0</v>
      </c>
      <c r="N927" s="20">
        <v>9.9999999999909051E-3</v>
      </c>
      <c r="O927" s="19" t="str">
        <f t="shared" si="201"/>
        <v>Good</v>
      </c>
    </row>
    <row r="928" spans="1:15" x14ac:dyDescent="0.2">
      <c r="A928" s="13">
        <v>923</v>
      </c>
      <c r="B928" s="9">
        <f t="shared" si="202"/>
        <v>427.8</v>
      </c>
      <c r="C928" s="9">
        <f t="shared" si="203"/>
        <v>704.26</v>
      </c>
      <c r="D928" s="9">
        <f t="shared" si="204"/>
        <v>149.73999999999998</v>
      </c>
      <c r="E928" s="9">
        <f t="shared" si="197"/>
        <v>23</v>
      </c>
      <c r="F928" s="9">
        <f t="shared" si="194"/>
        <v>5</v>
      </c>
      <c r="G928" s="9">
        <f t="shared" si="196"/>
        <v>24</v>
      </c>
      <c r="H928" s="9">
        <f t="shared" ref="H928:H991" si="206">+$H$4</f>
        <v>5</v>
      </c>
      <c r="I928" s="9">
        <f t="shared" si="195"/>
        <v>10</v>
      </c>
      <c r="J928" s="9">
        <f t="shared" si="205"/>
        <v>2</v>
      </c>
      <c r="K928" s="9">
        <f t="shared" si="198"/>
        <v>923</v>
      </c>
      <c r="L928" s="18">
        <f t="shared" si="199"/>
        <v>923</v>
      </c>
      <c r="M928" s="18">
        <f t="shared" si="200"/>
        <v>0</v>
      </c>
      <c r="N928" s="20">
        <v>9.9999999999909051E-3</v>
      </c>
      <c r="O928" s="19" t="str">
        <f t="shared" si="201"/>
        <v>Good</v>
      </c>
    </row>
    <row r="929" spans="1:15" x14ac:dyDescent="0.2">
      <c r="A929" s="12">
        <v>924</v>
      </c>
      <c r="B929" s="4">
        <f t="shared" si="202"/>
        <v>428.29</v>
      </c>
      <c r="C929" s="4">
        <f t="shared" si="203"/>
        <v>705.1</v>
      </c>
      <c r="D929" s="4">
        <f t="shared" si="204"/>
        <v>149.9</v>
      </c>
      <c r="E929" s="4">
        <f t="shared" si="197"/>
        <v>23</v>
      </c>
      <c r="F929" s="4">
        <f t="shared" si="194"/>
        <v>5</v>
      </c>
      <c r="G929" s="4">
        <f t="shared" si="196"/>
        <v>24</v>
      </c>
      <c r="H929" s="4">
        <f t="shared" si="206"/>
        <v>5</v>
      </c>
      <c r="I929" s="4">
        <f t="shared" si="195"/>
        <v>10</v>
      </c>
      <c r="J929" s="4">
        <f t="shared" si="205"/>
        <v>2</v>
      </c>
      <c r="K929" s="4">
        <f t="shared" si="198"/>
        <v>924</v>
      </c>
      <c r="L929" s="18">
        <f t="shared" si="199"/>
        <v>924</v>
      </c>
      <c r="M929" s="18">
        <f t="shared" si="200"/>
        <v>0</v>
      </c>
      <c r="N929" s="20">
        <v>-9.9999999999909051E-3</v>
      </c>
      <c r="O929" s="19" t="str">
        <f t="shared" si="201"/>
        <v>Good</v>
      </c>
    </row>
    <row r="930" spans="1:15" x14ac:dyDescent="0.2">
      <c r="A930" s="13">
        <v>925</v>
      </c>
      <c r="B930" s="9">
        <f t="shared" si="202"/>
        <v>428.78</v>
      </c>
      <c r="C930" s="9">
        <f t="shared" si="203"/>
        <v>705.93</v>
      </c>
      <c r="D930" s="9">
        <f t="shared" si="204"/>
        <v>150.07</v>
      </c>
      <c r="E930" s="9">
        <f t="shared" si="197"/>
        <v>23</v>
      </c>
      <c r="F930" s="9">
        <f t="shared" ref="F930:F993" si="207">+$F$4</f>
        <v>5</v>
      </c>
      <c r="G930" s="9">
        <f t="shared" si="196"/>
        <v>24</v>
      </c>
      <c r="H930" s="9">
        <f t="shared" si="206"/>
        <v>5</v>
      </c>
      <c r="I930" s="9">
        <f t="shared" si="195"/>
        <v>10</v>
      </c>
      <c r="J930" s="9">
        <f t="shared" si="205"/>
        <v>2</v>
      </c>
      <c r="K930" s="9">
        <f t="shared" si="198"/>
        <v>925</v>
      </c>
      <c r="L930" s="18">
        <f t="shared" si="199"/>
        <v>925</v>
      </c>
      <c r="M930" s="18">
        <f t="shared" si="200"/>
        <v>0</v>
      </c>
      <c r="N930" s="20">
        <v>-9.9999999999909051E-3</v>
      </c>
      <c r="O930" s="19" t="str">
        <f t="shared" si="201"/>
        <v>Good</v>
      </c>
    </row>
    <row r="931" spans="1:15" x14ac:dyDescent="0.2">
      <c r="A931" s="12">
        <v>926</v>
      </c>
      <c r="B931" s="4">
        <f t="shared" si="202"/>
        <v>429.26</v>
      </c>
      <c r="C931" s="4">
        <f t="shared" si="203"/>
        <v>706.75</v>
      </c>
      <c r="D931" s="4">
        <f t="shared" si="204"/>
        <v>150.25</v>
      </c>
      <c r="E931" s="4">
        <f t="shared" si="197"/>
        <v>23</v>
      </c>
      <c r="F931" s="4">
        <f t="shared" si="207"/>
        <v>5</v>
      </c>
      <c r="G931" s="4">
        <f t="shared" si="196"/>
        <v>24</v>
      </c>
      <c r="H931" s="4">
        <f t="shared" si="206"/>
        <v>5</v>
      </c>
      <c r="I931" s="4">
        <f t="shared" si="195"/>
        <v>10</v>
      </c>
      <c r="J931" s="4">
        <f t="shared" si="205"/>
        <v>2</v>
      </c>
      <c r="K931" s="4">
        <f t="shared" si="198"/>
        <v>926</v>
      </c>
      <c r="L931" s="18">
        <f t="shared" si="199"/>
        <v>926</v>
      </c>
      <c r="M931" s="18">
        <f t="shared" si="200"/>
        <v>0</v>
      </c>
      <c r="N931" s="20">
        <v>0</v>
      </c>
      <c r="O931" s="19" t="str">
        <f t="shared" si="201"/>
        <v>Good</v>
      </c>
    </row>
    <row r="932" spans="1:15" x14ac:dyDescent="0.2">
      <c r="A932" s="13">
        <v>927</v>
      </c>
      <c r="B932" s="9">
        <f t="shared" si="202"/>
        <v>429.75</v>
      </c>
      <c r="C932" s="9">
        <f t="shared" si="203"/>
        <v>707.58</v>
      </c>
      <c r="D932" s="9">
        <f t="shared" si="204"/>
        <v>150.41999999999999</v>
      </c>
      <c r="E932" s="9">
        <f t="shared" si="197"/>
        <v>23</v>
      </c>
      <c r="F932" s="9">
        <f t="shared" si="207"/>
        <v>5</v>
      </c>
      <c r="G932" s="9">
        <f t="shared" si="196"/>
        <v>24</v>
      </c>
      <c r="H932" s="9">
        <f t="shared" si="206"/>
        <v>5</v>
      </c>
      <c r="I932" s="9">
        <f t="shared" si="195"/>
        <v>10</v>
      </c>
      <c r="J932" s="9">
        <f t="shared" si="205"/>
        <v>2</v>
      </c>
      <c r="K932" s="9">
        <f t="shared" si="198"/>
        <v>927</v>
      </c>
      <c r="L932" s="18">
        <f t="shared" si="199"/>
        <v>927</v>
      </c>
      <c r="M932" s="18">
        <f t="shared" si="200"/>
        <v>0</v>
      </c>
      <c r="N932" s="20">
        <v>0</v>
      </c>
      <c r="O932" s="19" t="str">
        <f t="shared" si="201"/>
        <v>Good</v>
      </c>
    </row>
    <row r="933" spans="1:15" x14ac:dyDescent="0.2">
      <c r="A933" s="12">
        <v>928</v>
      </c>
      <c r="B933" s="4">
        <f t="shared" si="202"/>
        <v>430.24</v>
      </c>
      <c r="C933" s="4">
        <f t="shared" si="203"/>
        <v>708.41</v>
      </c>
      <c r="D933" s="4">
        <f t="shared" si="204"/>
        <v>150.59</v>
      </c>
      <c r="E933" s="4">
        <f t="shared" si="197"/>
        <v>23</v>
      </c>
      <c r="F933" s="4">
        <f t="shared" si="207"/>
        <v>5</v>
      </c>
      <c r="G933" s="4">
        <f t="shared" si="196"/>
        <v>24</v>
      </c>
      <c r="H933" s="4">
        <f t="shared" si="206"/>
        <v>5</v>
      </c>
      <c r="I933" s="4">
        <f t="shared" si="195"/>
        <v>10</v>
      </c>
      <c r="J933" s="4">
        <f t="shared" si="205"/>
        <v>2</v>
      </c>
      <c r="K933" s="4">
        <f t="shared" si="198"/>
        <v>928</v>
      </c>
      <c r="L933" s="18">
        <f t="shared" si="199"/>
        <v>928</v>
      </c>
      <c r="M933" s="18">
        <f t="shared" si="200"/>
        <v>0</v>
      </c>
      <c r="N933" s="20">
        <v>0</v>
      </c>
      <c r="O933" s="19" t="str">
        <f t="shared" si="201"/>
        <v>Good</v>
      </c>
    </row>
    <row r="934" spans="1:15" x14ac:dyDescent="0.2">
      <c r="A934" s="13">
        <v>929</v>
      </c>
      <c r="B934" s="9">
        <f t="shared" si="202"/>
        <v>430.73</v>
      </c>
      <c r="C934" s="9">
        <f t="shared" si="203"/>
        <v>709.25</v>
      </c>
      <c r="D934" s="9">
        <f t="shared" si="204"/>
        <v>150.75</v>
      </c>
      <c r="E934" s="9">
        <f t="shared" si="197"/>
        <v>23</v>
      </c>
      <c r="F934" s="9">
        <f t="shared" si="207"/>
        <v>5</v>
      </c>
      <c r="G934" s="9">
        <f t="shared" si="196"/>
        <v>24</v>
      </c>
      <c r="H934" s="9">
        <f t="shared" si="206"/>
        <v>5</v>
      </c>
      <c r="I934" s="9">
        <f t="shared" si="195"/>
        <v>10</v>
      </c>
      <c r="J934" s="9">
        <f t="shared" si="205"/>
        <v>2</v>
      </c>
      <c r="K934" s="9">
        <f t="shared" si="198"/>
        <v>929</v>
      </c>
      <c r="L934" s="18">
        <f t="shared" si="199"/>
        <v>929</v>
      </c>
      <c r="M934" s="18">
        <f t="shared" si="200"/>
        <v>0</v>
      </c>
      <c r="N934" s="20">
        <v>-9.9999999999909051E-3</v>
      </c>
      <c r="O934" s="19" t="str">
        <f t="shared" si="201"/>
        <v>Good</v>
      </c>
    </row>
    <row r="935" spans="1:15" x14ac:dyDescent="0.2">
      <c r="A935" s="12">
        <v>930</v>
      </c>
      <c r="B935" s="4">
        <f t="shared" si="202"/>
        <v>431.21</v>
      </c>
      <c r="C935" s="4">
        <f t="shared" si="203"/>
        <v>710.06</v>
      </c>
      <c r="D935" s="4">
        <f t="shared" si="204"/>
        <v>150.94000000000008</v>
      </c>
      <c r="E935" s="4">
        <f t="shared" si="197"/>
        <v>23</v>
      </c>
      <c r="F935" s="4">
        <f t="shared" si="207"/>
        <v>5</v>
      </c>
      <c r="G935" s="4">
        <f t="shared" si="196"/>
        <v>24</v>
      </c>
      <c r="H935" s="4">
        <f t="shared" si="206"/>
        <v>5</v>
      </c>
      <c r="I935" s="4">
        <f t="shared" si="195"/>
        <v>10</v>
      </c>
      <c r="J935" s="4">
        <f t="shared" si="205"/>
        <v>2</v>
      </c>
      <c r="K935" s="4">
        <f t="shared" si="198"/>
        <v>930</v>
      </c>
      <c r="L935" s="18">
        <f t="shared" si="199"/>
        <v>930</v>
      </c>
      <c r="M935" s="18">
        <f t="shared" si="200"/>
        <v>0</v>
      </c>
      <c r="N935" s="20">
        <v>1.0000000000104592E-2</v>
      </c>
      <c r="O935" s="19" t="str">
        <f t="shared" si="201"/>
        <v>Good</v>
      </c>
    </row>
    <row r="936" spans="1:15" x14ac:dyDescent="0.2">
      <c r="A936" s="13">
        <v>931</v>
      </c>
      <c r="B936" s="9">
        <f t="shared" si="202"/>
        <v>431.7</v>
      </c>
      <c r="C936" s="9">
        <f t="shared" si="203"/>
        <v>710.89</v>
      </c>
      <c r="D936" s="9">
        <f t="shared" si="204"/>
        <v>151.10999999999999</v>
      </c>
      <c r="E936" s="9">
        <f t="shared" si="197"/>
        <v>23</v>
      </c>
      <c r="F936" s="9">
        <f t="shared" si="207"/>
        <v>5</v>
      </c>
      <c r="G936" s="9">
        <f t="shared" si="196"/>
        <v>24</v>
      </c>
      <c r="H936" s="9">
        <f t="shared" si="206"/>
        <v>5</v>
      </c>
      <c r="I936" s="9">
        <f t="shared" si="195"/>
        <v>10</v>
      </c>
      <c r="J936" s="9">
        <f t="shared" si="205"/>
        <v>2</v>
      </c>
      <c r="K936" s="9">
        <f t="shared" si="198"/>
        <v>931</v>
      </c>
      <c r="L936" s="18">
        <f t="shared" si="199"/>
        <v>931</v>
      </c>
      <c r="M936" s="18">
        <f t="shared" si="200"/>
        <v>0</v>
      </c>
      <c r="N936" s="20">
        <v>9.9999999999909051E-3</v>
      </c>
      <c r="O936" s="19" t="str">
        <f t="shared" si="201"/>
        <v>Good</v>
      </c>
    </row>
    <row r="937" spans="1:15" x14ac:dyDescent="0.2">
      <c r="A937" s="12">
        <v>932</v>
      </c>
      <c r="B937" s="4">
        <f t="shared" si="202"/>
        <v>432.19</v>
      </c>
      <c r="C937" s="4">
        <f t="shared" si="203"/>
        <v>711.73</v>
      </c>
      <c r="D937" s="4">
        <f t="shared" si="204"/>
        <v>151.26999999999998</v>
      </c>
      <c r="E937" s="4">
        <f t="shared" si="197"/>
        <v>23</v>
      </c>
      <c r="F937" s="4">
        <f t="shared" si="207"/>
        <v>5</v>
      </c>
      <c r="G937" s="4">
        <f t="shared" si="196"/>
        <v>24</v>
      </c>
      <c r="H937" s="4">
        <f t="shared" si="206"/>
        <v>5</v>
      </c>
      <c r="I937" s="4">
        <f t="shared" si="195"/>
        <v>10</v>
      </c>
      <c r="J937" s="4">
        <f t="shared" si="205"/>
        <v>2</v>
      </c>
      <c r="K937" s="4">
        <f t="shared" si="198"/>
        <v>932</v>
      </c>
      <c r="L937" s="18">
        <f t="shared" si="199"/>
        <v>932</v>
      </c>
      <c r="M937" s="18">
        <f t="shared" si="200"/>
        <v>0</v>
      </c>
      <c r="N937" s="20">
        <v>0</v>
      </c>
      <c r="O937" s="19" t="str">
        <f t="shared" si="201"/>
        <v>Good</v>
      </c>
    </row>
    <row r="938" spans="1:15" x14ac:dyDescent="0.2">
      <c r="A938" s="13">
        <v>933</v>
      </c>
      <c r="B938" s="9">
        <f t="shared" si="202"/>
        <v>432.68</v>
      </c>
      <c r="C938" s="9">
        <f t="shared" si="203"/>
        <v>712.56</v>
      </c>
      <c r="D938" s="9">
        <f t="shared" si="204"/>
        <v>151.44</v>
      </c>
      <c r="E938" s="9">
        <f t="shared" si="197"/>
        <v>23</v>
      </c>
      <c r="F938" s="9">
        <f t="shared" si="207"/>
        <v>5</v>
      </c>
      <c r="G938" s="9">
        <f t="shared" si="196"/>
        <v>24</v>
      </c>
      <c r="H938" s="9">
        <f t="shared" si="206"/>
        <v>5</v>
      </c>
      <c r="I938" s="9">
        <f t="shared" si="195"/>
        <v>10</v>
      </c>
      <c r="J938" s="9">
        <f t="shared" si="205"/>
        <v>2</v>
      </c>
      <c r="K938" s="9">
        <f t="shared" si="198"/>
        <v>933</v>
      </c>
      <c r="L938" s="18">
        <f t="shared" si="199"/>
        <v>933</v>
      </c>
      <c r="M938" s="18">
        <f t="shared" si="200"/>
        <v>0</v>
      </c>
      <c r="N938" s="20">
        <v>0</v>
      </c>
      <c r="O938" s="19" t="str">
        <f t="shared" si="201"/>
        <v>Good</v>
      </c>
    </row>
    <row r="939" spans="1:15" x14ac:dyDescent="0.2">
      <c r="A939" s="12">
        <v>934</v>
      </c>
      <c r="B939" s="4">
        <f t="shared" si="202"/>
        <v>433.17</v>
      </c>
      <c r="C939" s="4">
        <f t="shared" si="203"/>
        <v>713.39</v>
      </c>
      <c r="D939" s="4">
        <f t="shared" si="204"/>
        <v>151.60999999999999</v>
      </c>
      <c r="E939" s="4">
        <f t="shared" si="197"/>
        <v>23</v>
      </c>
      <c r="F939" s="4">
        <f t="shared" si="207"/>
        <v>5</v>
      </c>
      <c r="G939" s="4">
        <f t="shared" si="196"/>
        <v>24</v>
      </c>
      <c r="H939" s="4">
        <f t="shared" si="206"/>
        <v>5</v>
      </c>
      <c r="I939" s="4">
        <f t="shared" si="195"/>
        <v>10</v>
      </c>
      <c r="J939" s="4">
        <f t="shared" si="205"/>
        <v>2</v>
      </c>
      <c r="K939" s="4">
        <f t="shared" si="198"/>
        <v>934</v>
      </c>
      <c r="L939" s="18">
        <f t="shared" si="199"/>
        <v>934</v>
      </c>
      <c r="M939" s="18">
        <f t="shared" si="200"/>
        <v>0</v>
      </c>
      <c r="N939" s="20">
        <v>0</v>
      </c>
      <c r="O939" s="19" t="str">
        <f t="shared" si="201"/>
        <v>Good</v>
      </c>
    </row>
    <row r="940" spans="1:15" x14ac:dyDescent="0.2">
      <c r="A940" s="13">
        <v>935</v>
      </c>
      <c r="B940" s="9">
        <f t="shared" si="202"/>
        <v>433.65</v>
      </c>
      <c r="C940" s="9">
        <f t="shared" si="203"/>
        <v>714.21</v>
      </c>
      <c r="D940" s="9">
        <f t="shared" si="204"/>
        <v>151.79</v>
      </c>
      <c r="E940" s="9">
        <f t="shared" si="197"/>
        <v>23</v>
      </c>
      <c r="F940" s="9">
        <f t="shared" si="207"/>
        <v>5</v>
      </c>
      <c r="G940" s="9">
        <f t="shared" si="196"/>
        <v>24</v>
      </c>
      <c r="H940" s="9">
        <f t="shared" si="206"/>
        <v>5</v>
      </c>
      <c r="I940" s="9">
        <f t="shared" si="195"/>
        <v>10</v>
      </c>
      <c r="J940" s="9">
        <f t="shared" si="205"/>
        <v>2</v>
      </c>
      <c r="K940" s="9">
        <f t="shared" si="198"/>
        <v>935</v>
      </c>
      <c r="L940" s="18">
        <f t="shared" si="199"/>
        <v>935</v>
      </c>
      <c r="M940" s="18">
        <f t="shared" si="200"/>
        <v>0</v>
      </c>
      <c r="N940" s="20">
        <v>9.9999999999909051E-3</v>
      </c>
      <c r="O940" s="19" t="str">
        <f t="shared" si="201"/>
        <v>Good</v>
      </c>
    </row>
    <row r="941" spans="1:15" x14ac:dyDescent="0.2">
      <c r="A941" s="12">
        <v>936</v>
      </c>
      <c r="B941" s="4">
        <f t="shared" si="202"/>
        <v>434.14</v>
      </c>
      <c r="C941" s="4">
        <f t="shared" si="203"/>
        <v>715.04</v>
      </c>
      <c r="D941" s="4">
        <f t="shared" si="204"/>
        <v>151.95999999999998</v>
      </c>
      <c r="E941" s="4">
        <f t="shared" si="197"/>
        <v>23</v>
      </c>
      <c r="F941" s="4">
        <f t="shared" si="207"/>
        <v>5</v>
      </c>
      <c r="G941" s="4">
        <f t="shared" si="196"/>
        <v>24</v>
      </c>
      <c r="H941" s="4">
        <f t="shared" si="206"/>
        <v>5</v>
      </c>
      <c r="I941" s="4">
        <f t="shared" si="195"/>
        <v>10</v>
      </c>
      <c r="J941" s="4">
        <f t="shared" si="205"/>
        <v>2</v>
      </c>
      <c r="K941" s="4">
        <f t="shared" si="198"/>
        <v>936</v>
      </c>
      <c r="L941" s="18">
        <f t="shared" si="199"/>
        <v>936</v>
      </c>
      <c r="M941" s="18">
        <f t="shared" si="200"/>
        <v>0</v>
      </c>
      <c r="N941" s="20">
        <v>9.9999999999909051E-3</v>
      </c>
      <c r="O941" s="19" t="str">
        <f t="shared" si="201"/>
        <v>Good</v>
      </c>
    </row>
    <row r="942" spans="1:15" x14ac:dyDescent="0.2">
      <c r="A942" s="13">
        <v>937</v>
      </c>
      <c r="B942" s="9">
        <f t="shared" si="202"/>
        <v>434.63</v>
      </c>
      <c r="C942" s="9">
        <f t="shared" si="203"/>
        <v>715.88</v>
      </c>
      <c r="D942" s="9">
        <f t="shared" si="204"/>
        <v>152.12</v>
      </c>
      <c r="E942" s="9">
        <f t="shared" si="197"/>
        <v>23</v>
      </c>
      <c r="F942" s="9">
        <f t="shared" si="207"/>
        <v>5</v>
      </c>
      <c r="G942" s="9">
        <f t="shared" si="196"/>
        <v>24</v>
      </c>
      <c r="H942" s="9">
        <f t="shared" si="206"/>
        <v>5</v>
      </c>
      <c r="I942" s="9">
        <f t="shared" si="195"/>
        <v>10</v>
      </c>
      <c r="J942" s="9">
        <f t="shared" si="205"/>
        <v>2</v>
      </c>
      <c r="K942" s="9">
        <f t="shared" si="198"/>
        <v>937</v>
      </c>
      <c r="L942" s="18">
        <f t="shared" si="199"/>
        <v>937</v>
      </c>
      <c r="M942" s="18">
        <f t="shared" si="200"/>
        <v>0</v>
      </c>
      <c r="N942" s="20">
        <v>-9.9999999999909051E-3</v>
      </c>
      <c r="O942" s="19" t="str">
        <f t="shared" si="201"/>
        <v>Good</v>
      </c>
    </row>
    <row r="943" spans="1:15" x14ac:dyDescent="0.2">
      <c r="A943" s="12">
        <v>938</v>
      </c>
      <c r="B943" s="4">
        <f t="shared" si="202"/>
        <v>435.12</v>
      </c>
      <c r="C943" s="4">
        <f t="shared" si="203"/>
        <v>716.71</v>
      </c>
      <c r="D943" s="4">
        <f t="shared" si="204"/>
        <v>152.29</v>
      </c>
      <c r="E943" s="4">
        <f t="shared" si="197"/>
        <v>23</v>
      </c>
      <c r="F943" s="4">
        <f t="shared" si="207"/>
        <v>5</v>
      </c>
      <c r="G943" s="4">
        <f t="shared" si="196"/>
        <v>24</v>
      </c>
      <c r="H943" s="4">
        <f t="shared" si="206"/>
        <v>5</v>
      </c>
      <c r="I943" s="4">
        <f t="shared" si="195"/>
        <v>10</v>
      </c>
      <c r="J943" s="4">
        <f t="shared" si="205"/>
        <v>2</v>
      </c>
      <c r="K943" s="4">
        <f t="shared" si="198"/>
        <v>938</v>
      </c>
      <c r="L943" s="18">
        <f t="shared" si="199"/>
        <v>938</v>
      </c>
      <c r="M943" s="18">
        <f t="shared" si="200"/>
        <v>0</v>
      </c>
      <c r="N943" s="20">
        <v>-9.9999999999909051E-3</v>
      </c>
      <c r="O943" s="19" t="str">
        <f t="shared" si="201"/>
        <v>Good</v>
      </c>
    </row>
    <row r="944" spans="1:15" x14ac:dyDescent="0.2">
      <c r="A944" s="13">
        <v>939</v>
      </c>
      <c r="B944" s="9">
        <f t="shared" si="202"/>
        <v>435.6</v>
      </c>
      <c r="C944" s="9">
        <f t="shared" si="203"/>
        <v>717.52</v>
      </c>
      <c r="D944" s="9">
        <f t="shared" si="204"/>
        <v>152.47999999999999</v>
      </c>
      <c r="E944" s="9">
        <f t="shared" si="197"/>
        <v>23</v>
      </c>
      <c r="F944" s="9">
        <f t="shared" si="207"/>
        <v>5</v>
      </c>
      <c r="G944" s="9">
        <f t="shared" si="196"/>
        <v>24</v>
      </c>
      <c r="H944" s="9">
        <f t="shared" si="206"/>
        <v>5</v>
      </c>
      <c r="I944" s="9">
        <f t="shared" si="195"/>
        <v>10</v>
      </c>
      <c r="J944" s="9">
        <f t="shared" si="205"/>
        <v>2</v>
      </c>
      <c r="K944" s="9">
        <f t="shared" si="198"/>
        <v>939</v>
      </c>
      <c r="L944" s="18">
        <f t="shared" si="199"/>
        <v>939</v>
      </c>
      <c r="M944" s="18">
        <f t="shared" si="200"/>
        <v>0</v>
      </c>
      <c r="N944" s="20">
        <v>1.999999999998181E-2</v>
      </c>
      <c r="O944" s="19" t="str">
        <f t="shared" si="201"/>
        <v>Good</v>
      </c>
    </row>
    <row r="945" spans="1:15" x14ac:dyDescent="0.2">
      <c r="A945" s="12">
        <v>940</v>
      </c>
      <c r="B945" s="4">
        <f t="shared" si="202"/>
        <v>436.09</v>
      </c>
      <c r="C945" s="4">
        <f t="shared" si="203"/>
        <v>718.36</v>
      </c>
      <c r="D945" s="4">
        <f t="shared" si="204"/>
        <v>152.63999999999999</v>
      </c>
      <c r="E945" s="4">
        <f t="shared" si="197"/>
        <v>23</v>
      </c>
      <c r="F945" s="4">
        <f t="shared" si="207"/>
        <v>5</v>
      </c>
      <c r="G945" s="4">
        <f t="shared" si="196"/>
        <v>24</v>
      </c>
      <c r="H945" s="4">
        <f t="shared" si="206"/>
        <v>5</v>
      </c>
      <c r="I945" s="4">
        <f t="shared" ref="I945:I1008" si="208">+$I$4</f>
        <v>10</v>
      </c>
      <c r="J945" s="4">
        <f t="shared" si="205"/>
        <v>2</v>
      </c>
      <c r="K945" s="4">
        <f t="shared" si="198"/>
        <v>940</v>
      </c>
      <c r="L945" s="18">
        <f t="shared" si="199"/>
        <v>940</v>
      </c>
      <c r="M945" s="18">
        <f t="shared" si="200"/>
        <v>0</v>
      </c>
      <c r="N945" s="20">
        <v>0</v>
      </c>
      <c r="O945" s="19" t="str">
        <f t="shared" si="201"/>
        <v>Good</v>
      </c>
    </row>
    <row r="946" spans="1:15" x14ac:dyDescent="0.2">
      <c r="A946" s="13">
        <v>941</v>
      </c>
      <c r="B946" s="9">
        <f t="shared" si="202"/>
        <v>436.58</v>
      </c>
      <c r="C946" s="9">
        <f t="shared" si="203"/>
        <v>719.18999999999994</v>
      </c>
      <c r="D946" s="9">
        <f t="shared" si="204"/>
        <v>152.81</v>
      </c>
      <c r="E946" s="9">
        <f t="shared" si="197"/>
        <v>23</v>
      </c>
      <c r="F946" s="9">
        <f t="shared" si="207"/>
        <v>5</v>
      </c>
      <c r="G946" s="9">
        <f t="shared" si="196"/>
        <v>24</v>
      </c>
      <c r="H946" s="9">
        <f t="shared" si="206"/>
        <v>5</v>
      </c>
      <c r="I946" s="9">
        <f t="shared" si="208"/>
        <v>10</v>
      </c>
      <c r="J946" s="9">
        <f t="shared" si="205"/>
        <v>2</v>
      </c>
      <c r="K946" s="9">
        <f t="shared" si="198"/>
        <v>941</v>
      </c>
      <c r="L946" s="18">
        <f t="shared" si="199"/>
        <v>941</v>
      </c>
      <c r="M946" s="18">
        <f t="shared" si="200"/>
        <v>0</v>
      </c>
      <c r="N946" s="20">
        <v>0</v>
      </c>
      <c r="O946" s="19" t="str">
        <f t="shared" si="201"/>
        <v>Good</v>
      </c>
    </row>
    <row r="947" spans="1:15" x14ac:dyDescent="0.2">
      <c r="A947" s="12">
        <v>942</v>
      </c>
      <c r="B947" s="4">
        <f t="shared" si="202"/>
        <v>437.07</v>
      </c>
      <c r="C947" s="4">
        <f t="shared" si="203"/>
        <v>720.02</v>
      </c>
      <c r="D947" s="4">
        <f t="shared" si="204"/>
        <v>152.97999999999999</v>
      </c>
      <c r="E947" s="4">
        <f t="shared" si="197"/>
        <v>23</v>
      </c>
      <c r="F947" s="4">
        <f t="shared" si="207"/>
        <v>5</v>
      </c>
      <c r="G947" s="4">
        <f t="shared" si="196"/>
        <v>24</v>
      </c>
      <c r="H947" s="4">
        <f t="shared" si="206"/>
        <v>5</v>
      </c>
      <c r="I947" s="4">
        <f t="shared" si="208"/>
        <v>10</v>
      </c>
      <c r="J947" s="4">
        <f t="shared" si="205"/>
        <v>2</v>
      </c>
      <c r="K947" s="4">
        <f t="shared" si="198"/>
        <v>942</v>
      </c>
      <c r="L947" s="18">
        <f t="shared" si="199"/>
        <v>942</v>
      </c>
      <c r="M947" s="18">
        <f t="shared" si="200"/>
        <v>0</v>
      </c>
      <c r="N947" s="20">
        <v>0</v>
      </c>
      <c r="O947" s="19" t="str">
        <f t="shared" si="201"/>
        <v>Good</v>
      </c>
    </row>
    <row r="948" spans="1:15" x14ac:dyDescent="0.2">
      <c r="A948" s="13">
        <v>943</v>
      </c>
      <c r="B948" s="9">
        <f t="shared" si="202"/>
        <v>437.56</v>
      </c>
      <c r="C948" s="9">
        <f t="shared" si="203"/>
        <v>720.86</v>
      </c>
      <c r="D948" s="9">
        <f t="shared" si="204"/>
        <v>153.13999999999999</v>
      </c>
      <c r="E948" s="9">
        <f t="shared" si="197"/>
        <v>23</v>
      </c>
      <c r="F948" s="9">
        <f t="shared" si="207"/>
        <v>5</v>
      </c>
      <c r="G948" s="9">
        <f t="shared" si="196"/>
        <v>24</v>
      </c>
      <c r="H948" s="9">
        <f t="shared" si="206"/>
        <v>5</v>
      </c>
      <c r="I948" s="9">
        <f t="shared" si="208"/>
        <v>10</v>
      </c>
      <c r="J948" s="9">
        <f t="shared" si="205"/>
        <v>2</v>
      </c>
      <c r="K948" s="9">
        <f t="shared" si="198"/>
        <v>943</v>
      </c>
      <c r="L948" s="18">
        <f t="shared" si="199"/>
        <v>943</v>
      </c>
      <c r="M948" s="18">
        <f t="shared" si="200"/>
        <v>0</v>
      </c>
      <c r="N948" s="20">
        <v>-9.9999999999909051E-3</v>
      </c>
      <c r="O948" s="19" t="str">
        <f t="shared" si="201"/>
        <v>Good</v>
      </c>
    </row>
    <row r="949" spans="1:15" x14ac:dyDescent="0.2">
      <c r="A949" s="12">
        <v>944</v>
      </c>
      <c r="B949" s="4">
        <f t="shared" si="202"/>
        <v>438.04</v>
      </c>
      <c r="C949" s="4">
        <f t="shared" si="203"/>
        <v>721.67</v>
      </c>
      <c r="D949" s="4">
        <f t="shared" si="204"/>
        <v>153.32999999999998</v>
      </c>
      <c r="E949" s="4">
        <f t="shared" si="197"/>
        <v>23</v>
      </c>
      <c r="F949" s="4">
        <f t="shared" si="207"/>
        <v>5</v>
      </c>
      <c r="G949" s="4">
        <f t="shared" si="196"/>
        <v>24</v>
      </c>
      <c r="H949" s="4">
        <f t="shared" si="206"/>
        <v>5</v>
      </c>
      <c r="I949" s="4">
        <f t="shared" si="208"/>
        <v>10</v>
      </c>
      <c r="J949" s="4">
        <f t="shared" si="205"/>
        <v>2</v>
      </c>
      <c r="K949" s="4">
        <f t="shared" si="198"/>
        <v>944</v>
      </c>
      <c r="L949" s="18">
        <f t="shared" si="199"/>
        <v>944</v>
      </c>
      <c r="M949" s="18">
        <f t="shared" si="200"/>
        <v>0</v>
      </c>
      <c r="N949" s="20">
        <v>9.9999999999909051E-3</v>
      </c>
      <c r="O949" s="19" t="str">
        <f t="shared" si="201"/>
        <v>Good</v>
      </c>
    </row>
    <row r="950" spans="1:15" x14ac:dyDescent="0.2">
      <c r="A950" s="13">
        <v>945</v>
      </c>
      <c r="B950" s="9">
        <f t="shared" si="202"/>
        <v>438.53</v>
      </c>
      <c r="C950" s="9">
        <f t="shared" si="203"/>
        <v>722.51</v>
      </c>
      <c r="D950" s="9">
        <f t="shared" si="204"/>
        <v>153.48999999999998</v>
      </c>
      <c r="E950" s="9">
        <f t="shared" si="197"/>
        <v>23</v>
      </c>
      <c r="F950" s="9">
        <f t="shared" si="207"/>
        <v>5</v>
      </c>
      <c r="G950" s="9">
        <f t="shared" si="196"/>
        <v>24</v>
      </c>
      <c r="H950" s="9">
        <f t="shared" si="206"/>
        <v>5</v>
      </c>
      <c r="I950" s="9">
        <f t="shared" si="208"/>
        <v>10</v>
      </c>
      <c r="J950" s="9">
        <f t="shared" si="205"/>
        <v>2</v>
      </c>
      <c r="K950" s="9">
        <f t="shared" si="198"/>
        <v>945</v>
      </c>
      <c r="L950" s="18">
        <f t="shared" si="199"/>
        <v>945</v>
      </c>
      <c r="M950" s="18">
        <f t="shared" si="200"/>
        <v>0</v>
      </c>
      <c r="N950" s="20">
        <v>0</v>
      </c>
      <c r="O950" s="19" t="str">
        <f t="shared" si="201"/>
        <v>Good</v>
      </c>
    </row>
    <row r="951" spans="1:15" x14ac:dyDescent="0.2">
      <c r="A951" s="12">
        <v>946</v>
      </c>
      <c r="B951" s="4">
        <f t="shared" si="202"/>
        <v>439.02</v>
      </c>
      <c r="C951" s="4">
        <f t="shared" si="203"/>
        <v>723.34</v>
      </c>
      <c r="D951" s="4">
        <f t="shared" si="204"/>
        <v>153.66</v>
      </c>
      <c r="E951" s="4">
        <f t="shared" si="197"/>
        <v>23</v>
      </c>
      <c r="F951" s="4">
        <f t="shared" si="207"/>
        <v>5</v>
      </c>
      <c r="G951" s="4">
        <f t="shared" si="196"/>
        <v>24</v>
      </c>
      <c r="H951" s="4">
        <f t="shared" si="206"/>
        <v>5</v>
      </c>
      <c r="I951" s="4">
        <f t="shared" si="208"/>
        <v>10</v>
      </c>
      <c r="J951" s="4">
        <f t="shared" si="205"/>
        <v>2</v>
      </c>
      <c r="K951" s="4">
        <f t="shared" si="198"/>
        <v>946</v>
      </c>
      <c r="L951" s="18">
        <f t="shared" si="199"/>
        <v>946</v>
      </c>
      <c r="M951" s="18">
        <f t="shared" si="200"/>
        <v>0</v>
      </c>
      <c r="N951" s="20">
        <v>0</v>
      </c>
      <c r="O951" s="19" t="str">
        <f t="shared" si="201"/>
        <v>Good</v>
      </c>
    </row>
    <row r="952" spans="1:15" x14ac:dyDescent="0.2">
      <c r="A952" s="13">
        <v>947</v>
      </c>
      <c r="B952" s="9">
        <f t="shared" si="202"/>
        <v>439.51</v>
      </c>
      <c r="C952" s="9">
        <f t="shared" si="203"/>
        <v>724.17</v>
      </c>
      <c r="D952" s="9">
        <f t="shared" si="204"/>
        <v>153.82999999999998</v>
      </c>
      <c r="E952" s="9">
        <f t="shared" si="197"/>
        <v>23</v>
      </c>
      <c r="F952" s="9">
        <f t="shared" si="207"/>
        <v>5</v>
      </c>
      <c r="G952" s="9">
        <f t="shared" si="196"/>
        <v>24</v>
      </c>
      <c r="H952" s="9">
        <f t="shared" si="206"/>
        <v>5</v>
      </c>
      <c r="I952" s="9">
        <f t="shared" si="208"/>
        <v>10</v>
      </c>
      <c r="J952" s="9">
        <f t="shared" si="205"/>
        <v>2</v>
      </c>
      <c r="K952" s="9">
        <f t="shared" si="198"/>
        <v>947</v>
      </c>
      <c r="L952" s="18">
        <f t="shared" si="199"/>
        <v>947</v>
      </c>
      <c r="M952" s="18">
        <f t="shared" si="200"/>
        <v>0</v>
      </c>
      <c r="N952" s="20">
        <v>0</v>
      </c>
      <c r="O952" s="19" t="str">
        <f t="shared" si="201"/>
        <v>Good</v>
      </c>
    </row>
    <row r="953" spans="1:15" x14ac:dyDescent="0.2">
      <c r="A953" s="12">
        <v>948</v>
      </c>
      <c r="B953" s="4">
        <f t="shared" si="202"/>
        <v>440</v>
      </c>
      <c r="C953" s="4">
        <f t="shared" si="203"/>
        <v>725</v>
      </c>
      <c r="D953" s="4">
        <f t="shared" si="204"/>
        <v>154</v>
      </c>
      <c r="E953" s="4">
        <f t="shared" si="197"/>
        <v>23</v>
      </c>
      <c r="F953" s="4">
        <f t="shared" si="207"/>
        <v>5</v>
      </c>
      <c r="G953" s="4">
        <f t="shared" si="196"/>
        <v>24</v>
      </c>
      <c r="H953" s="4">
        <f t="shared" si="206"/>
        <v>5</v>
      </c>
      <c r="I953" s="4">
        <f t="shared" si="208"/>
        <v>10</v>
      </c>
      <c r="J953" s="4">
        <f t="shared" si="205"/>
        <v>2</v>
      </c>
      <c r="K953" s="4">
        <f t="shared" si="198"/>
        <v>948</v>
      </c>
      <c r="L953" s="18">
        <f t="shared" si="199"/>
        <v>948</v>
      </c>
      <c r="M953" s="18">
        <f t="shared" si="200"/>
        <v>0</v>
      </c>
      <c r="N953" s="20">
        <v>0</v>
      </c>
      <c r="O953" s="19" t="str">
        <f t="shared" si="201"/>
        <v>Good</v>
      </c>
    </row>
    <row r="954" spans="1:15" x14ac:dyDescent="0.2">
      <c r="A954" s="13">
        <v>949</v>
      </c>
      <c r="B954" s="9">
        <f t="shared" si="202"/>
        <v>440.48</v>
      </c>
      <c r="C954" s="9">
        <f t="shared" si="203"/>
        <v>725.81999999999994</v>
      </c>
      <c r="D954" s="9">
        <f t="shared" si="204"/>
        <v>154.18000000000009</v>
      </c>
      <c r="E954" s="9">
        <f t="shared" si="197"/>
        <v>23</v>
      </c>
      <c r="F954" s="9">
        <f t="shared" si="207"/>
        <v>5</v>
      </c>
      <c r="G954" s="9">
        <f t="shared" si="196"/>
        <v>24</v>
      </c>
      <c r="H954" s="9">
        <f t="shared" si="206"/>
        <v>5</v>
      </c>
      <c r="I954" s="9">
        <f t="shared" si="208"/>
        <v>10</v>
      </c>
      <c r="J954" s="9">
        <f t="shared" si="205"/>
        <v>2</v>
      </c>
      <c r="K954" s="9">
        <f t="shared" si="198"/>
        <v>949</v>
      </c>
      <c r="L954" s="18">
        <f t="shared" si="199"/>
        <v>949</v>
      </c>
      <c r="M954" s="18">
        <f t="shared" si="200"/>
        <v>0</v>
      </c>
      <c r="N954" s="20">
        <v>1.0000000000104592E-2</v>
      </c>
      <c r="O954" s="19" t="str">
        <f t="shared" si="201"/>
        <v>Good</v>
      </c>
    </row>
    <row r="955" spans="1:15" x14ac:dyDescent="0.2">
      <c r="A955" s="12">
        <v>950</v>
      </c>
      <c r="B955" s="4">
        <f t="shared" si="202"/>
        <v>440.97</v>
      </c>
      <c r="C955" s="4">
        <f t="shared" si="203"/>
        <v>726.65</v>
      </c>
      <c r="D955" s="4">
        <f t="shared" si="204"/>
        <v>154.35</v>
      </c>
      <c r="E955" s="4">
        <f t="shared" si="197"/>
        <v>23</v>
      </c>
      <c r="F955" s="4">
        <f t="shared" si="207"/>
        <v>5</v>
      </c>
      <c r="G955" s="4">
        <f t="shared" si="196"/>
        <v>24</v>
      </c>
      <c r="H955" s="4">
        <f t="shared" si="206"/>
        <v>5</v>
      </c>
      <c r="I955" s="4">
        <f t="shared" si="208"/>
        <v>10</v>
      </c>
      <c r="J955" s="4">
        <f t="shared" si="205"/>
        <v>2</v>
      </c>
      <c r="K955" s="4">
        <f t="shared" si="198"/>
        <v>950</v>
      </c>
      <c r="L955" s="18">
        <f t="shared" si="199"/>
        <v>950</v>
      </c>
      <c r="M955" s="18">
        <f t="shared" si="200"/>
        <v>0</v>
      </c>
      <c r="N955" s="20">
        <v>9.9999999999909051E-3</v>
      </c>
      <c r="O955" s="19" t="str">
        <f t="shared" si="201"/>
        <v>Good</v>
      </c>
    </row>
    <row r="956" spans="1:15" x14ac:dyDescent="0.2">
      <c r="A956" s="13">
        <v>951</v>
      </c>
      <c r="B956" s="9">
        <f t="shared" si="202"/>
        <v>441.46</v>
      </c>
      <c r="C956" s="9">
        <f t="shared" si="203"/>
        <v>727.49</v>
      </c>
      <c r="D956" s="9">
        <f t="shared" si="204"/>
        <v>154.51</v>
      </c>
      <c r="E956" s="9">
        <f t="shared" si="197"/>
        <v>23</v>
      </c>
      <c r="F956" s="9">
        <f t="shared" si="207"/>
        <v>5</v>
      </c>
      <c r="G956" s="9">
        <f t="shared" si="196"/>
        <v>24</v>
      </c>
      <c r="H956" s="9">
        <f t="shared" si="206"/>
        <v>5</v>
      </c>
      <c r="I956" s="9">
        <f t="shared" si="208"/>
        <v>10</v>
      </c>
      <c r="J956" s="9">
        <f t="shared" si="205"/>
        <v>2</v>
      </c>
      <c r="K956" s="9">
        <f t="shared" si="198"/>
        <v>951</v>
      </c>
      <c r="L956" s="18">
        <f t="shared" si="199"/>
        <v>951</v>
      </c>
      <c r="M956" s="18">
        <f t="shared" si="200"/>
        <v>0</v>
      </c>
      <c r="N956" s="20">
        <v>-9.9999999999909051E-3</v>
      </c>
      <c r="O956" s="19" t="str">
        <f t="shared" si="201"/>
        <v>Good</v>
      </c>
    </row>
    <row r="957" spans="1:15" x14ac:dyDescent="0.2">
      <c r="A957" s="12">
        <v>952</v>
      </c>
      <c r="B957" s="4">
        <f t="shared" si="202"/>
        <v>441.95</v>
      </c>
      <c r="C957" s="4">
        <f t="shared" si="203"/>
        <v>728.31999999999994</v>
      </c>
      <c r="D957" s="4">
        <f t="shared" si="204"/>
        <v>154.68</v>
      </c>
      <c r="E957" s="4">
        <f t="shared" si="197"/>
        <v>23</v>
      </c>
      <c r="F957" s="4">
        <f t="shared" si="207"/>
        <v>5</v>
      </c>
      <c r="G957" s="4">
        <f t="shared" si="196"/>
        <v>24</v>
      </c>
      <c r="H957" s="4">
        <f t="shared" si="206"/>
        <v>5</v>
      </c>
      <c r="I957" s="4">
        <f t="shared" si="208"/>
        <v>10</v>
      </c>
      <c r="J957" s="4">
        <f t="shared" si="205"/>
        <v>2</v>
      </c>
      <c r="K957" s="4">
        <f t="shared" si="198"/>
        <v>952</v>
      </c>
      <c r="L957" s="18">
        <f t="shared" si="199"/>
        <v>952</v>
      </c>
      <c r="M957" s="18">
        <f t="shared" si="200"/>
        <v>0</v>
      </c>
      <c r="N957" s="20">
        <v>-9.9999999999909051E-3</v>
      </c>
      <c r="O957" s="19" t="str">
        <f t="shared" si="201"/>
        <v>Good</v>
      </c>
    </row>
    <row r="958" spans="1:15" x14ac:dyDescent="0.2">
      <c r="A958" s="13">
        <v>953</v>
      </c>
      <c r="B958" s="9">
        <f t="shared" si="202"/>
        <v>442.43</v>
      </c>
      <c r="C958" s="9">
        <f t="shared" si="203"/>
        <v>729.14</v>
      </c>
      <c r="D958" s="9">
        <f t="shared" si="204"/>
        <v>154.85999999999999</v>
      </c>
      <c r="E958" s="9">
        <f t="shared" si="197"/>
        <v>23</v>
      </c>
      <c r="F958" s="9">
        <f t="shared" si="207"/>
        <v>5</v>
      </c>
      <c r="G958" s="9">
        <f t="shared" si="196"/>
        <v>24</v>
      </c>
      <c r="H958" s="9">
        <f t="shared" si="206"/>
        <v>5</v>
      </c>
      <c r="I958" s="9">
        <f t="shared" si="208"/>
        <v>10</v>
      </c>
      <c r="J958" s="9">
        <f t="shared" si="205"/>
        <v>2</v>
      </c>
      <c r="K958" s="9">
        <f t="shared" si="198"/>
        <v>953</v>
      </c>
      <c r="L958" s="18">
        <f t="shared" si="199"/>
        <v>953</v>
      </c>
      <c r="M958" s="18">
        <f t="shared" si="200"/>
        <v>0</v>
      </c>
      <c r="N958" s="20">
        <v>0</v>
      </c>
      <c r="O958" s="19" t="str">
        <f t="shared" si="201"/>
        <v>Good</v>
      </c>
    </row>
    <row r="959" spans="1:15" x14ac:dyDescent="0.2">
      <c r="A959" s="12">
        <v>954</v>
      </c>
      <c r="B959" s="4">
        <f t="shared" si="202"/>
        <v>442.92</v>
      </c>
      <c r="C959" s="4">
        <f t="shared" si="203"/>
        <v>729.97</v>
      </c>
      <c r="D959" s="4">
        <f t="shared" si="204"/>
        <v>155.03</v>
      </c>
      <c r="E959" s="4">
        <f t="shared" si="197"/>
        <v>23</v>
      </c>
      <c r="F959" s="4">
        <f t="shared" si="207"/>
        <v>5</v>
      </c>
      <c r="G959" s="4">
        <f t="shared" si="196"/>
        <v>24</v>
      </c>
      <c r="H959" s="4">
        <f t="shared" si="206"/>
        <v>5</v>
      </c>
      <c r="I959" s="4">
        <f t="shared" si="208"/>
        <v>10</v>
      </c>
      <c r="J959" s="4">
        <f t="shared" si="205"/>
        <v>2</v>
      </c>
      <c r="K959" s="4">
        <f t="shared" si="198"/>
        <v>954</v>
      </c>
      <c r="L959" s="18">
        <f t="shared" si="199"/>
        <v>954</v>
      </c>
      <c r="M959" s="18">
        <f t="shared" si="200"/>
        <v>0</v>
      </c>
      <c r="N959" s="20">
        <v>0</v>
      </c>
      <c r="O959" s="19" t="str">
        <f t="shared" si="201"/>
        <v>Good</v>
      </c>
    </row>
    <row r="960" spans="1:15" x14ac:dyDescent="0.2">
      <c r="A960" s="13">
        <v>955</v>
      </c>
      <c r="B960" s="9">
        <f t="shared" si="202"/>
        <v>443.41</v>
      </c>
      <c r="C960" s="9">
        <f t="shared" si="203"/>
        <v>730.8</v>
      </c>
      <c r="D960" s="9">
        <f t="shared" si="204"/>
        <v>155.19999999999999</v>
      </c>
      <c r="E960" s="9">
        <f t="shared" si="197"/>
        <v>23</v>
      </c>
      <c r="F960" s="9">
        <f t="shared" si="207"/>
        <v>5</v>
      </c>
      <c r="G960" s="9">
        <f t="shared" si="196"/>
        <v>24</v>
      </c>
      <c r="H960" s="9">
        <f t="shared" si="206"/>
        <v>5</v>
      </c>
      <c r="I960" s="9">
        <f t="shared" si="208"/>
        <v>10</v>
      </c>
      <c r="J960" s="9">
        <f t="shared" si="205"/>
        <v>2</v>
      </c>
      <c r="K960" s="9">
        <f t="shared" si="198"/>
        <v>955</v>
      </c>
      <c r="L960" s="18">
        <f t="shared" si="199"/>
        <v>955</v>
      </c>
      <c r="M960" s="18">
        <f t="shared" si="200"/>
        <v>0</v>
      </c>
      <c r="N960" s="20">
        <v>0</v>
      </c>
      <c r="O960" s="19" t="str">
        <f t="shared" si="201"/>
        <v>Good</v>
      </c>
    </row>
    <row r="961" spans="1:15" x14ac:dyDescent="0.2">
      <c r="A961" s="12">
        <v>956</v>
      </c>
      <c r="B961" s="4">
        <f t="shared" si="202"/>
        <v>443.9</v>
      </c>
      <c r="C961" s="4">
        <f t="shared" si="203"/>
        <v>731.63</v>
      </c>
      <c r="D961" s="4">
        <f t="shared" si="204"/>
        <v>155.37</v>
      </c>
      <c r="E961" s="4">
        <f t="shared" si="197"/>
        <v>23</v>
      </c>
      <c r="F961" s="4">
        <f t="shared" si="207"/>
        <v>5</v>
      </c>
      <c r="G961" s="4">
        <f t="shared" si="196"/>
        <v>24</v>
      </c>
      <c r="H961" s="4">
        <f t="shared" si="206"/>
        <v>5</v>
      </c>
      <c r="I961" s="4">
        <f t="shared" si="208"/>
        <v>10</v>
      </c>
      <c r="J961" s="4">
        <f t="shared" si="205"/>
        <v>2</v>
      </c>
      <c r="K961" s="4">
        <f t="shared" si="198"/>
        <v>956</v>
      </c>
      <c r="L961" s="18">
        <f t="shared" si="199"/>
        <v>956</v>
      </c>
      <c r="M961" s="18">
        <f t="shared" si="200"/>
        <v>0</v>
      </c>
      <c r="N961" s="20">
        <v>0</v>
      </c>
      <c r="O961" s="19" t="str">
        <f t="shared" si="201"/>
        <v>Good</v>
      </c>
    </row>
    <row r="962" spans="1:15" x14ac:dyDescent="0.2">
      <c r="A962" s="13">
        <v>957</v>
      </c>
      <c r="B962" s="9">
        <f t="shared" si="202"/>
        <v>444.39</v>
      </c>
      <c r="C962" s="9">
        <f t="shared" si="203"/>
        <v>732.47</v>
      </c>
      <c r="D962" s="9">
        <f t="shared" si="204"/>
        <v>155.53</v>
      </c>
      <c r="E962" s="9">
        <f t="shared" si="197"/>
        <v>23</v>
      </c>
      <c r="F962" s="9">
        <f t="shared" si="207"/>
        <v>5</v>
      </c>
      <c r="G962" s="9">
        <f t="shared" si="196"/>
        <v>24</v>
      </c>
      <c r="H962" s="9">
        <f t="shared" si="206"/>
        <v>5</v>
      </c>
      <c r="I962" s="9">
        <f t="shared" si="208"/>
        <v>10</v>
      </c>
      <c r="J962" s="9">
        <f t="shared" si="205"/>
        <v>2</v>
      </c>
      <c r="K962" s="9">
        <f t="shared" si="198"/>
        <v>957</v>
      </c>
      <c r="L962" s="18">
        <f t="shared" si="199"/>
        <v>957</v>
      </c>
      <c r="M962" s="18">
        <f t="shared" si="200"/>
        <v>0</v>
      </c>
      <c r="N962" s="20">
        <v>-9.9999999999909051E-3</v>
      </c>
      <c r="O962" s="19" t="str">
        <f t="shared" si="201"/>
        <v>Good</v>
      </c>
    </row>
    <row r="963" spans="1:15" x14ac:dyDescent="0.2">
      <c r="A963" s="12">
        <v>958</v>
      </c>
      <c r="B963" s="4">
        <f t="shared" si="202"/>
        <v>444.87</v>
      </c>
      <c r="C963" s="4">
        <f t="shared" si="203"/>
        <v>733.28</v>
      </c>
      <c r="D963" s="4">
        <f t="shared" si="204"/>
        <v>155.71999999999997</v>
      </c>
      <c r="E963" s="4">
        <f t="shared" si="197"/>
        <v>23</v>
      </c>
      <c r="F963" s="4">
        <f t="shared" si="207"/>
        <v>5</v>
      </c>
      <c r="G963" s="4">
        <f t="shared" ref="G963:G1026" si="209">+$G$4</f>
        <v>24</v>
      </c>
      <c r="H963" s="4">
        <f t="shared" si="206"/>
        <v>5</v>
      </c>
      <c r="I963" s="4">
        <f t="shared" si="208"/>
        <v>10</v>
      </c>
      <c r="J963" s="4">
        <f t="shared" si="205"/>
        <v>2</v>
      </c>
      <c r="K963" s="4">
        <f t="shared" si="198"/>
        <v>958</v>
      </c>
      <c r="L963" s="18">
        <f t="shared" si="199"/>
        <v>958</v>
      </c>
      <c r="M963" s="18">
        <f t="shared" si="200"/>
        <v>0</v>
      </c>
      <c r="N963" s="20">
        <v>9.9999999999909051E-3</v>
      </c>
      <c r="O963" s="19" t="str">
        <f t="shared" si="201"/>
        <v>Good</v>
      </c>
    </row>
    <row r="964" spans="1:15" x14ac:dyDescent="0.2">
      <c r="A964" s="13">
        <v>959</v>
      </c>
      <c r="B964" s="9">
        <f t="shared" si="202"/>
        <v>445.36</v>
      </c>
      <c r="C964" s="9">
        <f t="shared" si="203"/>
        <v>734.12</v>
      </c>
      <c r="D964" s="9">
        <f t="shared" si="204"/>
        <v>155.88</v>
      </c>
      <c r="E964" s="9">
        <f t="shared" si="197"/>
        <v>23</v>
      </c>
      <c r="F964" s="9">
        <f t="shared" si="207"/>
        <v>5</v>
      </c>
      <c r="G964" s="9">
        <f t="shared" si="209"/>
        <v>24</v>
      </c>
      <c r="H964" s="9">
        <f t="shared" si="206"/>
        <v>5</v>
      </c>
      <c r="I964" s="9">
        <f t="shared" si="208"/>
        <v>10</v>
      </c>
      <c r="J964" s="9">
        <f t="shared" si="205"/>
        <v>2</v>
      </c>
      <c r="K964" s="9">
        <f t="shared" si="198"/>
        <v>959</v>
      </c>
      <c r="L964" s="18">
        <f t="shared" si="199"/>
        <v>959</v>
      </c>
      <c r="M964" s="18">
        <f t="shared" si="200"/>
        <v>0</v>
      </c>
      <c r="N964" s="20">
        <v>0</v>
      </c>
      <c r="O964" s="19" t="str">
        <f t="shared" si="201"/>
        <v>Good</v>
      </c>
    </row>
    <row r="965" spans="1:15" x14ac:dyDescent="0.2">
      <c r="A965" s="12">
        <v>960</v>
      </c>
      <c r="B965" s="4">
        <f t="shared" si="202"/>
        <v>445.85</v>
      </c>
      <c r="C965" s="4">
        <f t="shared" si="203"/>
        <v>734.95</v>
      </c>
      <c r="D965" s="4">
        <f t="shared" si="204"/>
        <v>156.04999999999998</v>
      </c>
      <c r="E965" s="4">
        <f t="shared" si="197"/>
        <v>23</v>
      </c>
      <c r="F965" s="4">
        <f t="shared" si="207"/>
        <v>5</v>
      </c>
      <c r="G965" s="4">
        <f t="shared" si="209"/>
        <v>24</v>
      </c>
      <c r="H965" s="4">
        <f t="shared" si="206"/>
        <v>5</v>
      </c>
      <c r="I965" s="4">
        <f t="shared" si="208"/>
        <v>10</v>
      </c>
      <c r="J965" s="4">
        <f t="shared" si="205"/>
        <v>2</v>
      </c>
      <c r="K965" s="4">
        <f t="shared" si="198"/>
        <v>960</v>
      </c>
      <c r="L965" s="18">
        <f t="shared" si="199"/>
        <v>960</v>
      </c>
      <c r="M965" s="18">
        <f t="shared" si="200"/>
        <v>0</v>
      </c>
      <c r="N965" s="20">
        <v>0</v>
      </c>
      <c r="O965" s="19" t="str">
        <f t="shared" si="201"/>
        <v>Good</v>
      </c>
    </row>
    <row r="966" spans="1:15" x14ac:dyDescent="0.2">
      <c r="A966" s="13">
        <v>961</v>
      </c>
      <c r="B966" s="9">
        <f t="shared" si="202"/>
        <v>446.34</v>
      </c>
      <c r="C966" s="9">
        <f t="shared" si="203"/>
        <v>735.78</v>
      </c>
      <c r="D966" s="9">
        <f t="shared" si="204"/>
        <v>156.22</v>
      </c>
      <c r="E966" s="9">
        <f t="shared" ref="E966:E1029" si="210">+$E$4</f>
        <v>23</v>
      </c>
      <c r="F966" s="9">
        <f t="shared" si="207"/>
        <v>5</v>
      </c>
      <c r="G966" s="9">
        <f t="shared" si="209"/>
        <v>24</v>
      </c>
      <c r="H966" s="9">
        <f t="shared" si="206"/>
        <v>5</v>
      </c>
      <c r="I966" s="9">
        <f t="shared" si="208"/>
        <v>10</v>
      </c>
      <c r="J966" s="9">
        <f t="shared" si="205"/>
        <v>2</v>
      </c>
      <c r="K966" s="9">
        <f t="shared" si="198"/>
        <v>961</v>
      </c>
      <c r="L966" s="18">
        <f t="shared" si="199"/>
        <v>961</v>
      </c>
      <c r="M966" s="18">
        <f t="shared" si="200"/>
        <v>0</v>
      </c>
      <c r="N966" s="20">
        <v>0</v>
      </c>
      <c r="O966" s="19" t="str">
        <f t="shared" si="201"/>
        <v>Good</v>
      </c>
    </row>
    <row r="967" spans="1:15" x14ac:dyDescent="0.2">
      <c r="A967" s="12">
        <v>962</v>
      </c>
      <c r="B967" s="4">
        <f t="shared" si="202"/>
        <v>446.82</v>
      </c>
      <c r="C967" s="4">
        <f t="shared" si="203"/>
        <v>736.6</v>
      </c>
      <c r="D967" s="4">
        <f t="shared" si="204"/>
        <v>156.39999999999998</v>
      </c>
      <c r="E967" s="4">
        <f t="shared" si="210"/>
        <v>23</v>
      </c>
      <c r="F967" s="4">
        <f t="shared" si="207"/>
        <v>5</v>
      </c>
      <c r="G967" s="4">
        <f t="shared" si="209"/>
        <v>24</v>
      </c>
      <c r="H967" s="4">
        <f t="shared" si="206"/>
        <v>5</v>
      </c>
      <c r="I967" s="4">
        <f t="shared" si="208"/>
        <v>10</v>
      </c>
      <c r="J967" s="4">
        <f t="shared" si="205"/>
        <v>2</v>
      </c>
      <c r="K967" s="4">
        <f t="shared" ref="K967:K1030" si="211">SUM(C967:J967)</f>
        <v>962</v>
      </c>
      <c r="L967" s="18">
        <f t="shared" ref="L967:L1030" si="212">SUM(C967:J967)</f>
        <v>962</v>
      </c>
      <c r="M967" s="18">
        <f t="shared" ref="M967:M1030" si="213">+A967-L967</f>
        <v>0</v>
      </c>
      <c r="N967" s="20">
        <v>9.9999999999909051E-3</v>
      </c>
      <c r="O967" s="19" t="str">
        <f t="shared" ref="O967:O1030" si="214">IF(+M967=0,"Good","Bad")</f>
        <v>Good</v>
      </c>
    </row>
    <row r="968" spans="1:15" x14ac:dyDescent="0.2">
      <c r="A968" s="13">
        <v>963</v>
      </c>
      <c r="B968" s="9">
        <f t="shared" si="202"/>
        <v>447.31</v>
      </c>
      <c r="C968" s="9">
        <f t="shared" si="203"/>
        <v>737.43</v>
      </c>
      <c r="D968" s="9">
        <f t="shared" si="204"/>
        <v>156.57</v>
      </c>
      <c r="E968" s="9">
        <f t="shared" si="210"/>
        <v>23</v>
      </c>
      <c r="F968" s="9">
        <f t="shared" si="207"/>
        <v>5</v>
      </c>
      <c r="G968" s="9">
        <f t="shared" si="209"/>
        <v>24</v>
      </c>
      <c r="H968" s="9">
        <f t="shared" si="206"/>
        <v>5</v>
      </c>
      <c r="I968" s="9">
        <f t="shared" si="208"/>
        <v>10</v>
      </c>
      <c r="J968" s="9">
        <f t="shared" si="205"/>
        <v>2</v>
      </c>
      <c r="K968" s="9">
        <f t="shared" si="211"/>
        <v>963</v>
      </c>
      <c r="L968" s="18">
        <f t="shared" si="212"/>
        <v>963</v>
      </c>
      <c r="M968" s="18">
        <f t="shared" si="213"/>
        <v>0</v>
      </c>
      <c r="N968" s="20">
        <v>9.9999999999909051E-3</v>
      </c>
      <c r="O968" s="19" t="str">
        <f t="shared" si="214"/>
        <v>Good</v>
      </c>
    </row>
    <row r="969" spans="1:15" x14ac:dyDescent="0.2">
      <c r="A969" s="12">
        <v>964</v>
      </c>
      <c r="B969" s="4">
        <f t="shared" si="202"/>
        <v>447.8</v>
      </c>
      <c r="C969" s="4">
        <f t="shared" si="203"/>
        <v>738.26</v>
      </c>
      <c r="D969" s="4">
        <f t="shared" si="204"/>
        <v>156.73999999999998</v>
      </c>
      <c r="E969" s="4">
        <f t="shared" si="210"/>
        <v>23</v>
      </c>
      <c r="F969" s="4">
        <f t="shared" si="207"/>
        <v>5</v>
      </c>
      <c r="G969" s="4">
        <f t="shared" si="209"/>
        <v>24</v>
      </c>
      <c r="H969" s="4">
        <f t="shared" si="206"/>
        <v>5</v>
      </c>
      <c r="I969" s="4">
        <f t="shared" si="208"/>
        <v>10</v>
      </c>
      <c r="J969" s="4">
        <f t="shared" si="205"/>
        <v>2</v>
      </c>
      <c r="K969" s="4">
        <f t="shared" si="211"/>
        <v>964</v>
      </c>
      <c r="L969" s="18">
        <f t="shared" si="212"/>
        <v>964</v>
      </c>
      <c r="M969" s="18">
        <f t="shared" si="213"/>
        <v>0</v>
      </c>
      <c r="N969" s="20">
        <v>9.9999999999909051E-3</v>
      </c>
      <c r="O969" s="19" t="str">
        <f t="shared" si="214"/>
        <v>Good</v>
      </c>
    </row>
    <row r="970" spans="1:15" x14ac:dyDescent="0.2">
      <c r="A970" s="13">
        <v>965</v>
      </c>
      <c r="B970" s="9">
        <f t="shared" si="202"/>
        <v>448.29</v>
      </c>
      <c r="C970" s="9">
        <f t="shared" si="203"/>
        <v>739.1</v>
      </c>
      <c r="D970" s="9">
        <f t="shared" si="204"/>
        <v>156.9</v>
      </c>
      <c r="E970" s="9">
        <f t="shared" si="210"/>
        <v>23</v>
      </c>
      <c r="F970" s="9">
        <f t="shared" si="207"/>
        <v>5</v>
      </c>
      <c r="G970" s="9">
        <f t="shared" si="209"/>
        <v>24</v>
      </c>
      <c r="H970" s="9">
        <f t="shared" si="206"/>
        <v>5</v>
      </c>
      <c r="I970" s="9">
        <f t="shared" si="208"/>
        <v>10</v>
      </c>
      <c r="J970" s="9">
        <f t="shared" si="205"/>
        <v>2</v>
      </c>
      <c r="K970" s="9">
        <f t="shared" si="211"/>
        <v>965</v>
      </c>
      <c r="L970" s="18">
        <f t="shared" si="212"/>
        <v>965</v>
      </c>
      <c r="M970" s="18">
        <f t="shared" si="213"/>
        <v>0</v>
      </c>
      <c r="N970" s="20">
        <v>-9.9999999999909051E-3</v>
      </c>
      <c r="O970" s="19" t="str">
        <f t="shared" si="214"/>
        <v>Good</v>
      </c>
    </row>
    <row r="971" spans="1:15" x14ac:dyDescent="0.2">
      <c r="A971" s="12">
        <v>966</v>
      </c>
      <c r="B971" s="4">
        <f t="shared" si="202"/>
        <v>448.78</v>
      </c>
      <c r="C971" s="4">
        <f t="shared" si="203"/>
        <v>739.93</v>
      </c>
      <c r="D971" s="4">
        <f t="shared" si="204"/>
        <v>157.07</v>
      </c>
      <c r="E971" s="4">
        <f t="shared" si="210"/>
        <v>23</v>
      </c>
      <c r="F971" s="4">
        <f t="shared" si="207"/>
        <v>5</v>
      </c>
      <c r="G971" s="4">
        <f t="shared" si="209"/>
        <v>24</v>
      </c>
      <c r="H971" s="4">
        <f t="shared" si="206"/>
        <v>5</v>
      </c>
      <c r="I971" s="4">
        <f t="shared" si="208"/>
        <v>10</v>
      </c>
      <c r="J971" s="4">
        <f t="shared" si="205"/>
        <v>2</v>
      </c>
      <c r="K971" s="4">
        <f t="shared" si="211"/>
        <v>966</v>
      </c>
      <c r="L971" s="18">
        <f t="shared" si="212"/>
        <v>966</v>
      </c>
      <c r="M971" s="18">
        <f t="shared" si="213"/>
        <v>0</v>
      </c>
      <c r="N971" s="20">
        <v>-9.9999999999909051E-3</v>
      </c>
      <c r="O971" s="19" t="str">
        <f t="shared" si="214"/>
        <v>Good</v>
      </c>
    </row>
    <row r="972" spans="1:15" x14ac:dyDescent="0.2">
      <c r="A972" s="13">
        <v>967</v>
      </c>
      <c r="B972" s="9">
        <f t="shared" ref="B972:B1035" si="215">ROUNDDOWN((A972-(+F972+G972+H972+I972+J972))/2.05,2)</f>
        <v>449.26</v>
      </c>
      <c r="C972" s="9">
        <f t="shared" ref="C972:C1035" si="216">ROUNDUP(B972*1.7,2)-E972</f>
        <v>740.75</v>
      </c>
      <c r="D972" s="9">
        <f t="shared" si="204"/>
        <v>157.25</v>
      </c>
      <c r="E972" s="9">
        <f t="shared" si="210"/>
        <v>23</v>
      </c>
      <c r="F972" s="9">
        <f t="shared" si="207"/>
        <v>5</v>
      </c>
      <c r="G972" s="9">
        <f t="shared" si="209"/>
        <v>24</v>
      </c>
      <c r="H972" s="9">
        <f t="shared" si="206"/>
        <v>5</v>
      </c>
      <c r="I972" s="9">
        <f t="shared" si="208"/>
        <v>10</v>
      </c>
      <c r="J972" s="9">
        <f t="shared" si="205"/>
        <v>2</v>
      </c>
      <c r="K972" s="9">
        <f t="shared" si="211"/>
        <v>967</v>
      </c>
      <c r="L972" s="18">
        <f t="shared" si="212"/>
        <v>967</v>
      </c>
      <c r="M972" s="18">
        <f t="shared" si="213"/>
        <v>0</v>
      </c>
      <c r="N972" s="20">
        <v>0</v>
      </c>
      <c r="O972" s="19" t="str">
        <f t="shared" si="214"/>
        <v>Good</v>
      </c>
    </row>
    <row r="973" spans="1:15" x14ac:dyDescent="0.2">
      <c r="A973" s="12">
        <v>968</v>
      </c>
      <c r="B973" s="4">
        <f t="shared" si="215"/>
        <v>449.75</v>
      </c>
      <c r="C973" s="4">
        <f t="shared" si="216"/>
        <v>741.58</v>
      </c>
      <c r="D973" s="4">
        <f t="shared" si="204"/>
        <v>157.41999999999999</v>
      </c>
      <c r="E973" s="4">
        <f t="shared" si="210"/>
        <v>23</v>
      </c>
      <c r="F973" s="4">
        <f t="shared" si="207"/>
        <v>5</v>
      </c>
      <c r="G973" s="4">
        <f t="shared" si="209"/>
        <v>24</v>
      </c>
      <c r="H973" s="4">
        <f t="shared" si="206"/>
        <v>5</v>
      </c>
      <c r="I973" s="4">
        <f t="shared" si="208"/>
        <v>10</v>
      </c>
      <c r="J973" s="4">
        <f t="shared" si="205"/>
        <v>2</v>
      </c>
      <c r="K973" s="4">
        <f t="shared" si="211"/>
        <v>968</v>
      </c>
      <c r="L973" s="18">
        <f t="shared" si="212"/>
        <v>968</v>
      </c>
      <c r="M973" s="18">
        <f t="shared" si="213"/>
        <v>0</v>
      </c>
      <c r="N973" s="20">
        <v>0</v>
      </c>
      <c r="O973" s="19" t="str">
        <f t="shared" si="214"/>
        <v>Good</v>
      </c>
    </row>
    <row r="974" spans="1:15" x14ac:dyDescent="0.2">
      <c r="A974" s="13">
        <v>969</v>
      </c>
      <c r="B974" s="9">
        <f t="shared" si="215"/>
        <v>450.24</v>
      </c>
      <c r="C974" s="9">
        <f t="shared" si="216"/>
        <v>742.41</v>
      </c>
      <c r="D974" s="9">
        <f t="shared" si="204"/>
        <v>157.59</v>
      </c>
      <c r="E974" s="9">
        <f t="shared" si="210"/>
        <v>23</v>
      </c>
      <c r="F974" s="9">
        <f t="shared" si="207"/>
        <v>5</v>
      </c>
      <c r="G974" s="9">
        <f t="shared" si="209"/>
        <v>24</v>
      </c>
      <c r="H974" s="9">
        <f t="shared" si="206"/>
        <v>5</v>
      </c>
      <c r="I974" s="9">
        <f t="shared" si="208"/>
        <v>10</v>
      </c>
      <c r="J974" s="9">
        <f t="shared" si="205"/>
        <v>2</v>
      </c>
      <c r="K974" s="9">
        <f t="shared" si="211"/>
        <v>969</v>
      </c>
      <c r="L974" s="18">
        <f t="shared" si="212"/>
        <v>969</v>
      </c>
      <c r="M974" s="18">
        <f t="shared" si="213"/>
        <v>0</v>
      </c>
      <c r="N974" s="20">
        <v>0</v>
      </c>
      <c r="O974" s="19" t="str">
        <f t="shared" si="214"/>
        <v>Good</v>
      </c>
    </row>
    <row r="975" spans="1:15" x14ac:dyDescent="0.2">
      <c r="A975" s="12">
        <v>970</v>
      </c>
      <c r="B975" s="4">
        <f t="shared" si="215"/>
        <v>450.73</v>
      </c>
      <c r="C975" s="4">
        <f t="shared" si="216"/>
        <v>743.25</v>
      </c>
      <c r="D975" s="4">
        <f t="shared" si="204"/>
        <v>157.75</v>
      </c>
      <c r="E975" s="4">
        <f t="shared" si="210"/>
        <v>23</v>
      </c>
      <c r="F975" s="4">
        <f t="shared" si="207"/>
        <v>5</v>
      </c>
      <c r="G975" s="4">
        <f t="shared" si="209"/>
        <v>24</v>
      </c>
      <c r="H975" s="4">
        <f t="shared" si="206"/>
        <v>5</v>
      </c>
      <c r="I975" s="4">
        <f t="shared" si="208"/>
        <v>10</v>
      </c>
      <c r="J975" s="4">
        <f t="shared" si="205"/>
        <v>2</v>
      </c>
      <c r="K975" s="4">
        <f t="shared" si="211"/>
        <v>970</v>
      </c>
      <c r="L975" s="18">
        <f t="shared" si="212"/>
        <v>970</v>
      </c>
      <c r="M975" s="18">
        <f t="shared" si="213"/>
        <v>0</v>
      </c>
      <c r="N975" s="20">
        <v>-9.9999999999909051E-3</v>
      </c>
      <c r="O975" s="19" t="str">
        <f t="shared" si="214"/>
        <v>Good</v>
      </c>
    </row>
    <row r="976" spans="1:15" x14ac:dyDescent="0.2">
      <c r="A976" s="13">
        <v>971</v>
      </c>
      <c r="B976" s="9">
        <f t="shared" si="215"/>
        <v>451.21</v>
      </c>
      <c r="C976" s="9">
        <f t="shared" si="216"/>
        <v>744.06</v>
      </c>
      <c r="D976" s="9">
        <f t="shared" ref="D976:D1039" si="217">ROUNDUP(B976*0.35,2)+N976</f>
        <v>157.94000000000008</v>
      </c>
      <c r="E976" s="9">
        <f t="shared" si="210"/>
        <v>23</v>
      </c>
      <c r="F976" s="9">
        <f t="shared" si="207"/>
        <v>5</v>
      </c>
      <c r="G976" s="9">
        <f t="shared" si="209"/>
        <v>24</v>
      </c>
      <c r="H976" s="9">
        <f t="shared" si="206"/>
        <v>5</v>
      </c>
      <c r="I976" s="9">
        <f t="shared" si="208"/>
        <v>10</v>
      </c>
      <c r="J976" s="9">
        <f t="shared" si="205"/>
        <v>2</v>
      </c>
      <c r="K976" s="9">
        <f t="shared" si="211"/>
        <v>971</v>
      </c>
      <c r="L976" s="18">
        <f t="shared" si="212"/>
        <v>971</v>
      </c>
      <c r="M976" s="18">
        <f t="shared" si="213"/>
        <v>0</v>
      </c>
      <c r="N976" s="20">
        <v>1.0000000000104592E-2</v>
      </c>
      <c r="O976" s="19" t="str">
        <f t="shared" si="214"/>
        <v>Good</v>
      </c>
    </row>
    <row r="977" spans="1:15" x14ac:dyDescent="0.2">
      <c r="A977" s="12">
        <v>972</v>
      </c>
      <c r="B977" s="4">
        <f t="shared" si="215"/>
        <v>451.7</v>
      </c>
      <c r="C977" s="4">
        <f t="shared" si="216"/>
        <v>744.89</v>
      </c>
      <c r="D977" s="4">
        <f t="shared" si="217"/>
        <v>158.10999999999999</v>
      </c>
      <c r="E977" s="4">
        <f t="shared" si="210"/>
        <v>23</v>
      </c>
      <c r="F977" s="4">
        <f t="shared" si="207"/>
        <v>5</v>
      </c>
      <c r="G977" s="4">
        <f t="shared" si="209"/>
        <v>24</v>
      </c>
      <c r="H977" s="4">
        <f t="shared" si="206"/>
        <v>5</v>
      </c>
      <c r="I977" s="4">
        <f t="shared" si="208"/>
        <v>10</v>
      </c>
      <c r="J977" s="4">
        <f t="shared" si="205"/>
        <v>2</v>
      </c>
      <c r="K977" s="4">
        <f t="shared" si="211"/>
        <v>972</v>
      </c>
      <c r="L977" s="18">
        <f t="shared" si="212"/>
        <v>972</v>
      </c>
      <c r="M977" s="18">
        <f t="shared" si="213"/>
        <v>0</v>
      </c>
      <c r="N977" s="20">
        <v>9.9999999999909051E-3</v>
      </c>
      <c r="O977" s="19" t="str">
        <f t="shared" si="214"/>
        <v>Good</v>
      </c>
    </row>
    <row r="978" spans="1:15" x14ac:dyDescent="0.2">
      <c r="A978" s="13">
        <v>973</v>
      </c>
      <c r="B978" s="9">
        <f t="shared" si="215"/>
        <v>452.19</v>
      </c>
      <c r="C978" s="9">
        <f t="shared" si="216"/>
        <v>745.73</v>
      </c>
      <c r="D978" s="9">
        <f t="shared" si="217"/>
        <v>158.26999999999998</v>
      </c>
      <c r="E978" s="9">
        <f t="shared" si="210"/>
        <v>23</v>
      </c>
      <c r="F978" s="9">
        <f t="shared" si="207"/>
        <v>5</v>
      </c>
      <c r="G978" s="9">
        <f t="shared" si="209"/>
        <v>24</v>
      </c>
      <c r="H978" s="9">
        <f t="shared" si="206"/>
        <v>5</v>
      </c>
      <c r="I978" s="9">
        <f t="shared" si="208"/>
        <v>10</v>
      </c>
      <c r="J978" s="9">
        <f t="shared" si="205"/>
        <v>2</v>
      </c>
      <c r="K978" s="9">
        <f t="shared" si="211"/>
        <v>973</v>
      </c>
      <c r="L978" s="18">
        <f t="shared" si="212"/>
        <v>973</v>
      </c>
      <c r="M978" s="18">
        <f t="shared" si="213"/>
        <v>0</v>
      </c>
      <c r="N978" s="20">
        <v>0</v>
      </c>
      <c r="O978" s="19" t="str">
        <f t="shared" si="214"/>
        <v>Good</v>
      </c>
    </row>
    <row r="979" spans="1:15" x14ac:dyDescent="0.2">
      <c r="A979" s="12">
        <v>974</v>
      </c>
      <c r="B979" s="4">
        <f t="shared" si="215"/>
        <v>452.68</v>
      </c>
      <c r="C979" s="4">
        <f t="shared" si="216"/>
        <v>746.56</v>
      </c>
      <c r="D979" s="4">
        <f t="shared" si="217"/>
        <v>158.44</v>
      </c>
      <c r="E979" s="4">
        <f t="shared" si="210"/>
        <v>23</v>
      </c>
      <c r="F979" s="4">
        <f t="shared" si="207"/>
        <v>5</v>
      </c>
      <c r="G979" s="4">
        <f t="shared" si="209"/>
        <v>24</v>
      </c>
      <c r="H979" s="4">
        <f t="shared" si="206"/>
        <v>5</v>
      </c>
      <c r="I979" s="4">
        <f t="shared" si="208"/>
        <v>10</v>
      </c>
      <c r="J979" s="4">
        <f t="shared" ref="J979:J1042" si="218">+$J$4</f>
        <v>2</v>
      </c>
      <c r="K979" s="4">
        <f t="shared" si="211"/>
        <v>974</v>
      </c>
      <c r="L979" s="18">
        <f t="shared" si="212"/>
        <v>974</v>
      </c>
      <c r="M979" s="18">
        <f t="shared" si="213"/>
        <v>0</v>
      </c>
      <c r="N979" s="20">
        <v>0</v>
      </c>
      <c r="O979" s="19" t="str">
        <f t="shared" si="214"/>
        <v>Good</v>
      </c>
    </row>
    <row r="980" spans="1:15" x14ac:dyDescent="0.2">
      <c r="A980" s="13">
        <v>975</v>
      </c>
      <c r="B980" s="9">
        <f t="shared" si="215"/>
        <v>453.17</v>
      </c>
      <c r="C980" s="9">
        <f t="shared" si="216"/>
        <v>747.39</v>
      </c>
      <c r="D980" s="9">
        <f t="shared" si="217"/>
        <v>158.60999999999999</v>
      </c>
      <c r="E980" s="9">
        <f t="shared" si="210"/>
        <v>23</v>
      </c>
      <c r="F980" s="9">
        <f t="shared" si="207"/>
        <v>5</v>
      </c>
      <c r="G980" s="9">
        <f t="shared" si="209"/>
        <v>24</v>
      </c>
      <c r="H980" s="9">
        <f t="shared" si="206"/>
        <v>5</v>
      </c>
      <c r="I980" s="9">
        <f t="shared" si="208"/>
        <v>10</v>
      </c>
      <c r="J980" s="9">
        <f t="shared" si="218"/>
        <v>2</v>
      </c>
      <c r="K980" s="9">
        <f t="shared" si="211"/>
        <v>975</v>
      </c>
      <c r="L980" s="18">
        <f t="shared" si="212"/>
        <v>975</v>
      </c>
      <c r="M980" s="18">
        <f t="shared" si="213"/>
        <v>0</v>
      </c>
      <c r="N980" s="20">
        <v>0</v>
      </c>
      <c r="O980" s="19" t="str">
        <f t="shared" si="214"/>
        <v>Good</v>
      </c>
    </row>
    <row r="981" spans="1:15" x14ac:dyDescent="0.2">
      <c r="A981" s="12">
        <v>976</v>
      </c>
      <c r="B981" s="4">
        <f t="shared" si="215"/>
        <v>453.65</v>
      </c>
      <c r="C981" s="4">
        <f t="shared" si="216"/>
        <v>748.21</v>
      </c>
      <c r="D981" s="4">
        <f t="shared" si="217"/>
        <v>158.79</v>
      </c>
      <c r="E981" s="4">
        <f t="shared" si="210"/>
        <v>23</v>
      </c>
      <c r="F981" s="4">
        <f t="shared" si="207"/>
        <v>5</v>
      </c>
      <c r="G981" s="4">
        <f t="shared" si="209"/>
        <v>24</v>
      </c>
      <c r="H981" s="4">
        <f t="shared" si="206"/>
        <v>5</v>
      </c>
      <c r="I981" s="4">
        <f t="shared" si="208"/>
        <v>10</v>
      </c>
      <c r="J981" s="4">
        <f t="shared" si="218"/>
        <v>2</v>
      </c>
      <c r="K981" s="4">
        <f t="shared" si="211"/>
        <v>976</v>
      </c>
      <c r="L981" s="18">
        <f t="shared" si="212"/>
        <v>976</v>
      </c>
      <c r="M981" s="18">
        <f t="shared" si="213"/>
        <v>0</v>
      </c>
      <c r="N981" s="20">
        <v>9.9999999999909051E-3</v>
      </c>
      <c r="O981" s="19" t="str">
        <f t="shared" si="214"/>
        <v>Good</v>
      </c>
    </row>
    <row r="982" spans="1:15" x14ac:dyDescent="0.2">
      <c r="A982" s="13">
        <v>977</v>
      </c>
      <c r="B982" s="9">
        <f t="shared" si="215"/>
        <v>454.14</v>
      </c>
      <c r="C982" s="9">
        <f t="shared" si="216"/>
        <v>749.04</v>
      </c>
      <c r="D982" s="9">
        <f t="shared" si="217"/>
        <v>158.95999999999998</v>
      </c>
      <c r="E982" s="9">
        <f t="shared" si="210"/>
        <v>23</v>
      </c>
      <c r="F982" s="9">
        <f t="shared" si="207"/>
        <v>5</v>
      </c>
      <c r="G982" s="9">
        <f t="shared" si="209"/>
        <v>24</v>
      </c>
      <c r="H982" s="9">
        <f t="shared" si="206"/>
        <v>5</v>
      </c>
      <c r="I982" s="9">
        <f t="shared" si="208"/>
        <v>10</v>
      </c>
      <c r="J982" s="9">
        <f t="shared" si="218"/>
        <v>2</v>
      </c>
      <c r="K982" s="9">
        <f t="shared" si="211"/>
        <v>977</v>
      </c>
      <c r="L982" s="18">
        <f t="shared" si="212"/>
        <v>977</v>
      </c>
      <c r="M982" s="18">
        <f t="shared" si="213"/>
        <v>0</v>
      </c>
      <c r="N982" s="20">
        <v>9.9999999999909051E-3</v>
      </c>
      <c r="O982" s="19" t="str">
        <f t="shared" si="214"/>
        <v>Good</v>
      </c>
    </row>
    <row r="983" spans="1:15" x14ac:dyDescent="0.2">
      <c r="A983" s="12">
        <v>978</v>
      </c>
      <c r="B983" s="4">
        <f t="shared" si="215"/>
        <v>454.63</v>
      </c>
      <c r="C983" s="4">
        <f t="shared" si="216"/>
        <v>749.88</v>
      </c>
      <c r="D983" s="4">
        <f t="shared" si="217"/>
        <v>159.12</v>
      </c>
      <c r="E983" s="4">
        <f t="shared" si="210"/>
        <v>23</v>
      </c>
      <c r="F983" s="4">
        <f t="shared" si="207"/>
        <v>5</v>
      </c>
      <c r="G983" s="4">
        <f t="shared" si="209"/>
        <v>24</v>
      </c>
      <c r="H983" s="4">
        <f t="shared" si="206"/>
        <v>5</v>
      </c>
      <c r="I983" s="4">
        <f t="shared" si="208"/>
        <v>10</v>
      </c>
      <c r="J983" s="4">
        <f t="shared" si="218"/>
        <v>2</v>
      </c>
      <c r="K983" s="4">
        <f t="shared" si="211"/>
        <v>978</v>
      </c>
      <c r="L983" s="18">
        <f t="shared" si="212"/>
        <v>978</v>
      </c>
      <c r="M983" s="18">
        <f t="shared" si="213"/>
        <v>0</v>
      </c>
      <c r="N983" s="20">
        <v>-9.9999999999909051E-3</v>
      </c>
      <c r="O983" s="19" t="str">
        <f t="shared" si="214"/>
        <v>Good</v>
      </c>
    </row>
    <row r="984" spans="1:15" x14ac:dyDescent="0.2">
      <c r="A984" s="13">
        <v>979</v>
      </c>
      <c r="B984" s="9">
        <f t="shared" si="215"/>
        <v>455.12</v>
      </c>
      <c r="C984" s="9">
        <f t="shared" si="216"/>
        <v>750.71</v>
      </c>
      <c r="D984" s="9">
        <f t="shared" si="217"/>
        <v>159.29</v>
      </c>
      <c r="E984" s="9">
        <f t="shared" si="210"/>
        <v>23</v>
      </c>
      <c r="F984" s="9">
        <f t="shared" si="207"/>
        <v>5</v>
      </c>
      <c r="G984" s="9">
        <f t="shared" si="209"/>
        <v>24</v>
      </c>
      <c r="H984" s="9">
        <f t="shared" si="206"/>
        <v>5</v>
      </c>
      <c r="I984" s="9">
        <f t="shared" si="208"/>
        <v>10</v>
      </c>
      <c r="J984" s="9">
        <f t="shared" si="218"/>
        <v>2</v>
      </c>
      <c r="K984" s="9">
        <f t="shared" si="211"/>
        <v>979</v>
      </c>
      <c r="L984" s="18">
        <f t="shared" si="212"/>
        <v>979</v>
      </c>
      <c r="M984" s="18">
        <f t="shared" si="213"/>
        <v>0</v>
      </c>
      <c r="N984" s="20">
        <v>-9.9999999999909051E-3</v>
      </c>
      <c r="O984" s="19" t="str">
        <f t="shared" si="214"/>
        <v>Good</v>
      </c>
    </row>
    <row r="985" spans="1:15" x14ac:dyDescent="0.2">
      <c r="A985" s="12">
        <v>980</v>
      </c>
      <c r="B985" s="4">
        <f t="shared" si="215"/>
        <v>455.6</v>
      </c>
      <c r="C985" s="4">
        <f t="shared" si="216"/>
        <v>751.52</v>
      </c>
      <c r="D985" s="4">
        <f t="shared" si="217"/>
        <v>159.47999999999999</v>
      </c>
      <c r="E985" s="4">
        <f t="shared" si="210"/>
        <v>23</v>
      </c>
      <c r="F985" s="4">
        <f t="shared" si="207"/>
        <v>5</v>
      </c>
      <c r="G985" s="4">
        <f t="shared" si="209"/>
        <v>24</v>
      </c>
      <c r="H985" s="4">
        <f t="shared" si="206"/>
        <v>5</v>
      </c>
      <c r="I985" s="4">
        <f t="shared" si="208"/>
        <v>10</v>
      </c>
      <c r="J985" s="4">
        <f t="shared" si="218"/>
        <v>2</v>
      </c>
      <c r="K985" s="4">
        <f t="shared" si="211"/>
        <v>980</v>
      </c>
      <c r="L985" s="18">
        <f t="shared" si="212"/>
        <v>980</v>
      </c>
      <c r="M985" s="18">
        <f t="shared" si="213"/>
        <v>0</v>
      </c>
      <c r="N985" s="20">
        <v>1.999999999998181E-2</v>
      </c>
      <c r="O985" s="19" t="str">
        <f t="shared" si="214"/>
        <v>Good</v>
      </c>
    </row>
    <row r="986" spans="1:15" x14ac:dyDescent="0.2">
      <c r="A986" s="13">
        <v>981</v>
      </c>
      <c r="B986" s="9">
        <f t="shared" si="215"/>
        <v>456.09</v>
      </c>
      <c r="C986" s="9">
        <f t="shared" si="216"/>
        <v>752.36</v>
      </c>
      <c r="D986" s="9">
        <f t="shared" si="217"/>
        <v>159.63999999999999</v>
      </c>
      <c r="E986" s="9">
        <f t="shared" si="210"/>
        <v>23</v>
      </c>
      <c r="F986" s="9">
        <f t="shared" si="207"/>
        <v>5</v>
      </c>
      <c r="G986" s="9">
        <f t="shared" si="209"/>
        <v>24</v>
      </c>
      <c r="H986" s="9">
        <f t="shared" si="206"/>
        <v>5</v>
      </c>
      <c r="I986" s="9">
        <f t="shared" si="208"/>
        <v>10</v>
      </c>
      <c r="J986" s="9">
        <f t="shared" si="218"/>
        <v>2</v>
      </c>
      <c r="K986" s="9">
        <f t="shared" si="211"/>
        <v>981</v>
      </c>
      <c r="L986" s="18">
        <f t="shared" si="212"/>
        <v>981</v>
      </c>
      <c r="M986" s="18">
        <f t="shared" si="213"/>
        <v>0</v>
      </c>
      <c r="N986" s="20">
        <v>0</v>
      </c>
      <c r="O986" s="19" t="str">
        <f t="shared" si="214"/>
        <v>Good</v>
      </c>
    </row>
    <row r="987" spans="1:15" x14ac:dyDescent="0.2">
      <c r="A987" s="12">
        <v>982</v>
      </c>
      <c r="B987" s="4">
        <f t="shared" si="215"/>
        <v>456.58</v>
      </c>
      <c r="C987" s="4">
        <f t="shared" si="216"/>
        <v>753.18999999999994</v>
      </c>
      <c r="D987" s="4">
        <f t="shared" si="217"/>
        <v>159.81</v>
      </c>
      <c r="E987" s="4">
        <f t="shared" si="210"/>
        <v>23</v>
      </c>
      <c r="F987" s="4">
        <f t="shared" si="207"/>
        <v>5</v>
      </c>
      <c r="G987" s="4">
        <f t="shared" si="209"/>
        <v>24</v>
      </c>
      <c r="H987" s="4">
        <f t="shared" si="206"/>
        <v>5</v>
      </c>
      <c r="I987" s="4">
        <f t="shared" si="208"/>
        <v>10</v>
      </c>
      <c r="J987" s="4">
        <f t="shared" si="218"/>
        <v>2</v>
      </c>
      <c r="K987" s="4">
        <f t="shared" si="211"/>
        <v>982</v>
      </c>
      <c r="L987" s="18">
        <f t="shared" si="212"/>
        <v>982</v>
      </c>
      <c r="M987" s="18">
        <f t="shared" si="213"/>
        <v>0</v>
      </c>
      <c r="N987" s="20">
        <v>0</v>
      </c>
      <c r="O987" s="19" t="str">
        <f t="shared" si="214"/>
        <v>Good</v>
      </c>
    </row>
    <row r="988" spans="1:15" x14ac:dyDescent="0.2">
      <c r="A988" s="13">
        <v>983</v>
      </c>
      <c r="B988" s="9">
        <f t="shared" si="215"/>
        <v>457.07</v>
      </c>
      <c r="C988" s="9">
        <f t="shared" si="216"/>
        <v>754.02</v>
      </c>
      <c r="D988" s="9">
        <f t="shared" si="217"/>
        <v>159.97999999999999</v>
      </c>
      <c r="E988" s="9">
        <f t="shared" si="210"/>
        <v>23</v>
      </c>
      <c r="F988" s="9">
        <f t="shared" si="207"/>
        <v>5</v>
      </c>
      <c r="G988" s="9">
        <f t="shared" si="209"/>
        <v>24</v>
      </c>
      <c r="H988" s="9">
        <f t="shared" si="206"/>
        <v>5</v>
      </c>
      <c r="I988" s="9">
        <f t="shared" si="208"/>
        <v>10</v>
      </c>
      <c r="J988" s="9">
        <f t="shared" si="218"/>
        <v>2</v>
      </c>
      <c r="K988" s="9">
        <f t="shared" si="211"/>
        <v>983</v>
      </c>
      <c r="L988" s="18">
        <f t="shared" si="212"/>
        <v>983</v>
      </c>
      <c r="M988" s="18">
        <f t="shared" si="213"/>
        <v>0</v>
      </c>
      <c r="N988" s="20">
        <v>0</v>
      </c>
      <c r="O988" s="19" t="str">
        <f t="shared" si="214"/>
        <v>Good</v>
      </c>
    </row>
    <row r="989" spans="1:15" x14ac:dyDescent="0.2">
      <c r="A989" s="12">
        <v>984</v>
      </c>
      <c r="B989" s="4">
        <f t="shared" si="215"/>
        <v>457.56</v>
      </c>
      <c r="C989" s="4">
        <f t="shared" si="216"/>
        <v>754.86</v>
      </c>
      <c r="D989" s="4">
        <f t="shared" si="217"/>
        <v>160.13999999999999</v>
      </c>
      <c r="E989" s="4">
        <f t="shared" si="210"/>
        <v>23</v>
      </c>
      <c r="F989" s="4">
        <f t="shared" si="207"/>
        <v>5</v>
      </c>
      <c r="G989" s="4">
        <f t="shared" si="209"/>
        <v>24</v>
      </c>
      <c r="H989" s="4">
        <f t="shared" si="206"/>
        <v>5</v>
      </c>
      <c r="I989" s="4">
        <f t="shared" si="208"/>
        <v>10</v>
      </c>
      <c r="J989" s="4">
        <f t="shared" si="218"/>
        <v>2</v>
      </c>
      <c r="K989" s="4">
        <f t="shared" si="211"/>
        <v>984</v>
      </c>
      <c r="L989" s="18">
        <f t="shared" si="212"/>
        <v>984</v>
      </c>
      <c r="M989" s="18">
        <f t="shared" si="213"/>
        <v>0</v>
      </c>
      <c r="N989" s="20">
        <v>-9.9999999999909051E-3</v>
      </c>
      <c r="O989" s="19" t="str">
        <f t="shared" si="214"/>
        <v>Good</v>
      </c>
    </row>
    <row r="990" spans="1:15" x14ac:dyDescent="0.2">
      <c r="A990" s="13">
        <v>985</v>
      </c>
      <c r="B990" s="9">
        <f t="shared" si="215"/>
        <v>458.04</v>
      </c>
      <c r="C990" s="9">
        <f t="shared" si="216"/>
        <v>755.67</v>
      </c>
      <c r="D990" s="9">
        <f t="shared" si="217"/>
        <v>160.32999999999998</v>
      </c>
      <c r="E990" s="9">
        <f t="shared" si="210"/>
        <v>23</v>
      </c>
      <c r="F990" s="9">
        <f t="shared" si="207"/>
        <v>5</v>
      </c>
      <c r="G990" s="9">
        <f t="shared" si="209"/>
        <v>24</v>
      </c>
      <c r="H990" s="9">
        <f t="shared" si="206"/>
        <v>5</v>
      </c>
      <c r="I990" s="9">
        <f t="shared" si="208"/>
        <v>10</v>
      </c>
      <c r="J990" s="9">
        <f t="shared" si="218"/>
        <v>2</v>
      </c>
      <c r="K990" s="9">
        <f t="shared" si="211"/>
        <v>985</v>
      </c>
      <c r="L990" s="18">
        <f t="shared" si="212"/>
        <v>985</v>
      </c>
      <c r="M990" s="18">
        <f t="shared" si="213"/>
        <v>0</v>
      </c>
      <c r="N990" s="20">
        <v>9.9999999999909051E-3</v>
      </c>
      <c r="O990" s="19" t="str">
        <f t="shared" si="214"/>
        <v>Good</v>
      </c>
    </row>
    <row r="991" spans="1:15" x14ac:dyDescent="0.2">
      <c r="A991" s="12">
        <v>986</v>
      </c>
      <c r="B991" s="4">
        <f t="shared" si="215"/>
        <v>458.53</v>
      </c>
      <c r="C991" s="4">
        <f t="shared" si="216"/>
        <v>756.51</v>
      </c>
      <c r="D991" s="4">
        <f t="shared" si="217"/>
        <v>160.48999999999998</v>
      </c>
      <c r="E991" s="4">
        <f t="shared" si="210"/>
        <v>23</v>
      </c>
      <c r="F991" s="4">
        <f t="shared" si="207"/>
        <v>5</v>
      </c>
      <c r="G991" s="4">
        <f t="shared" si="209"/>
        <v>24</v>
      </c>
      <c r="H991" s="4">
        <f t="shared" si="206"/>
        <v>5</v>
      </c>
      <c r="I991" s="4">
        <f t="shared" si="208"/>
        <v>10</v>
      </c>
      <c r="J991" s="4">
        <f t="shared" si="218"/>
        <v>2</v>
      </c>
      <c r="K991" s="4">
        <f t="shared" si="211"/>
        <v>986</v>
      </c>
      <c r="L991" s="18">
        <f t="shared" si="212"/>
        <v>986</v>
      </c>
      <c r="M991" s="18">
        <f t="shared" si="213"/>
        <v>0</v>
      </c>
      <c r="N991" s="20">
        <v>0</v>
      </c>
      <c r="O991" s="19" t="str">
        <f t="shared" si="214"/>
        <v>Good</v>
      </c>
    </row>
    <row r="992" spans="1:15" x14ac:dyDescent="0.2">
      <c r="A992" s="13">
        <v>987</v>
      </c>
      <c r="B992" s="9">
        <f t="shared" si="215"/>
        <v>459.02</v>
      </c>
      <c r="C992" s="9">
        <f t="shared" si="216"/>
        <v>757.34</v>
      </c>
      <c r="D992" s="9">
        <f t="shared" si="217"/>
        <v>160.66</v>
      </c>
      <c r="E992" s="9">
        <f t="shared" si="210"/>
        <v>23</v>
      </c>
      <c r="F992" s="9">
        <f t="shared" si="207"/>
        <v>5</v>
      </c>
      <c r="G992" s="9">
        <f t="shared" si="209"/>
        <v>24</v>
      </c>
      <c r="H992" s="9">
        <f t="shared" ref="H992:H1055" si="219">+$H$4</f>
        <v>5</v>
      </c>
      <c r="I992" s="9">
        <f t="shared" si="208"/>
        <v>10</v>
      </c>
      <c r="J992" s="9">
        <f t="shared" si="218"/>
        <v>2</v>
      </c>
      <c r="K992" s="9">
        <f t="shared" si="211"/>
        <v>987</v>
      </c>
      <c r="L992" s="18">
        <f t="shared" si="212"/>
        <v>987</v>
      </c>
      <c r="M992" s="18">
        <f t="shared" si="213"/>
        <v>0</v>
      </c>
      <c r="N992" s="20">
        <v>0</v>
      </c>
      <c r="O992" s="19" t="str">
        <f t="shared" si="214"/>
        <v>Good</v>
      </c>
    </row>
    <row r="993" spans="1:15" x14ac:dyDescent="0.2">
      <c r="A993" s="12">
        <v>988</v>
      </c>
      <c r="B993" s="4">
        <f t="shared" si="215"/>
        <v>459.51</v>
      </c>
      <c r="C993" s="4">
        <f t="shared" si="216"/>
        <v>758.17</v>
      </c>
      <c r="D993" s="4">
        <f t="shared" si="217"/>
        <v>160.82999999999998</v>
      </c>
      <c r="E993" s="4">
        <f t="shared" si="210"/>
        <v>23</v>
      </c>
      <c r="F993" s="4">
        <f t="shared" si="207"/>
        <v>5</v>
      </c>
      <c r="G993" s="4">
        <f t="shared" si="209"/>
        <v>24</v>
      </c>
      <c r="H993" s="4">
        <f t="shared" si="219"/>
        <v>5</v>
      </c>
      <c r="I993" s="4">
        <f t="shared" si="208"/>
        <v>10</v>
      </c>
      <c r="J993" s="4">
        <f t="shared" si="218"/>
        <v>2</v>
      </c>
      <c r="K993" s="4">
        <f t="shared" si="211"/>
        <v>988</v>
      </c>
      <c r="L993" s="18">
        <f t="shared" si="212"/>
        <v>988</v>
      </c>
      <c r="M993" s="18">
        <f t="shared" si="213"/>
        <v>0</v>
      </c>
      <c r="N993" s="20">
        <v>0</v>
      </c>
      <c r="O993" s="19" t="str">
        <f t="shared" si="214"/>
        <v>Good</v>
      </c>
    </row>
    <row r="994" spans="1:15" x14ac:dyDescent="0.2">
      <c r="A994" s="13">
        <v>989</v>
      </c>
      <c r="B994" s="9">
        <f t="shared" si="215"/>
        <v>460</v>
      </c>
      <c r="C994" s="9">
        <f t="shared" si="216"/>
        <v>759</v>
      </c>
      <c r="D994" s="9">
        <f t="shared" si="217"/>
        <v>161</v>
      </c>
      <c r="E994" s="9">
        <f t="shared" si="210"/>
        <v>23</v>
      </c>
      <c r="F994" s="9">
        <f t="shared" ref="F994:F1057" si="220">+$F$4</f>
        <v>5</v>
      </c>
      <c r="G994" s="9">
        <f t="shared" si="209"/>
        <v>24</v>
      </c>
      <c r="H994" s="9">
        <f t="shared" si="219"/>
        <v>5</v>
      </c>
      <c r="I994" s="9">
        <f t="shared" si="208"/>
        <v>10</v>
      </c>
      <c r="J994" s="9">
        <f t="shared" si="218"/>
        <v>2</v>
      </c>
      <c r="K994" s="9">
        <f t="shared" si="211"/>
        <v>989</v>
      </c>
      <c r="L994" s="18">
        <f t="shared" si="212"/>
        <v>989</v>
      </c>
      <c r="M994" s="18">
        <f t="shared" si="213"/>
        <v>0</v>
      </c>
      <c r="N994" s="20">
        <v>0</v>
      </c>
      <c r="O994" s="19" t="str">
        <f t="shared" si="214"/>
        <v>Good</v>
      </c>
    </row>
    <row r="995" spans="1:15" x14ac:dyDescent="0.2">
      <c r="A995" s="12">
        <v>990</v>
      </c>
      <c r="B995" s="4">
        <f t="shared" si="215"/>
        <v>460.48</v>
      </c>
      <c r="C995" s="4">
        <f t="shared" si="216"/>
        <v>759.81999999999994</v>
      </c>
      <c r="D995" s="4">
        <f t="shared" si="217"/>
        <v>161.18000000000009</v>
      </c>
      <c r="E995" s="4">
        <f t="shared" si="210"/>
        <v>23</v>
      </c>
      <c r="F995" s="4">
        <f t="shared" si="220"/>
        <v>5</v>
      </c>
      <c r="G995" s="4">
        <f t="shared" si="209"/>
        <v>24</v>
      </c>
      <c r="H995" s="4">
        <f t="shared" si="219"/>
        <v>5</v>
      </c>
      <c r="I995" s="4">
        <f t="shared" si="208"/>
        <v>10</v>
      </c>
      <c r="J995" s="4">
        <f t="shared" si="218"/>
        <v>2</v>
      </c>
      <c r="K995" s="4">
        <f t="shared" si="211"/>
        <v>990</v>
      </c>
      <c r="L995" s="18">
        <f t="shared" si="212"/>
        <v>990</v>
      </c>
      <c r="M995" s="18">
        <f t="shared" si="213"/>
        <v>0</v>
      </c>
      <c r="N995" s="20">
        <v>1.0000000000104592E-2</v>
      </c>
      <c r="O995" s="19" t="str">
        <f t="shared" si="214"/>
        <v>Good</v>
      </c>
    </row>
    <row r="996" spans="1:15" x14ac:dyDescent="0.2">
      <c r="A996" s="13">
        <v>991</v>
      </c>
      <c r="B996" s="9">
        <f t="shared" si="215"/>
        <v>460.97</v>
      </c>
      <c r="C996" s="9">
        <f t="shared" si="216"/>
        <v>760.65</v>
      </c>
      <c r="D996" s="9">
        <f t="shared" si="217"/>
        <v>161.35</v>
      </c>
      <c r="E996" s="9">
        <f t="shared" si="210"/>
        <v>23</v>
      </c>
      <c r="F996" s="9">
        <f t="shared" si="220"/>
        <v>5</v>
      </c>
      <c r="G996" s="9">
        <f t="shared" si="209"/>
        <v>24</v>
      </c>
      <c r="H996" s="9">
        <f t="shared" si="219"/>
        <v>5</v>
      </c>
      <c r="I996" s="9">
        <f t="shared" si="208"/>
        <v>10</v>
      </c>
      <c r="J996" s="9">
        <f t="shared" si="218"/>
        <v>2</v>
      </c>
      <c r="K996" s="9">
        <f t="shared" si="211"/>
        <v>991</v>
      </c>
      <c r="L996" s="18">
        <f t="shared" si="212"/>
        <v>991</v>
      </c>
      <c r="M996" s="18">
        <f t="shared" si="213"/>
        <v>0</v>
      </c>
      <c r="N996" s="20">
        <v>9.9999999999909051E-3</v>
      </c>
      <c r="O996" s="19" t="str">
        <f t="shared" si="214"/>
        <v>Good</v>
      </c>
    </row>
    <row r="997" spans="1:15" x14ac:dyDescent="0.2">
      <c r="A997" s="12">
        <v>992</v>
      </c>
      <c r="B997" s="4">
        <f t="shared" si="215"/>
        <v>461.46</v>
      </c>
      <c r="C997" s="4">
        <f t="shared" si="216"/>
        <v>761.49</v>
      </c>
      <c r="D997" s="4">
        <f t="shared" si="217"/>
        <v>161.51</v>
      </c>
      <c r="E997" s="4">
        <f t="shared" si="210"/>
        <v>23</v>
      </c>
      <c r="F997" s="4">
        <f t="shared" si="220"/>
        <v>5</v>
      </c>
      <c r="G997" s="4">
        <f t="shared" si="209"/>
        <v>24</v>
      </c>
      <c r="H997" s="4">
        <f t="shared" si="219"/>
        <v>5</v>
      </c>
      <c r="I997" s="4">
        <f t="shared" si="208"/>
        <v>10</v>
      </c>
      <c r="J997" s="4">
        <f t="shared" si="218"/>
        <v>2</v>
      </c>
      <c r="K997" s="4">
        <f t="shared" si="211"/>
        <v>992</v>
      </c>
      <c r="L997" s="18">
        <f t="shared" si="212"/>
        <v>992</v>
      </c>
      <c r="M997" s="18">
        <f t="shared" si="213"/>
        <v>0</v>
      </c>
      <c r="N997" s="20">
        <v>-9.9999999999909051E-3</v>
      </c>
      <c r="O997" s="19" t="str">
        <f t="shared" si="214"/>
        <v>Good</v>
      </c>
    </row>
    <row r="998" spans="1:15" x14ac:dyDescent="0.2">
      <c r="A998" s="13">
        <v>993</v>
      </c>
      <c r="B998" s="9">
        <f t="shared" si="215"/>
        <v>461.95</v>
      </c>
      <c r="C998" s="9">
        <f t="shared" si="216"/>
        <v>762.31999999999994</v>
      </c>
      <c r="D998" s="9">
        <f t="shared" si="217"/>
        <v>161.68</v>
      </c>
      <c r="E998" s="9">
        <f t="shared" si="210"/>
        <v>23</v>
      </c>
      <c r="F998" s="9">
        <f t="shared" si="220"/>
        <v>5</v>
      </c>
      <c r="G998" s="9">
        <f t="shared" si="209"/>
        <v>24</v>
      </c>
      <c r="H998" s="9">
        <f t="shared" si="219"/>
        <v>5</v>
      </c>
      <c r="I998" s="9">
        <f t="shared" si="208"/>
        <v>10</v>
      </c>
      <c r="J998" s="9">
        <f t="shared" si="218"/>
        <v>2</v>
      </c>
      <c r="K998" s="9">
        <f t="shared" si="211"/>
        <v>993</v>
      </c>
      <c r="L998" s="18">
        <f t="shared" si="212"/>
        <v>993</v>
      </c>
      <c r="M998" s="18">
        <f t="shared" si="213"/>
        <v>0</v>
      </c>
      <c r="N998" s="20">
        <v>-9.9999999999909051E-3</v>
      </c>
      <c r="O998" s="19" t="str">
        <f t="shared" si="214"/>
        <v>Good</v>
      </c>
    </row>
    <row r="999" spans="1:15" x14ac:dyDescent="0.2">
      <c r="A999" s="12">
        <v>994</v>
      </c>
      <c r="B999" s="4">
        <f t="shared" si="215"/>
        <v>462.43</v>
      </c>
      <c r="C999" s="4">
        <f t="shared" si="216"/>
        <v>763.14</v>
      </c>
      <c r="D999" s="4">
        <f t="shared" si="217"/>
        <v>161.85999999999999</v>
      </c>
      <c r="E999" s="4">
        <f t="shared" si="210"/>
        <v>23</v>
      </c>
      <c r="F999" s="4">
        <f t="shared" si="220"/>
        <v>5</v>
      </c>
      <c r="G999" s="4">
        <f t="shared" si="209"/>
        <v>24</v>
      </c>
      <c r="H999" s="4">
        <f t="shared" si="219"/>
        <v>5</v>
      </c>
      <c r="I999" s="4">
        <f t="shared" si="208"/>
        <v>10</v>
      </c>
      <c r="J999" s="4">
        <f t="shared" si="218"/>
        <v>2</v>
      </c>
      <c r="K999" s="4">
        <f t="shared" si="211"/>
        <v>994</v>
      </c>
      <c r="L999" s="18">
        <f t="shared" si="212"/>
        <v>994</v>
      </c>
      <c r="M999" s="18">
        <f t="shared" si="213"/>
        <v>0</v>
      </c>
      <c r="N999" s="20">
        <v>0</v>
      </c>
      <c r="O999" s="19" t="str">
        <f t="shared" si="214"/>
        <v>Good</v>
      </c>
    </row>
    <row r="1000" spans="1:15" x14ac:dyDescent="0.2">
      <c r="A1000" s="13">
        <v>995</v>
      </c>
      <c r="B1000" s="9">
        <f t="shared" si="215"/>
        <v>462.92</v>
      </c>
      <c r="C1000" s="9">
        <f t="shared" si="216"/>
        <v>763.97</v>
      </c>
      <c r="D1000" s="9">
        <f t="shared" si="217"/>
        <v>162.03</v>
      </c>
      <c r="E1000" s="9">
        <f t="shared" si="210"/>
        <v>23</v>
      </c>
      <c r="F1000" s="9">
        <f t="shared" si="220"/>
        <v>5</v>
      </c>
      <c r="G1000" s="9">
        <f t="shared" si="209"/>
        <v>24</v>
      </c>
      <c r="H1000" s="9">
        <f t="shared" si="219"/>
        <v>5</v>
      </c>
      <c r="I1000" s="9">
        <f t="shared" si="208"/>
        <v>10</v>
      </c>
      <c r="J1000" s="9">
        <f t="shared" si="218"/>
        <v>2</v>
      </c>
      <c r="K1000" s="9">
        <f t="shared" si="211"/>
        <v>995</v>
      </c>
      <c r="L1000" s="18">
        <f t="shared" si="212"/>
        <v>995</v>
      </c>
      <c r="M1000" s="18">
        <f t="shared" si="213"/>
        <v>0</v>
      </c>
      <c r="N1000" s="20">
        <v>0</v>
      </c>
      <c r="O1000" s="19" t="str">
        <f t="shared" si="214"/>
        <v>Good</v>
      </c>
    </row>
    <row r="1001" spans="1:15" x14ac:dyDescent="0.2">
      <c r="A1001" s="12">
        <v>996</v>
      </c>
      <c r="B1001" s="4">
        <f t="shared" si="215"/>
        <v>463.41</v>
      </c>
      <c r="C1001" s="4">
        <f t="shared" si="216"/>
        <v>764.8</v>
      </c>
      <c r="D1001" s="4">
        <f t="shared" si="217"/>
        <v>162.19999999999999</v>
      </c>
      <c r="E1001" s="4">
        <f t="shared" si="210"/>
        <v>23</v>
      </c>
      <c r="F1001" s="4">
        <f t="shared" si="220"/>
        <v>5</v>
      </c>
      <c r="G1001" s="4">
        <f t="shared" si="209"/>
        <v>24</v>
      </c>
      <c r="H1001" s="4">
        <f t="shared" si="219"/>
        <v>5</v>
      </c>
      <c r="I1001" s="4">
        <f t="shared" si="208"/>
        <v>10</v>
      </c>
      <c r="J1001" s="4">
        <f t="shared" si="218"/>
        <v>2</v>
      </c>
      <c r="K1001" s="4">
        <f t="shared" si="211"/>
        <v>996</v>
      </c>
      <c r="L1001" s="18">
        <f t="shared" si="212"/>
        <v>996</v>
      </c>
      <c r="M1001" s="18">
        <f t="shared" si="213"/>
        <v>0</v>
      </c>
      <c r="N1001" s="20">
        <v>0</v>
      </c>
      <c r="O1001" s="19" t="str">
        <f t="shared" si="214"/>
        <v>Good</v>
      </c>
    </row>
    <row r="1002" spans="1:15" x14ac:dyDescent="0.2">
      <c r="A1002" s="13">
        <v>997</v>
      </c>
      <c r="B1002" s="9">
        <f t="shared" si="215"/>
        <v>463.9</v>
      </c>
      <c r="C1002" s="9">
        <f t="shared" si="216"/>
        <v>765.63</v>
      </c>
      <c r="D1002" s="9">
        <f t="shared" si="217"/>
        <v>162.37</v>
      </c>
      <c r="E1002" s="9">
        <f t="shared" si="210"/>
        <v>23</v>
      </c>
      <c r="F1002" s="9">
        <f t="shared" si="220"/>
        <v>5</v>
      </c>
      <c r="G1002" s="9">
        <f t="shared" si="209"/>
        <v>24</v>
      </c>
      <c r="H1002" s="9">
        <f t="shared" si="219"/>
        <v>5</v>
      </c>
      <c r="I1002" s="9">
        <f t="shared" si="208"/>
        <v>10</v>
      </c>
      <c r="J1002" s="9">
        <f t="shared" si="218"/>
        <v>2</v>
      </c>
      <c r="K1002" s="9">
        <f t="shared" si="211"/>
        <v>997</v>
      </c>
      <c r="L1002" s="18">
        <f t="shared" si="212"/>
        <v>997</v>
      </c>
      <c r="M1002" s="18">
        <f t="shared" si="213"/>
        <v>0</v>
      </c>
      <c r="N1002" s="20">
        <v>0</v>
      </c>
      <c r="O1002" s="19" t="str">
        <f t="shared" si="214"/>
        <v>Good</v>
      </c>
    </row>
    <row r="1003" spans="1:15" x14ac:dyDescent="0.2">
      <c r="A1003" s="12">
        <v>998</v>
      </c>
      <c r="B1003" s="4">
        <f t="shared" si="215"/>
        <v>464.39</v>
      </c>
      <c r="C1003" s="4">
        <f t="shared" si="216"/>
        <v>766.47</v>
      </c>
      <c r="D1003" s="4">
        <f t="shared" si="217"/>
        <v>162.53</v>
      </c>
      <c r="E1003" s="4">
        <f t="shared" si="210"/>
        <v>23</v>
      </c>
      <c r="F1003" s="4">
        <f t="shared" si="220"/>
        <v>5</v>
      </c>
      <c r="G1003" s="4">
        <f t="shared" si="209"/>
        <v>24</v>
      </c>
      <c r="H1003" s="4">
        <f t="shared" si="219"/>
        <v>5</v>
      </c>
      <c r="I1003" s="4">
        <f t="shared" si="208"/>
        <v>10</v>
      </c>
      <c r="J1003" s="4">
        <f t="shared" si="218"/>
        <v>2</v>
      </c>
      <c r="K1003" s="4">
        <f t="shared" si="211"/>
        <v>998</v>
      </c>
      <c r="L1003" s="18">
        <f t="shared" si="212"/>
        <v>998</v>
      </c>
      <c r="M1003" s="18">
        <f t="shared" si="213"/>
        <v>0</v>
      </c>
      <c r="N1003" s="20">
        <v>-9.9999999999909051E-3</v>
      </c>
      <c r="O1003" s="19" t="str">
        <f t="shared" si="214"/>
        <v>Good</v>
      </c>
    </row>
    <row r="1004" spans="1:15" x14ac:dyDescent="0.2">
      <c r="A1004" s="13">
        <v>999</v>
      </c>
      <c r="B1004" s="9">
        <f t="shared" si="215"/>
        <v>464.87</v>
      </c>
      <c r="C1004" s="9">
        <f t="shared" si="216"/>
        <v>767.28</v>
      </c>
      <c r="D1004" s="9">
        <f t="shared" si="217"/>
        <v>162.71999999999997</v>
      </c>
      <c r="E1004" s="9">
        <f t="shared" si="210"/>
        <v>23</v>
      </c>
      <c r="F1004" s="9">
        <f t="shared" si="220"/>
        <v>5</v>
      </c>
      <c r="G1004" s="9">
        <f t="shared" si="209"/>
        <v>24</v>
      </c>
      <c r="H1004" s="9">
        <f t="shared" si="219"/>
        <v>5</v>
      </c>
      <c r="I1004" s="9">
        <f t="shared" si="208"/>
        <v>10</v>
      </c>
      <c r="J1004" s="9">
        <f t="shared" si="218"/>
        <v>2</v>
      </c>
      <c r="K1004" s="9">
        <f t="shared" si="211"/>
        <v>999</v>
      </c>
      <c r="L1004" s="18">
        <f t="shared" si="212"/>
        <v>999</v>
      </c>
      <c r="M1004" s="18">
        <f t="shared" si="213"/>
        <v>0</v>
      </c>
      <c r="N1004" s="20">
        <v>9.9999999999909051E-3</v>
      </c>
      <c r="O1004" s="19" t="str">
        <f t="shared" si="214"/>
        <v>Good</v>
      </c>
    </row>
    <row r="1005" spans="1:15" x14ac:dyDescent="0.2">
      <c r="A1005" s="12">
        <v>1000</v>
      </c>
      <c r="B1005" s="4">
        <f t="shared" si="215"/>
        <v>465.36</v>
      </c>
      <c r="C1005" s="4">
        <f t="shared" si="216"/>
        <v>768.12</v>
      </c>
      <c r="D1005" s="4">
        <f t="shared" si="217"/>
        <v>162.88</v>
      </c>
      <c r="E1005" s="4">
        <f t="shared" si="210"/>
        <v>23</v>
      </c>
      <c r="F1005" s="4">
        <f t="shared" si="220"/>
        <v>5</v>
      </c>
      <c r="G1005" s="4">
        <f t="shared" si="209"/>
        <v>24</v>
      </c>
      <c r="H1005" s="4">
        <f t="shared" si="219"/>
        <v>5</v>
      </c>
      <c r="I1005" s="4">
        <f t="shared" si="208"/>
        <v>10</v>
      </c>
      <c r="J1005" s="4">
        <f t="shared" si="218"/>
        <v>2</v>
      </c>
      <c r="K1005" s="4">
        <f t="shared" si="211"/>
        <v>1000</v>
      </c>
      <c r="L1005" s="18">
        <f t="shared" si="212"/>
        <v>1000</v>
      </c>
      <c r="M1005" s="18">
        <f t="shared" si="213"/>
        <v>0</v>
      </c>
      <c r="N1005" s="20">
        <v>0</v>
      </c>
      <c r="O1005" s="19" t="str">
        <f t="shared" si="214"/>
        <v>Good</v>
      </c>
    </row>
    <row r="1006" spans="1:15" x14ac:dyDescent="0.2">
      <c r="A1006" s="13">
        <v>1001</v>
      </c>
      <c r="B1006" s="9">
        <f t="shared" si="215"/>
        <v>465.85</v>
      </c>
      <c r="C1006" s="9">
        <f t="shared" si="216"/>
        <v>768.95</v>
      </c>
      <c r="D1006" s="9">
        <f t="shared" si="217"/>
        <v>163.04999999999998</v>
      </c>
      <c r="E1006" s="9">
        <f t="shared" si="210"/>
        <v>23</v>
      </c>
      <c r="F1006" s="9">
        <f t="shared" si="220"/>
        <v>5</v>
      </c>
      <c r="G1006" s="9">
        <f t="shared" si="209"/>
        <v>24</v>
      </c>
      <c r="H1006" s="9">
        <f t="shared" si="219"/>
        <v>5</v>
      </c>
      <c r="I1006" s="9">
        <f t="shared" si="208"/>
        <v>10</v>
      </c>
      <c r="J1006" s="9">
        <f t="shared" si="218"/>
        <v>2</v>
      </c>
      <c r="K1006" s="9">
        <f t="shared" si="211"/>
        <v>1001</v>
      </c>
      <c r="L1006" s="18">
        <f t="shared" si="212"/>
        <v>1001</v>
      </c>
      <c r="M1006" s="18">
        <f t="shared" si="213"/>
        <v>0</v>
      </c>
      <c r="N1006" s="20">
        <v>0</v>
      </c>
      <c r="O1006" s="19" t="str">
        <f t="shared" si="214"/>
        <v>Good</v>
      </c>
    </row>
    <row r="1007" spans="1:15" x14ac:dyDescent="0.2">
      <c r="A1007" s="12">
        <v>1002</v>
      </c>
      <c r="B1007" s="4">
        <f t="shared" si="215"/>
        <v>466.34</v>
      </c>
      <c r="C1007" s="4">
        <f t="shared" si="216"/>
        <v>769.78</v>
      </c>
      <c r="D1007" s="4">
        <f t="shared" si="217"/>
        <v>163.22</v>
      </c>
      <c r="E1007" s="4">
        <f t="shared" si="210"/>
        <v>23</v>
      </c>
      <c r="F1007" s="4">
        <f t="shared" si="220"/>
        <v>5</v>
      </c>
      <c r="G1007" s="4">
        <f t="shared" si="209"/>
        <v>24</v>
      </c>
      <c r="H1007" s="4">
        <f t="shared" si="219"/>
        <v>5</v>
      </c>
      <c r="I1007" s="4">
        <f t="shared" si="208"/>
        <v>10</v>
      </c>
      <c r="J1007" s="4">
        <f t="shared" si="218"/>
        <v>2</v>
      </c>
      <c r="K1007" s="4">
        <f t="shared" si="211"/>
        <v>1002</v>
      </c>
      <c r="L1007" s="18">
        <f t="shared" si="212"/>
        <v>1002</v>
      </c>
      <c r="M1007" s="18">
        <f t="shared" si="213"/>
        <v>0</v>
      </c>
      <c r="N1007" s="20">
        <v>0</v>
      </c>
      <c r="O1007" s="19" t="str">
        <f t="shared" si="214"/>
        <v>Good</v>
      </c>
    </row>
    <row r="1008" spans="1:15" x14ac:dyDescent="0.2">
      <c r="A1008" s="13">
        <v>1003</v>
      </c>
      <c r="B1008" s="9">
        <f t="shared" si="215"/>
        <v>466.82</v>
      </c>
      <c r="C1008" s="9">
        <f t="shared" si="216"/>
        <v>770.6</v>
      </c>
      <c r="D1008" s="9">
        <f t="shared" si="217"/>
        <v>163.39999999999998</v>
      </c>
      <c r="E1008" s="9">
        <f t="shared" si="210"/>
        <v>23</v>
      </c>
      <c r="F1008" s="9">
        <f t="shared" si="220"/>
        <v>5</v>
      </c>
      <c r="G1008" s="9">
        <f t="shared" si="209"/>
        <v>24</v>
      </c>
      <c r="H1008" s="9">
        <f t="shared" si="219"/>
        <v>5</v>
      </c>
      <c r="I1008" s="9">
        <f t="shared" si="208"/>
        <v>10</v>
      </c>
      <c r="J1008" s="9">
        <f t="shared" si="218"/>
        <v>2</v>
      </c>
      <c r="K1008" s="9">
        <f t="shared" si="211"/>
        <v>1003</v>
      </c>
      <c r="L1008" s="18">
        <f t="shared" si="212"/>
        <v>1003</v>
      </c>
      <c r="M1008" s="18">
        <f t="shared" si="213"/>
        <v>0</v>
      </c>
      <c r="N1008" s="20">
        <v>9.9999999999909051E-3</v>
      </c>
      <c r="O1008" s="19" t="str">
        <f t="shared" si="214"/>
        <v>Good</v>
      </c>
    </row>
    <row r="1009" spans="1:15" x14ac:dyDescent="0.2">
      <c r="A1009" s="12">
        <v>1004</v>
      </c>
      <c r="B1009" s="4">
        <f t="shared" si="215"/>
        <v>467.31</v>
      </c>
      <c r="C1009" s="4">
        <f t="shared" si="216"/>
        <v>771.43</v>
      </c>
      <c r="D1009" s="4">
        <f t="shared" si="217"/>
        <v>163.57</v>
      </c>
      <c r="E1009" s="4">
        <f t="shared" si="210"/>
        <v>23</v>
      </c>
      <c r="F1009" s="4">
        <f t="shared" si="220"/>
        <v>5</v>
      </c>
      <c r="G1009" s="4">
        <f t="shared" si="209"/>
        <v>24</v>
      </c>
      <c r="H1009" s="4">
        <f t="shared" si="219"/>
        <v>5</v>
      </c>
      <c r="I1009" s="4">
        <f t="shared" ref="I1009:I1072" si="221">+$I$4</f>
        <v>10</v>
      </c>
      <c r="J1009" s="4">
        <f t="shared" si="218"/>
        <v>2</v>
      </c>
      <c r="K1009" s="4">
        <f t="shared" si="211"/>
        <v>1004</v>
      </c>
      <c r="L1009" s="18">
        <f t="shared" si="212"/>
        <v>1004</v>
      </c>
      <c r="M1009" s="18">
        <f t="shared" si="213"/>
        <v>0</v>
      </c>
      <c r="N1009" s="20">
        <v>9.9999999999909051E-3</v>
      </c>
      <c r="O1009" s="19" t="str">
        <f t="shared" si="214"/>
        <v>Good</v>
      </c>
    </row>
    <row r="1010" spans="1:15" x14ac:dyDescent="0.2">
      <c r="A1010" s="13">
        <v>1005</v>
      </c>
      <c r="B1010" s="9">
        <f t="shared" si="215"/>
        <v>467.8</v>
      </c>
      <c r="C1010" s="9">
        <f t="shared" si="216"/>
        <v>772.26</v>
      </c>
      <c r="D1010" s="9">
        <f t="shared" si="217"/>
        <v>163.73999999999998</v>
      </c>
      <c r="E1010" s="9">
        <f t="shared" si="210"/>
        <v>23</v>
      </c>
      <c r="F1010" s="9">
        <f t="shared" si="220"/>
        <v>5</v>
      </c>
      <c r="G1010" s="9">
        <f t="shared" si="209"/>
        <v>24</v>
      </c>
      <c r="H1010" s="9">
        <f t="shared" si="219"/>
        <v>5</v>
      </c>
      <c r="I1010" s="9">
        <f t="shared" si="221"/>
        <v>10</v>
      </c>
      <c r="J1010" s="9">
        <f t="shared" si="218"/>
        <v>2</v>
      </c>
      <c r="K1010" s="9">
        <f t="shared" si="211"/>
        <v>1005</v>
      </c>
      <c r="L1010" s="18">
        <f t="shared" si="212"/>
        <v>1005</v>
      </c>
      <c r="M1010" s="18">
        <f t="shared" si="213"/>
        <v>0</v>
      </c>
      <c r="N1010" s="20">
        <v>9.9999999999909051E-3</v>
      </c>
      <c r="O1010" s="19" t="str">
        <f t="shared" si="214"/>
        <v>Good</v>
      </c>
    </row>
    <row r="1011" spans="1:15" x14ac:dyDescent="0.2">
      <c r="A1011" s="12">
        <v>1006</v>
      </c>
      <c r="B1011" s="4">
        <f t="shared" si="215"/>
        <v>468.29</v>
      </c>
      <c r="C1011" s="4">
        <f t="shared" si="216"/>
        <v>773.1</v>
      </c>
      <c r="D1011" s="4">
        <f t="shared" si="217"/>
        <v>163.9</v>
      </c>
      <c r="E1011" s="4">
        <f t="shared" si="210"/>
        <v>23</v>
      </c>
      <c r="F1011" s="4">
        <f t="shared" si="220"/>
        <v>5</v>
      </c>
      <c r="G1011" s="4">
        <f t="shared" si="209"/>
        <v>24</v>
      </c>
      <c r="H1011" s="4">
        <f t="shared" si="219"/>
        <v>5</v>
      </c>
      <c r="I1011" s="4">
        <f t="shared" si="221"/>
        <v>10</v>
      </c>
      <c r="J1011" s="4">
        <f t="shared" si="218"/>
        <v>2</v>
      </c>
      <c r="K1011" s="4">
        <f t="shared" si="211"/>
        <v>1006</v>
      </c>
      <c r="L1011" s="18">
        <f t="shared" si="212"/>
        <v>1006</v>
      </c>
      <c r="M1011" s="18">
        <f t="shared" si="213"/>
        <v>0</v>
      </c>
      <c r="N1011" s="20">
        <v>-9.9999999999909051E-3</v>
      </c>
      <c r="O1011" s="19" t="str">
        <f t="shared" si="214"/>
        <v>Good</v>
      </c>
    </row>
    <row r="1012" spans="1:15" x14ac:dyDescent="0.2">
      <c r="A1012" s="13">
        <v>1007</v>
      </c>
      <c r="B1012" s="9">
        <f t="shared" si="215"/>
        <v>468.78</v>
      </c>
      <c r="C1012" s="9">
        <f t="shared" si="216"/>
        <v>773.93</v>
      </c>
      <c r="D1012" s="9">
        <f t="shared" si="217"/>
        <v>164.07</v>
      </c>
      <c r="E1012" s="9">
        <f t="shared" si="210"/>
        <v>23</v>
      </c>
      <c r="F1012" s="9">
        <f t="shared" si="220"/>
        <v>5</v>
      </c>
      <c r="G1012" s="9">
        <f t="shared" si="209"/>
        <v>24</v>
      </c>
      <c r="H1012" s="9">
        <f t="shared" si="219"/>
        <v>5</v>
      </c>
      <c r="I1012" s="9">
        <f t="shared" si="221"/>
        <v>10</v>
      </c>
      <c r="J1012" s="9">
        <f t="shared" si="218"/>
        <v>2</v>
      </c>
      <c r="K1012" s="9">
        <f t="shared" si="211"/>
        <v>1007</v>
      </c>
      <c r="L1012" s="18">
        <f t="shared" si="212"/>
        <v>1007</v>
      </c>
      <c r="M1012" s="18">
        <f t="shared" si="213"/>
        <v>0</v>
      </c>
      <c r="N1012" s="20">
        <v>-9.9999999999909051E-3</v>
      </c>
      <c r="O1012" s="19" t="str">
        <f t="shared" si="214"/>
        <v>Good</v>
      </c>
    </row>
    <row r="1013" spans="1:15" x14ac:dyDescent="0.2">
      <c r="A1013" s="12">
        <v>1008</v>
      </c>
      <c r="B1013" s="4">
        <f t="shared" si="215"/>
        <v>469.26</v>
      </c>
      <c r="C1013" s="4">
        <f t="shared" si="216"/>
        <v>774.75</v>
      </c>
      <c r="D1013" s="4">
        <f t="shared" si="217"/>
        <v>164.25</v>
      </c>
      <c r="E1013" s="4">
        <f t="shared" si="210"/>
        <v>23</v>
      </c>
      <c r="F1013" s="4">
        <f t="shared" si="220"/>
        <v>5</v>
      </c>
      <c r="G1013" s="4">
        <f t="shared" si="209"/>
        <v>24</v>
      </c>
      <c r="H1013" s="4">
        <f t="shared" si="219"/>
        <v>5</v>
      </c>
      <c r="I1013" s="4">
        <f t="shared" si="221"/>
        <v>10</v>
      </c>
      <c r="J1013" s="4">
        <f t="shared" si="218"/>
        <v>2</v>
      </c>
      <c r="K1013" s="4">
        <f t="shared" si="211"/>
        <v>1008</v>
      </c>
      <c r="L1013" s="18">
        <f t="shared" si="212"/>
        <v>1008</v>
      </c>
      <c r="M1013" s="18">
        <f t="shared" si="213"/>
        <v>0</v>
      </c>
      <c r="N1013" s="20">
        <v>0</v>
      </c>
      <c r="O1013" s="19" t="str">
        <f t="shared" si="214"/>
        <v>Good</v>
      </c>
    </row>
    <row r="1014" spans="1:15" x14ac:dyDescent="0.2">
      <c r="A1014" s="13">
        <v>1009</v>
      </c>
      <c r="B1014" s="9">
        <f t="shared" si="215"/>
        <v>469.75</v>
      </c>
      <c r="C1014" s="9">
        <f t="shared" si="216"/>
        <v>775.58</v>
      </c>
      <c r="D1014" s="9">
        <f t="shared" si="217"/>
        <v>164.42</v>
      </c>
      <c r="E1014" s="9">
        <f t="shared" si="210"/>
        <v>23</v>
      </c>
      <c r="F1014" s="9">
        <f t="shared" si="220"/>
        <v>5</v>
      </c>
      <c r="G1014" s="9">
        <f t="shared" si="209"/>
        <v>24</v>
      </c>
      <c r="H1014" s="9">
        <f t="shared" si="219"/>
        <v>5</v>
      </c>
      <c r="I1014" s="9">
        <f t="shared" si="221"/>
        <v>10</v>
      </c>
      <c r="J1014" s="9">
        <f t="shared" si="218"/>
        <v>2</v>
      </c>
      <c r="K1014" s="9">
        <f t="shared" si="211"/>
        <v>1009</v>
      </c>
      <c r="L1014" s="18">
        <f t="shared" si="212"/>
        <v>1009</v>
      </c>
      <c r="M1014" s="18">
        <f t="shared" si="213"/>
        <v>0</v>
      </c>
      <c r="N1014" s="20">
        <v>0</v>
      </c>
      <c r="O1014" s="19" t="str">
        <f t="shared" si="214"/>
        <v>Good</v>
      </c>
    </row>
    <row r="1015" spans="1:15" x14ac:dyDescent="0.2">
      <c r="A1015" s="12">
        <v>1010</v>
      </c>
      <c r="B1015" s="4">
        <f t="shared" si="215"/>
        <v>470.24</v>
      </c>
      <c r="C1015" s="4">
        <f t="shared" si="216"/>
        <v>776.41</v>
      </c>
      <c r="D1015" s="4">
        <f t="shared" si="217"/>
        <v>164.59</v>
      </c>
      <c r="E1015" s="4">
        <f t="shared" si="210"/>
        <v>23</v>
      </c>
      <c r="F1015" s="4">
        <f t="shared" si="220"/>
        <v>5</v>
      </c>
      <c r="G1015" s="4">
        <f t="shared" si="209"/>
        <v>24</v>
      </c>
      <c r="H1015" s="4">
        <f t="shared" si="219"/>
        <v>5</v>
      </c>
      <c r="I1015" s="4">
        <f t="shared" si="221"/>
        <v>10</v>
      </c>
      <c r="J1015" s="4">
        <f t="shared" si="218"/>
        <v>2</v>
      </c>
      <c r="K1015" s="4">
        <f t="shared" si="211"/>
        <v>1010</v>
      </c>
      <c r="L1015" s="18">
        <f t="shared" si="212"/>
        <v>1010</v>
      </c>
      <c r="M1015" s="18">
        <f t="shared" si="213"/>
        <v>0</v>
      </c>
      <c r="N1015" s="20">
        <v>0</v>
      </c>
      <c r="O1015" s="19" t="str">
        <f t="shared" si="214"/>
        <v>Good</v>
      </c>
    </row>
    <row r="1016" spans="1:15" x14ac:dyDescent="0.2">
      <c r="A1016" s="13">
        <v>1011</v>
      </c>
      <c r="B1016" s="9">
        <f t="shared" si="215"/>
        <v>470.73</v>
      </c>
      <c r="C1016" s="9">
        <f t="shared" si="216"/>
        <v>777.25</v>
      </c>
      <c r="D1016" s="9">
        <f t="shared" si="217"/>
        <v>164.75</v>
      </c>
      <c r="E1016" s="9">
        <f t="shared" si="210"/>
        <v>23</v>
      </c>
      <c r="F1016" s="9">
        <f t="shared" si="220"/>
        <v>5</v>
      </c>
      <c r="G1016" s="9">
        <f t="shared" si="209"/>
        <v>24</v>
      </c>
      <c r="H1016" s="9">
        <f t="shared" si="219"/>
        <v>5</v>
      </c>
      <c r="I1016" s="9">
        <f t="shared" si="221"/>
        <v>10</v>
      </c>
      <c r="J1016" s="9">
        <f t="shared" si="218"/>
        <v>2</v>
      </c>
      <c r="K1016" s="9">
        <f t="shared" si="211"/>
        <v>1011</v>
      </c>
      <c r="L1016" s="18">
        <f t="shared" si="212"/>
        <v>1011</v>
      </c>
      <c r="M1016" s="18">
        <f t="shared" si="213"/>
        <v>0</v>
      </c>
      <c r="N1016" s="20">
        <v>-9.9999999999909051E-3</v>
      </c>
      <c r="O1016" s="19" t="str">
        <f t="shared" si="214"/>
        <v>Good</v>
      </c>
    </row>
    <row r="1017" spans="1:15" x14ac:dyDescent="0.2">
      <c r="A1017" s="12">
        <v>1012</v>
      </c>
      <c r="B1017" s="4">
        <f t="shared" si="215"/>
        <v>471.21</v>
      </c>
      <c r="C1017" s="4">
        <f t="shared" si="216"/>
        <v>778.06</v>
      </c>
      <c r="D1017" s="4">
        <f t="shared" si="217"/>
        <v>164.94000000000008</v>
      </c>
      <c r="E1017" s="4">
        <f t="shared" si="210"/>
        <v>23</v>
      </c>
      <c r="F1017" s="4">
        <f t="shared" si="220"/>
        <v>5</v>
      </c>
      <c r="G1017" s="4">
        <f t="shared" si="209"/>
        <v>24</v>
      </c>
      <c r="H1017" s="4">
        <f t="shared" si="219"/>
        <v>5</v>
      </c>
      <c r="I1017" s="4">
        <f t="shared" si="221"/>
        <v>10</v>
      </c>
      <c r="J1017" s="4">
        <f t="shared" si="218"/>
        <v>2</v>
      </c>
      <c r="K1017" s="4">
        <f t="shared" si="211"/>
        <v>1012</v>
      </c>
      <c r="L1017" s="18">
        <f t="shared" si="212"/>
        <v>1012</v>
      </c>
      <c r="M1017" s="18">
        <f t="shared" si="213"/>
        <v>0</v>
      </c>
      <c r="N1017" s="20">
        <v>1.0000000000104592E-2</v>
      </c>
      <c r="O1017" s="19" t="str">
        <f t="shared" si="214"/>
        <v>Good</v>
      </c>
    </row>
    <row r="1018" spans="1:15" x14ac:dyDescent="0.2">
      <c r="A1018" s="13">
        <v>1013</v>
      </c>
      <c r="B1018" s="9">
        <f t="shared" si="215"/>
        <v>471.7</v>
      </c>
      <c r="C1018" s="9">
        <f t="shared" si="216"/>
        <v>778.89</v>
      </c>
      <c r="D1018" s="9">
        <f t="shared" si="217"/>
        <v>165.10999999999999</v>
      </c>
      <c r="E1018" s="9">
        <f t="shared" si="210"/>
        <v>23</v>
      </c>
      <c r="F1018" s="9">
        <f t="shared" si="220"/>
        <v>5</v>
      </c>
      <c r="G1018" s="9">
        <f t="shared" si="209"/>
        <v>24</v>
      </c>
      <c r="H1018" s="9">
        <f t="shared" si="219"/>
        <v>5</v>
      </c>
      <c r="I1018" s="9">
        <f t="shared" si="221"/>
        <v>10</v>
      </c>
      <c r="J1018" s="9">
        <f t="shared" si="218"/>
        <v>2</v>
      </c>
      <c r="K1018" s="9">
        <f t="shared" si="211"/>
        <v>1013</v>
      </c>
      <c r="L1018" s="18">
        <f t="shared" si="212"/>
        <v>1013</v>
      </c>
      <c r="M1018" s="18">
        <f t="shared" si="213"/>
        <v>0</v>
      </c>
      <c r="N1018" s="20">
        <v>9.9999999999909051E-3</v>
      </c>
      <c r="O1018" s="19" t="str">
        <f t="shared" si="214"/>
        <v>Good</v>
      </c>
    </row>
    <row r="1019" spans="1:15" x14ac:dyDescent="0.2">
      <c r="A1019" s="12">
        <v>1014</v>
      </c>
      <c r="B1019" s="4">
        <f t="shared" si="215"/>
        <v>472.19</v>
      </c>
      <c r="C1019" s="4">
        <f t="shared" si="216"/>
        <v>779.73</v>
      </c>
      <c r="D1019" s="4">
        <f t="shared" si="217"/>
        <v>165.26999999999998</v>
      </c>
      <c r="E1019" s="4">
        <f t="shared" si="210"/>
        <v>23</v>
      </c>
      <c r="F1019" s="4">
        <f t="shared" si="220"/>
        <v>5</v>
      </c>
      <c r="G1019" s="4">
        <f t="shared" si="209"/>
        <v>24</v>
      </c>
      <c r="H1019" s="4">
        <f t="shared" si="219"/>
        <v>5</v>
      </c>
      <c r="I1019" s="4">
        <f t="shared" si="221"/>
        <v>10</v>
      </c>
      <c r="J1019" s="4">
        <f t="shared" si="218"/>
        <v>2</v>
      </c>
      <c r="K1019" s="4">
        <f t="shared" si="211"/>
        <v>1014</v>
      </c>
      <c r="L1019" s="18">
        <f t="shared" si="212"/>
        <v>1014</v>
      </c>
      <c r="M1019" s="18">
        <f t="shared" si="213"/>
        <v>0</v>
      </c>
      <c r="N1019" s="20">
        <v>0</v>
      </c>
      <c r="O1019" s="19" t="str">
        <f t="shared" si="214"/>
        <v>Good</v>
      </c>
    </row>
    <row r="1020" spans="1:15" x14ac:dyDescent="0.2">
      <c r="A1020" s="13">
        <v>1015</v>
      </c>
      <c r="B1020" s="9">
        <f t="shared" si="215"/>
        <v>472.68</v>
      </c>
      <c r="C1020" s="9">
        <f t="shared" si="216"/>
        <v>780.56</v>
      </c>
      <c r="D1020" s="9">
        <f t="shared" si="217"/>
        <v>165.44</v>
      </c>
      <c r="E1020" s="9">
        <f t="shared" si="210"/>
        <v>23</v>
      </c>
      <c r="F1020" s="9">
        <f t="shared" si="220"/>
        <v>5</v>
      </c>
      <c r="G1020" s="9">
        <f t="shared" si="209"/>
        <v>24</v>
      </c>
      <c r="H1020" s="9">
        <f t="shared" si="219"/>
        <v>5</v>
      </c>
      <c r="I1020" s="9">
        <f t="shared" si="221"/>
        <v>10</v>
      </c>
      <c r="J1020" s="9">
        <f t="shared" si="218"/>
        <v>2</v>
      </c>
      <c r="K1020" s="9">
        <f t="shared" si="211"/>
        <v>1015</v>
      </c>
      <c r="L1020" s="18">
        <f t="shared" si="212"/>
        <v>1015</v>
      </c>
      <c r="M1020" s="18">
        <f t="shared" si="213"/>
        <v>0</v>
      </c>
      <c r="N1020" s="20">
        <v>0</v>
      </c>
      <c r="O1020" s="19" t="str">
        <f t="shared" si="214"/>
        <v>Good</v>
      </c>
    </row>
    <row r="1021" spans="1:15" x14ac:dyDescent="0.2">
      <c r="A1021" s="12">
        <v>1016</v>
      </c>
      <c r="B1021" s="4">
        <f t="shared" si="215"/>
        <v>473.17</v>
      </c>
      <c r="C1021" s="4">
        <f t="shared" si="216"/>
        <v>781.39</v>
      </c>
      <c r="D1021" s="4">
        <f t="shared" si="217"/>
        <v>165.60999999999999</v>
      </c>
      <c r="E1021" s="4">
        <f t="shared" si="210"/>
        <v>23</v>
      </c>
      <c r="F1021" s="4">
        <f t="shared" si="220"/>
        <v>5</v>
      </c>
      <c r="G1021" s="4">
        <f t="shared" si="209"/>
        <v>24</v>
      </c>
      <c r="H1021" s="4">
        <f t="shared" si="219"/>
        <v>5</v>
      </c>
      <c r="I1021" s="4">
        <f t="shared" si="221"/>
        <v>10</v>
      </c>
      <c r="J1021" s="4">
        <f t="shared" si="218"/>
        <v>2</v>
      </c>
      <c r="K1021" s="4">
        <f t="shared" si="211"/>
        <v>1016</v>
      </c>
      <c r="L1021" s="18">
        <f t="shared" si="212"/>
        <v>1016</v>
      </c>
      <c r="M1021" s="18">
        <f t="shared" si="213"/>
        <v>0</v>
      </c>
      <c r="N1021" s="20">
        <v>0</v>
      </c>
      <c r="O1021" s="19" t="str">
        <f t="shared" si="214"/>
        <v>Good</v>
      </c>
    </row>
    <row r="1022" spans="1:15" x14ac:dyDescent="0.2">
      <c r="A1022" s="13">
        <v>1017</v>
      </c>
      <c r="B1022" s="9">
        <f t="shared" si="215"/>
        <v>473.65</v>
      </c>
      <c r="C1022" s="9">
        <f t="shared" si="216"/>
        <v>782.21</v>
      </c>
      <c r="D1022" s="9">
        <f t="shared" si="217"/>
        <v>165.79</v>
      </c>
      <c r="E1022" s="9">
        <f t="shared" si="210"/>
        <v>23</v>
      </c>
      <c r="F1022" s="9">
        <f t="shared" si="220"/>
        <v>5</v>
      </c>
      <c r="G1022" s="9">
        <f t="shared" si="209"/>
        <v>24</v>
      </c>
      <c r="H1022" s="9">
        <f t="shared" si="219"/>
        <v>5</v>
      </c>
      <c r="I1022" s="9">
        <f t="shared" si="221"/>
        <v>10</v>
      </c>
      <c r="J1022" s="9">
        <f t="shared" si="218"/>
        <v>2</v>
      </c>
      <c r="K1022" s="9">
        <f t="shared" si="211"/>
        <v>1017</v>
      </c>
      <c r="L1022" s="18">
        <f t="shared" si="212"/>
        <v>1017</v>
      </c>
      <c r="M1022" s="18">
        <f t="shared" si="213"/>
        <v>0</v>
      </c>
      <c r="N1022" s="20">
        <v>9.9999999999909051E-3</v>
      </c>
      <c r="O1022" s="19" t="str">
        <f t="shared" si="214"/>
        <v>Good</v>
      </c>
    </row>
    <row r="1023" spans="1:15" x14ac:dyDescent="0.2">
      <c r="A1023" s="12">
        <v>1018</v>
      </c>
      <c r="B1023" s="4">
        <f t="shared" si="215"/>
        <v>474.14</v>
      </c>
      <c r="C1023" s="4">
        <f t="shared" si="216"/>
        <v>783.04</v>
      </c>
      <c r="D1023" s="4">
        <f t="shared" si="217"/>
        <v>165.95999999999998</v>
      </c>
      <c r="E1023" s="4">
        <f t="shared" si="210"/>
        <v>23</v>
      </c>
      <c r="F1023" s="4">
        <f t="shared" si="220"/>
        <v>5</v>
      </c>
      <c r="G1023" s="4">
        <f t="shared" si="209"/>
        <v>24</v>
      </c>
      <c r="H1023" s="4">
        <f t="shared" si="219"/>
        <v>5</v>
      </c>
      <c r="I1023" s="4">
        <f t="shared" si="221"/>
        <v>10</v>
      </c>
      <c r="J1023" s="4">
        <f t="shared" si="218"/>
        <v>2</v>
      </c>
      <c r="K1023" s="4">
        <f t="shared" si="211"/>
        <v>1018</v>
      </c>
      <c r="L1023" s="18">
        <f t="shared" si="212"/>
        <v>1018</v>
      </c>
      <c r="M1023" s="18">
        <f t="shared" si="213"/>
        <v>0</v>
      </c>
      <c r="N1023" s="20">
        <v>9.9999999999909051E-3</v>
      </c>
      <c r="O1023" s="19" t="str">
        <f t="shared" si="214"/>
        <v>Good</v>
      </c>
    </row>
    <row r="1024" spans="1:15" x14ac:dyDescent="0.2">
      <c r="A1024" s="13">
        <v>1019</v>
      </c>
      <c r="B1024" s="9">
        <f t="shared" si="215"/>
        <v>474.63</v>
      </c>
      <c r="C1024" s="9">
        <f t="shared" si="216"/>
        <v>783.88</v>
      </c>
      <c r="D1024" s="9">
        <f t="shared" si="217"/>
        <v>166.12</v>
      </c>
      <c r="E1024" s="9">
        <f t="shared" si="210"/>
        <v>23</v>
      </c>
      <c r="F1024" s="9">
        <f t="shared" si="220"/>
        <v>5</v>
      </c>
      <c r="G1024" s="9">
        <f t="shared" si="209"/>
        <v>24</v>
      </c>
      <c r="H1024" s="9">
        <f t="shared" si="219"/>
        <v>5</v>
      </c>
      <c r="I1024" s="9">
        <f t="shared" si="221"/>
        <v>10</v>
      </c>
      <c r="J1024" s="9">
        <f t="shared" si="218"/>
        <v>2</v>
      </c>
      <c r="K1024" s="9">
        <f t="shared" si="211"/>
        <v>1019</v>
      </c>
      <c r="L1024" s="18">
        <f t="shared" si="212"/>
        <v>1019</v>
      </c>
      <c r="M1024" s="18">
        <f t="shared" si="213"/>
        <v>0</v>
      </c>
      <c r="N1024" s="20">
        <v>-9.9999999999909051E-3</v>
      </c>
      <c r="O1024" s="19" t="str">
        <f t="shared" si="214"/>
        <v>Good</v>
      </c>
    </row>
    <row r="1025" spans="1:15" x14ac:dyDescent="0.2">
      <c r="A1025" s="12">
        <v>1020</v>
      </c>
      <c r="B1025" s="4">
        <f t="shared" si="215"/>
        <v>475.12</v>
      </c>
      <c r="C1025" s="4">
        <f t="shared" si="216"/>
        <v>784.71</v>
      </c>
      <c r="D1025" s="4">
        <f t="shared" si="217"/>
        <v>166.29</v>
      </c>
      <c r="E1025" s="4">
        <f t="shared" si="210"/>
        <v>23</v>
      </c>
      <c r="F1025" s="4">
        <f t="shared" si="220"/>
        <v>5</v>
      </c>
      <c r="G1025" s="4">
        <f t="shared" si="209"/>
        <v>24</v>
      </c>
      <c r="H1025" s="4">
        <f t="shared" si="219"/>
        <v>5</v>
      </c>
      <c r="I1025" s="4">
        <f t="shared" si="221"/>
        <v>10</v>
      </c>
      <c r="J1025" s="4">
        <f t="shared" si="218"/>
        <v>2</v>
      </c>
      <c r="K1025" s="4">
        <f t="shared" si="211"/>
        <v>1020</v>
      </c>
      <c r="L1025" s="18">
        <f t="shared" si="212"/>
        <v>1020</v>
      </c>
      <c r="M1025" s="18">
        <f t="shared" si="213"/>
        <v>0</v>
      </c>
      <c r="N1025" s="20">
        <v>-9.9999999999909051E-3</v>
      </c>
      <c r="O1025" s="19" t="str">
        <f t="shared" si="214"/>
        <v>Good</v>
      </c>
    </row>
    <row r="1026" spans="1:15" x14ac:dyDescent="0.2">
      <c r="A1026" s="13">
        <v>1021</v>
      </c>
      <c r="B1026" s="9">
        <f t="shared" si="215"/>
        <v>475.6</v>
      </c>
      <c r="C1026" s="9">
        <f t="shared" si="216"/>
        <v>785.52</v>
      </c>
      <c r="D1026" s="9">
        <f t="shared" si="217"/>
        <v>166.48</v>
      </c>
      <c r="E1026" s="9">
        <f t="shared" si="210"/>
        <v>23</v>
      </c>
      <c r="F1026" s="9">
        <f t="shared" si="220"/>
        <v>5</v>
      </c>
      <c r="G1026" s="9">
        <f t="shared" si="209"/>
        <v>24</v>
      </c>
      <c r="H1026" s="9">
        <f t="shared" si="219"/>
        <v>5</v>
      </c>
      <c r="I1026" s="9">
        <f t="shared" si="221"/>
        <v>10</v>
      </c>
      <c r="J1026" s="9">
        <f t="shared" si="218"/>
        <v>2</v>
      </c>
      <c r="K1026" s="9">
        <f t="shared" si="211"/>
        <v>1021</v>
      </c>
      <c r="L1026" s="18">
        <f t="shared" si="212"/>
        <v>1021</v>
      </c>
      <c r="M1026" s="18">
        <f t="shared" si="213"/>
        <v>0</v>
      </c>
      <c r="N1026" s="20">
        <v>1.999999999998181E-2</v>
      </c>
      <c r="O1026" s="19" t="str">
        <f t="shared" si="214"/>
        <v>Good</v>
      </c>
    </row>
    <row r="1027" spans="1:15" x14ac:dyDescent="0.2">
      <c r="A1027" s="12">
        <v>1022</v>
      </c>
      <c r="B1027" s="4">
        <f t="shared" si="215"/>
        <v>476.09</v>
      </c>
      <c r="C1027" s="4">
        <f t="shared" si="216"/>
        <v>786.36</v>
      </c>
      <c r="D1027" s="4">
        <f t="shared" si="217"/>
        <v>166.64</v>
      </c>
      <c r="E1027" s="4">
        <f t="shared" si="210"/>
        <v>23</v>
      </c>
      <c r="F1027" s="4">
        <f t="shared" si="220"/>
        <v>5</v>
      </c>
      <c r="G1027" s="4">
        <f t="shared" ref="G1027:G1090" si="222">+$G$4</f>
        <v>24</v>
      </c>
      <c r="H1027" s="4">
        <f t="shared" si="219"/>
        <v>5</v>
      </c>
      <c r="I1027" s="4">
        <f t="shared" si="221"/>
        <v>10</v>
      </c>
      <c r="J1027" s="4">
        <f t="shared" si="218"/>
        <v>2</v>
      </c>
      <c r="K1027" s="4">
        <f t="shared" si="211"/>
        <v>1022</v>
      </c>
      <c r="L1027" s="18">
        <f t="shared" si="212"/>
        <v>1022</v>
      </c>
      <c r="M1027" s="18">
        <f t="shared" si="213"/>
        <v>0</v>
      </c>
      <c r="N1027" s="20">
        <v>0</v>
      </c>
      <c r="O1027" s="19" t="str">
        <f t="shared" si="214"/>
        <v>Good</v>
      </c>
    </row>
    <row r="1028" spans="1:15" x14ac:dyDescent="0.2">
      <c r="A1028" s="13">
        <v>1023</v>
      </c>
      <c r="B1028" s="9">
        <f t="shared" si="215"/>
        <v>476.58</v>
      </c>
      <c r="C1028" s="9">
        <f t="shared" si="216"/>
        <v>787.18999999999994</v>
      </c>
      <c r="D1028" s="9">
        <f t="shared" si="217"/>
        <v>166.81</v>
      </c>
      <c r="E1028" s="9">
        <f t="shared" si="210"/>
        <v>23</v>
      </c>
      <c r="F1028" s="9">
        <f t="shared" si="220"/>
        <v>5</v>
      </c>
      <c r="G1028" s="9">
        <f t="shared" si="222"/>
        <v>24</v>
      </c>
      <c r="H1028" s="9">
        <f t="shared" si="219"/>
        <v>5</v>
      </c>
      <c r="I1028" s="9">
        <f t="shared" si="221"/>
        <v>10</v>
      </c>
      <c r="J1028" s="9">
        <f t="shared" si="218"/>
        <v>2</v>
      </c>
      <c r="K1028" s="9">
        <f t="shared" si="211"/>
        <v>1023</v>
      </c>
      <c r="L1028" s="18">
        <f t="shared" si="212"/>
        <v>1023</v>
      </c>
      <c r="M1028" s="18">
        <f t="shared" si="213"/>
        <v>0</v>
      </c>
      <c r="N1028" s="20">
        <v>0</v>
      </c>
      <c r="O1028" s="19" t="str">
        <f t="shared" si="214"/>
        <v>Good</v>
      </c>
    </row>
    <row r="1029" spans="1:15" x14ac:dyDescent="0.2">
      <c r="A1029" s="12">
        <v>1024</v>
      </c>
      <c r="B1029" s="4">
        <f t="shared" si="215"/>
        <v>477.07</v>
      </c>
      <c r="C1029" s="4">
        <f t="shared" si="216"/>
        <v>788.02</v>
      </c>
      <c r="D1029" s="4">
        <f t="shared" si="217"/>
        <v>166.98</v>
      </c>
      <c r="E1029" s="4">
        <f t="shared" si="210"/>
        <v>23</v>
      </c>
      <c r="F1029" s="4">
        <f t="shared" si="220"/>
        <v>5</v>
      </c>
      <c r="G1029" s="4">
        <f t="shared" si="222"/>
        <v>24</v>
      </c>
      <c r="H1029" s="4">
        <f t="shared" si="219"/>
        <v>5</v>
      </c>
      <c r="I1029" s="4">
        <f t="shared" si="221"/>
        <v>10</v>
      </c>
      <c r="J1029" s="4">
        <f t="shared" si="218"/>
        <v>2</v>
      </c>
      <c r="K1029" s="4">
        <f t="shared" si="211"/>
        <v>1024</v>
      </c>
      <c r="L1029" s="18">
        <f t="shared" si="212"/>
        <v>1024</v>
      </c>
      <c r="M1029" s="18">
        <f t="shared" si="213"/>
        <v>0</v>
      </c>
      <c r="N1029" s="20">
        <v>0</v>
      </c>
      <c r="O1029" s="19" t="str">
        <f t="shared" si="214"/>
        <v>Good</v>
      </c>
    </row>
    <row r="1030" spans="1:15" x14ac:dyDescent="0.2">
      <c r="A1030" s="13">
        <v>1025</v>
      </c>
      <c r="B1030" s="9">
        <f t="shared" si="215"/>
        <v>477.56</v>
      </c>
      <c r="C1030" s="9">
        <f t="shared" si="216"/>
        <v>788.86</v>
      </c>
      <c r="D1030" s="9">
        <f t="shared" si="217"/>
        <v>167.14</v>
      </c>
      <c r="E1030" s="9">
        <f t="shared" ref="E1030:E1093" si="223">+$E$4</f>
        <v>23</v>
      </c>
      <c r="F1030" s="9">
        <f t="shared" si="220"/>
        <v>5</v>
      </c>
      <c r="G1030" s="9">
        <f t="shared" si="222"/>
        <v>24</v>
      </c>
      <c r="H1030" s="9">
        <f t="shared" si="219"/>
        <v>5</v>
      </c>
      <c r="I1030" s="9">
        <f t="shared" si="221"/>
        <v>10</v>
      </c>
      <c r="J1030" s="9">
        <f t="shared" si="218"/>
        <v>2</v>
      </c>
      <c r="K1030" s="9">
        <f t="shared" si="211"/>
        <v>1025</v>
      </c>
      <c r="L1030" s="18">
        <f t="shared" si="212"/>
        <v>1025</v>
      </c>
      <c r="M1030" s="18">
        <f t="shared" si="213"/>
        <v>0</v>
      </c>
      <c r="N1030" s="20">
        <v>-9.9999999999909051E-3</v>
      </c>
      <c r="O1030" s="19" t="str">
        <f t="shared" si="214"/>
        <v>Good</v>
      </c>
    </row>
    <row r="1031" spans="1:15" x14ac:dyDescent="0.2">
      <c r="A1031" s="12">
        <v>1026</v>
      </c>
      <c r="B1031" s="4">
        <f t="shared" si="215"/>
        <v>478.04</v>
      </c>
      <c r="C1031" s="4">
        <f t="shared" si="216"/>
        <v>789.67</v>
      </c>
      <c r="D1031" s="4">
        <f t="shared" si="217"/>
        <v>167.32999999999998</v>
      </c>
      <c r="E1031" s="4">
        <f t="shared" si="223"/>
        <v>23</v>
      </c>
      <c r="F1031" s="4">
        <f t="shared" si="220"/>
        <v>5</v>
      </c>
      <c r="G1031" s="4">
        <f t="shared" si="222"/>
        <v>24</v>
      </c>
      <c r="H1031" s="4">
        <f t="shared" si="219"/>
        <v>5</v>
      </c>
      <c r="I1031" s="4">
        <f t="shared" si="221"/>
        <v>10</v>
      </c>
      <c r="J1031" s="4">
        <f t="shared" si="218"/>
        <v>2</v>
      </c>
      <c r="K1031" s="4">
        <f t="shared" ref="K1031:K1094" si="224">SUM(C1031:J1031)</f>
        <v>1026</v>
      </c>
      <c r="L1031" s="18">
        <f t="shared" ref="L1031:L1094" si="225">SUM(C1031:J1031)</f>
        <v>1026</v>
      </c>
      <c r="M1031" s="18">
        <f t="shared" ref="M1031:M1094" si="226">+A1031-L1031</f>
        <v>0</v>
      </c>
      <c r="N1031" s="20">
        <v>9.9999999999909051E-3</v>
      </c>
      <c r="O1031" s="19" t="str">
        <f t="shared" ref="O1031:O1094" si="227">IF(+M1031=0,"Good","Bad")</f>
        <v>Good</v>
      </c>
    </row>
    <row r="1032" spans="1:15" x14ac:dyDescent="0.2">
      <c r="A1032" s="13">
        <v>1027</v>
      </c>
      <c r="B1032" s="9">
        <f t="shared" si="215"/>
        <v>478.53</v>
      </c>
      <c r="C1032" s="9">
        <f t="shared" si="216"/>
        <v>790.51</v>
      </c>
      <c r="D1032" s="9">
        <f t="shared" si="217"/>
        <v>167.48999999999998</v>
      </c>
      <c r="E1032" s="9">
        <f t="shared" si="223"/>
        <v>23</v>
      </c>
      <c r="F1032" s="9">
        <f t="shared" si="220"/>
        <v>5</v>
      </c>
      <c r="G1032" s="9">
        <f t="shared" si="222"/>
        <v>24</v>
      </c>
      <c r="H1032" s="9">
        <f t="shared" si="219"/>
        <v>5</v>
      </c>
      <c r="I1032" s="9">
        <f t="shared" si="221"/>
        <v>10</v>
      </c>
      <c r="J1032" s="9">
        <f t="shared" si="218"/>
        <v>2</v>
      </c>
      <c r="K1032" s="9">
        <f t="shared" si="224"/>
        <v>1027</v>
      </c>
      <c r="L1032" s="18">
        <f t="shared" si="225"/>
        <v>1027</v>
      </c>
      <c r="M1032" s="18">
        <f t="shared" si="226"/>
        <v>0</v>
      </c>
      <c r="N1032" s="20">
        <v>0</v>
      </c>
      <c r="O1032" s="19" t="str">
        <f t="shared" si="227"/>
        <v>Good</v>
      </c>
    </row>
    <row r="1033" spans="1:15" x14ac:dyDescent="0.2">
      <c r="A1033" s="12">
        <v>1028</v>
      </c>
      <c r="B1033" s="4">
        <f t="shared" si="215"/>
        <v>479.02</v>
      </c>
      <c r="C1033" s="4">
        <f t="shared" si="216"/>
        <v>791.34</v>
      </c>
      <c r="D1033" s="4">
        <f t="shared" si="217"/>
        <v>167.66</v>
      </c>
      <c r="E1033" s="4">
        <f t="shared" si="223"/>
        <v>23</v>
      </c>
      <c r="F1033" s="4">
        <f t="shared" si="220"/>
        <v>5</v>
      </c>
      <c r="G1033" s="4">
        <f t="shared" si="222"/>
        <v>24</v>
      </c>
      <c r="H1033" s="4">
        <f t="shared" si="219"/>
        <v>5</v>
      </c>
      <c r="I1033" s="4">
        <f t="shared" si="221"/>
        <v>10</v>
      </c>
      <c r="J1033" s="4">
        <f t="shared" si="218"/>
        <v>2</v>
      </c>
      <c r="K1033" s="4">
        <f t="shared" si="224"/>
        <v>1028</v>
      </c>
      <c r="L1033" s="18">
        <f t="shared" si="225"/>
        <v>1028</v>
      </c>
      <c r="M1033" s="18">
        <f t="shared" si="226"/>
        <v>0</v>
      </c>
      <c r="N1033" s="20">
        <v>0</v>
      </c>
      <c r="O1033" s="19" t="str">
        <f t="shared" si="227"/>
        <v>Good</v>
      </c>
    </row>
    <row r="1034" spans="1:15" x14ac:dyDescent="0.2">
      <c r="A1034" s="13">
        <v>1029</v>
      </c>
      <c r="B1034" s="9">
        <f t="shared" si="215"/>
        <v>479.51</v>
      </c>
      <c r="C1034" s="9">
        <f t="shared" si="216"/>
        <v>792.17</v>
      </c>
      <c r="D1034" s="9">
        <f t="shared" si="217"/>
        <v>167.82999999999998</v>
      </c>
      <c r="E1034" s="9">
        <f t="shared" si="223"/>
        <v>23</v>
      </c>
      <c r="F1034" s="9">
        <f t="shared" si="220"/>
        <v>5</v>
      </c>
      <c r="G1034" s="9">
        <f t="shared" si="222"/>
        <v>24</v>
      </c>
      <c r="H1034" s="9">
        <f t="shared" si="219"/>
        <v>5</v>
      </c>
      <c r="I1034" s="9">
        <f t="shared" si="221"/>
        <v>10</v>
      </c>
      <c r="J1034" s="9">
        <f t="shared" si="218"/>
        <v>2</v>
      </c>
      <c r="K1034" s="9">
        <f t="shared" si="224"/>
        <v>1029</v>
      </c>
      <c r="L1034" s="18">
        <f t="shared" si="225"/>
        <v>1029</v>
      </c>
      <c r="M1034" s="18">
        <f t="shared" si="226"/>
        <v>0</v>
      </c>
      <c r="N1034" s="20">
        <v>0</v>
      </c>
      <c r="O1034" s="19" t="str">
        <f t="shared" si="227"/>
        <v>Good</v>
      </c>
    </row>
    <row r="1035" spans="1:15" x14ac:dyDescent="0.2">
      <c r="A1035" s="12">
        <v>1030</v>
      </c>
      <c r="B1035" s="4">
        <f t="shared" si="215"/>
        <v>480</v>
      </c>
      <c r="C1035" s="4">
        <f t="shared" si="216"/>
        <v>793</v>
      </c>
      <c r="D1035" s="4">
        <f t="shared" si="217"/>
        <v>168</v>
      </c>
      <c r="E1035" s="4">
        <f t="shared" si="223"/>
        <v>23</v>
      </c>
      <c r="F1035" s="4">
        <f t="shared" si="220"/>
        <v>5</v>
      </c>
      <c r="G1035" s="4">
        <f t="shared" si="222"/>
        <v>24</v>
      </c>
      <c r="H1035" s="4">
        <f t="shared" si="219"/>
        <v>5</v>
      </c>
      <c r="I1035" s="4">
        <f t="shared" si="221"/>
        <v>10</v>
      </c>
      <c r="J1035" s="4">
        <f t="shared" si="218"/>
        <v>2</v>
      </c>
      <c r="K1035" s="4">
        <f t="shared" si="224"/>
        <v>1030</v>
      </c>
      <c r="L1035" s="18">
        <f t="shared" si="225"/>
        <v>1030</v>
      </c>
      <c r="M1035" s="18">
        <f t="shared" si="226"/>
        <v>0</v>
      </c>
      <c r="N1035" s="20">
        <v>0</v>
      </c>
      <c r="O1035" s="19" t="str">
        <f t="shared" si="227"/>
        <v>Good</v>
      </c>
    </row>
    <row r="1036" spans="1:15" x14ac:dyDescent="0.2">
      <c r="A1036" s="13">
        <v>1031</v>
      </c>
      <c r="B1036" s="9">
        <f t="shared" ref="B1036:B1099" si="228">ROUNDDOWN((A1036-(+F1036+G1036+H1036+I1036+J1036))/2.05,2)</f>
        <v>480.48</v>
      </c>
      <c r="C1036" s="9">
        <f t="shared" ref="C1036:C1099" si="229">ROUNDUP(B1036*1.7,2)-E1036</f>
        <v>793.81999999999994</v>
      </c>
      <c r="D1036" s="9">
        <f t="shared" si="217"/>
        <v>168.18000000000021</v>
      </c>
      <c r="E1036" s="9">
        <f t="shared" si="223"/>
        <v>23</v>
      </c>
      <c r="F1036" s="9">
        <f t="shared" si="220"/>
        <v>5</v>
      </c>
      <c r="G1036" s="9">
        <f t="shared" si="222"/>
        <v>24</v>
      </c>
      <c r="H1036" s="9">
        <f t="shared" si="219"/>
        <v>5</v>
      </c>
      <c r="I1036" s="9">
        <f t="shared" si="221"/>
        <v>10</v>
      </c>
      <c r="J1036" s="9">
        <f t="shared" si="218"/>
        <v>2</v>
      </c>
      <c r="K1036" s="9">
        <f t="shared" si="224"/>
        <v>1031</v>
      </c>
      <c r="L1036" s="18">
        <f t="shared" si="225"/>
        <v>1031</v>
      </c>
      <c r="M1036" s="18">
        <f t="shared" si="226"/>
        <v>0</v>
      </c>
      <c r="N1036" s="20">
        <v>1.0000000000218279E-2</v>
      </c>
      <c r="O1036" s="19" t="str">
        <f t="shared" si="227"/>
        <v>Good</v>
      </c>
    </row>
    <row r="1037" spans="1:15" x14ac:dyDescent="0.2">
      <c r="A1037" s="12">
        <v>1032</v>
      </c>
      <c r="B1037" s="4">
        <f t="shared" si="228"/>
        <v>480.97</v>
      </c>
      <c r="C1037" s="4">
        <f t="shared" si="229"/>
        <v>794.65</v>
      </c>
      <c r="D1037" s="4">
        <f t="shared" si="217"/>
        <v>168.35</v>
      </c>
      <c r="E1037" s="4">
        <f t="shared" si="223"/>
        <v>23</v>
      </c>
      <c r="F1037" s="4">
        <f t="shared" si="220"/>
        <v>5</v>
      </c>
      <c r="G1037" s="4">
        <f t="shared" si="222"/>
        <v>24</v>
      </c>
      <c r="H1037" s="4">
        <f t="shared" si="219"/>
        <v>5</v>
      </c>
      <c r="I1037" s="4">
        <f t="shared" si="221"/>
        <v>10</v>
      </c>
      <c r="J1037" s="4">
        <f t="shared" si="218"/>
        <v>2</v>
      </c>
      <c r="K1037" s="4">
        <f t="shared" si="224"/>
        <v>1032</v>
      </c>
      <c r="L1037" s="18">
        <f t="shared" si="225"/>
        <v>1032</v>
      </c>
      <c r="M1037" s="18">
        <f t="shared" si="226"/>
        <v>0</v>
      </c>
      <c r="N1037" s="20">
        <v>9.9999999999909051E-3</v>
      </c>
      <c r="O1037" s="19" t="str">
        <f t="shared" si="227"/>
        <v>Good</v>
      </c>
    </row>
    <row r="1038" spans="1:15" x14ac:dyDescent="0.2">
      <c r="A1038" s="13">
        <v>1033</v>
      </c>
      <c r="B1038" s="9">
        <f t="shared" si="228"/>
        <v>481.46</v>
      </c>
      <c r="C1038" s="9">
        <f t="shared" si="229"/>
        <v>795.49</v>
      </c>
      <c r="D1038" s="9">
        <f t="shared" si="217"/>
        <v>168.51</v>
      </c>
      <c r="E1038" s="9">
        <f t="shared" si="223"/>
        <v>23</v>
      </c>
      <c r="F1038" s="9">
        <f t="shared" si="220"/>
        <v>5</v>
      </c>
      <c r="G1038" s="9">
        <f t="shared" si="222"/>
        <v>24</v>
      </c>
      <c r="H1038" s="9">
        <f t="shared" si="219"/>
        <v>5</v>
      </c>
      <c r="I1038" s="9">
        <f t="shared" si="221"/>
        <v>10</v>
      </c>
      <c r="J1038" s="9">
        <f t="shared" si="218"/>
        <v>2</v>
      </c>
      <c r="K1038" s="9">
        <f t="shared" si="224"/>
        <v>1033</v>
      </c>
      <c r="L1038" s="18">
        <f t="shared" si="225"/>
        <v>1033</v>
      </c>
      <c r="M1038" s="18">
        <f t="shared" si="226"/>
        <v>0</v>
      </c>
      <c r="N1038" s="20">
        <v>-9.9999999999909051E-3</v>
      </c>
      <c r="O1038" s="19" t="str">
        <f t="shared" si="227"/>
        <v>Good</v>
      </c>
    </row>
    <row r="1039" spans="1:15" x14ac:dyDescent="0.2">
      <c r="A1039" s="12">
        <v>1034</v>
      </c>
      <c r="B1039" s="4">
        <f t="shared" si="228"/>
        <v>481.95</v>
      </c>
      <c r="C1039" s="4">
        <f t="shared" si="229"/>
        <v>796.31999999999994</v>
      </c>
      <c r="D1039" s="4">
        <f t="shared" si="217"/>
        <v>168.68</v>
      </c>
      <c r="E1039" s="4">
        <f t="shared" si="223"/>
        <v>23</v>
      </c>
      <c r="F1039" s="4">
        <f t="shared" si="220"/>
        <v>5</v>
      </c>
      <c r="G1039" s="4">
        <f t="shared" si="222"/>
        <v>24</v>
      </c>
      <c r="H1039" s="4">
        <f t="shared" si="219"/>
        <v>5</v>
      </c>
      <c r="I1039" s="4">
        <f t="shared" si="221"/>
        <v>10</v>
      </c>
      <c r="J1039" s="4">
        <f t="shared" si="218"/>
        <v>2</v>
      </c>
      <c r="K1039" s="4">
        <f t="shared" si="224"/>
        <v>1034</v>
      </c>
      <c r="L1039" s="18">
        <f t="shared" si="225"/>
        <v>1034</v>
      </c>
      <c r="M1039" s="18">
        <f t="shared" si="226"/>
        <v>0</v>
      </c>
      <c r="N1039" s="20">
        <v>-9.9999999999909051E-3</v>
      </c>
      <c r="O1039" s="19" t="str">
        <f t="shared" si="227"/>
        <v>Good</v>
      </c>
    </row>
    <row r="1040" spans="1:15" x14ac:dyDescent="0.2">
      <c r="A1040" s="13">
        <v>1035</v>
      </c>
      <c r="B1040" s="9">
        <f t="shared" si="228"/>
        <v>482.43</v>
      </c>
      <c r="C1040" s="9">
        <f t="shared" si="229"/>
        <v>797.14</v>
      </c>
      <c r="D1040" s="9">
        <f t="shared" ref="D1040:D1103" si="230">ROUNDUP(B1040*0.35,2)+N1040</f>
        <v>168.85999999999999</v>
      </c>
      <c r="E1040" s="9">
        <f t="shared" si="223"/>
        <v>23</v>
      </c>
      <c r="F1040" s="9">
        <f t="shared" si="220"/>
        <v>5</v>
      </c>
      <c r="G1040" s="9">
        <f t="shared" si="222"/>
        <v>24</v>
      </c>
      <c r="H1040" s="9">
        <f t="shared" si="219"/>
        <v>5</v>
      </c>
      <c r="I1040" s="9">
        <f t="shared" si="221"/>
        <v>10</v>
      </c>
      <c r="J1040" s="9">
        <f t="shared" si="218"/>
        <v>2</v>
      </c>
      <c r="K1040" s="9">
        <f t="shared" si="224"/>
        <v>1035</v>
      </c>
      <c r="L1040" s="18">
        <f t="shared" si="225"/>
        <v>1035</v>
      </c>
      <c r="M1040" s="18">
        <f t="shared" si="226"/>
        <v>0</v>
      </c>
      <c r="N1040" s="20">
        <v>0</v>
      </c>
      <c r="O1040" s="19" t="str">
        <f t="shared" si="227"/>
        <v>Good</v>
      </c>
    </row>
    <row r="1041" spans="1:15" x14ac:dyDescent="0.2">
      <c r="A1041" s="12">
        <v>1036</v>
      </c>
      <c r="B1041" s="4">
        <f t="shared" si="228"/>
        <v>482.92</v>
      </c>
      <c r="C1041" s="4">
        <f t="shared" si="229"/>
        <v>797.97</v>
      </c>
      <c r="D1041" s="4">
        <f t="shared" si="230"/>
        <v>169.03</v>
      </c>
      <c r="E1041" s="4">
        <f t="shared" si="223"/>
        <v>23</v>
      </c>
      <c r="F1041" s="4">
        <f t="shared" si="220"/>
        <v>5</v>
      </c>
      <c r="G1041" s="4">
        <f t="shared" si="222"/>
        <v>24</v>
      </c>
      <c r="H1041" s="4">
        <f t="shared" si="219"/>
        <v>5</v>
      </c>
      <c r="I1041" s="4">
        <f t="shared" si="221"/>
        <v>10</v>
      </c>
      <c r="J1041" s="4">
        <f t="shared" si="218"/>
        <v>2</v>
      </c>
      <c r="K1041" s="4">
        <f t="shared" si="224"/>
        <v>1036</v>
      </c>
      <c r="L1041" s="18">
        <f t="shared" si="225"/>
        <v>1036</v>
      </c>
      <c r="M1041" s="18">
        <f t="shared" si="226"/>
        <v>0</v>
      </c>
      <c r="N1041" s="20">
        <v>0</v>
      </c>
      <c r="O1041" s="19" t="str">
        <f t="shared" si="227"/>
        <v>Good</v>
      </c>
    </row>
    <row r="1042" spans="1:15" x14ac:dyDescent="0.2">
      <c r="A1042" s="13">
        <v>1037</v>
      </c>
      <c r="B1042" s="9">
        <f t="shared" si="228"/>
        <v>483.41</v>
      </c>
      <c r="C1042" s="9">
        <f t="shared" si="229"/>
        <v>798.8</v>
      </c>
      <c r="D1042" s="9">
        <f t="shared" si="230"/>
        <v>169.2</v>
      </c>
      <c r="E1042" s="9">
        <f t="shared" si="223"/>
        <v>23</v>
      </c>
      <c r="F1042" s="9">
        <f t="shared" si="220"/>
        <v>5</v>
      </c>
      <c r="G1042" s="9">
        <f t="shared" si="222"/>
        <v>24</v>
      </c>
      <c r="H1042" s="9">
        <f t="shared" si="219"/>
        <v>5</v>
      </c>
      <c r="I1042" s="9">
        <f t="shared" si="221"/>
        <v>10</v>
      </c>
      <c r="J1042" s="9">
        <f t="shared" si="218"/>
        <v>2</v>
      </c>
      <c r="K1042" s="9">
        <f t="shared" si="224"/>
        <v>1037</v>
      </c>
      <c r="L1042" s="18">
        <f t="shared" si="225"/>
        <v>1037</v>
      </c>
      <c r="M1042" s="18">
        <f t="shared" si="226"/>
        <v>0</v>
      </c>
      <c r="N1042" s="20">
        <v>0</v>
      </c>
      <c r="O1042" s="19" t="str">
        <f t="shared" si="227"/>
        <v>Good</v>
      </c>
    </row>
    <row r="1043" spans="1:15" x14ac:dyDescent="0.2">
      <c r="A1043" s="12">
        <v>1038</v>
      </c>
      <c r="B1043" s="4">
        <f t="shared" si="228"/>
        <v>483.9</v>
      </c>
      <c r="C1043" s="4">
        <f t="shared" si="229"/>
        <v>799.63</v>
      </c>
      <c r="D1043" s="4">
        <f t="shared" si="230"/>
        <v>169.37</v>
      </c>
      <c r="E1043" s="4">
        <f t="shared" si="223"/>
        <v>23</v>
      </c>
      <c r="F1043" s="4">
        <f t="shared" si="220"/>
        <v>5</v>
      </c>
      <c r="G1043" s="4">
        <f t="shared" si="222"/>
        <v>24</v>
      </c>
      <c r="H1043" s="4">
        <f t="shared" si="219"/>
        <v>5</v>
      </c>
      <c r="I1043" s="4">
        <f t="shared" si="221"/>
        <v>10</v>
      </c>
      <c r="J1043" s="4">
        <f t="shared" ref="J1043:J1105" si="231">+$J$4</f>
        <v>2</v>
      </c>
      <c r="K1043" s="4">
        <f t="shared" si="224"/>
        <v>1038</v>
      </c>
      <c r="L1043" s="18">
        <f t="shared" si="225"/>
        <v>1038</v>
      </c>
      <c r="M1043" s="18">
        <f t="shared" si="226"/>
        <v>0</v>
      </c>
      <c r="N1043" s="20">
        <v>0</v>
      </c>
      <c r="O1043" s="19" t="str">
        <f t="shared" si="227"/>
        <v>Good</v>
      </c>
    </row>
    <row r="1044" spans="1:15" x14ac:dyDescent="0.2">
      <c r="A1044" s="13">
        <v>1039</v>
      </c>
      <c r="B1044" s="9">
        <f t="shared" si="228"/>
        <v>484.39</v>
      </c>
      <c r="C1044" s="9">
        <f t="shared" si="229"/>
        <v>800.47</v>
      </c>
      <c r="D1044" s="9">
        <f t="shared" si="230"/>
        <v>169.53</v>
      </c>
      <c r="E1044" s="9">
        <f t="shared" si="223"/>
        <v>23</v>
      </c>
      <c r="F1044" s="9">
        <f t="shared" si="220"/>
        <v>5</v>
      </c>
      <c r="G1044" s="9">
        <f t="shared" si="222"/>
        <v>24</v>
      </c>
      <c r="H1044" s="9">
        <f t="shared" si="219"/>
        <v>5</v>
      </c>
      <c r="I1044" s="9">
        <f t="shared" si="221"/>
        <v>10</v>
      </c>
      <c r="J1044" s="9">
        <f t="shared" si="231"/>
        <v>2</v>
      </c>
      <c r="K1044" s="9">
        <f t="shared" si="224"/>
        <v>1039</v>
      </c>
      <c r="L1044" s="18">
        <f t="shared" si="225"/>
        <v>1039</v>
      </c>
      <c r="M1044" s="18">
        <f t="shared" si="226"/>
        <v>0</v>
      </c>
      <c r="N1044" s="20">
        <v>-9.9999999999909051E-3</v>
      </c>
      <c r="O1044" s="19" t="str">
        <f t="shared" si="227"/>
        <v>Good</v>
      </c>
    </row>
    <row r="1045" spans="1:15" x14ac:dyDescent="0.2">
      <c r="A1045" s="12">
        <v>1040</v>
      </c>
      <c r="B1045" s="4">
        <f t="shared" si="228"/>
        <v>484.87</v>
      </c>
      <c r="C1045" s="4">
        <f t="shared" si="229"/>
        <v>801.28</v>
      </c>
      <c r="D1045" s="4">
        <f t="shared" si="230"/>
        <v>169.71999999999997</v>
      </c>
      <c r="E1045" s="4">
        <f t="shared" si="223"/>
        <v>23</v>
      </c>
      <c r="F1045" s="4">
        <f t="shared" si="220"/>
        <v>5</v>
      </c>
      <c r="G1045" s="4">
        <f t="shared" si="222"/>
        <v>24</v>
      </c>
      <c r="H1045" s="4">
        <f t="shared" si="219"/>
        <v>5</v>
      </c>
      <c r="I1045" s="4">
        <f t="shared" si="221"/>
        <v>10</v>
      </c>
      <c r="J1045" s="4">
        <f t="shared" si="231"/>
        <v>2</v>
      </c>
      <c r="K1045" s="4">
        <f t="shared" si="224"/>
        <v>1040</v>
      </c>
      <c r="L1045" s="18">
        <f t="shared" si="225"/>
        <v>1040</v>
      </c>
      <c r="M1045" s="18">
        <f t="shared" si="226"/>
        <v>0</v>
      </c>
      <c r="N1045" s="20">
        <v>9.9999999999909051E-3</v>
      </c>
      <c r="O1045" s="19" t="str">
        <f t="shared" si="227"/>
        <v>Good</v>
      </c>
    </row>
    <row r="1046" spans="1:15" x14ac:dyDescent="0.2">
      <c r="A1046" s="13">
        <v>1041</v>
      </c>
      <c r="B1046" s="9">
        <f t="shared" si="228"/>
        <v>485.36</v>
      </c>
      <c r="C1046" s="9">
        <f t="shared" si="229"/>
        <v>802.12</v>
      </c>
      <c r="D1046" s="9">
        <f t="shared" si="230"/>
        <v>169.88</v>
      </c>
      <c r="E1046" s="9">
        <f t="shared" si="223"/>
        <v>23</v>
      </c>
      <c r="F1046" s="9">
        <f t="shared" si="220"/>
        <v>5</v>
      </c>
      <c r="G1046" s="9">
        <f t="shared" si="222"/>
        <v>24</v>
      </c>
      <c r="H1046" s="9">
        <f t="shared" si="219"/>
        <v>5</v>
      </c>
      <c r="I1046" s="9">
        <f t="shared" si="221"/>
        <v>10</v>
      </c>
      <c r="J1046" s="9">
        <f t="shared" si="231"/>
        <v>2</v>
      </c>
      <c r="K1046" s="9">
        <f t="shared" si="224"/>
        <v>1041</v>
      </c>
      <c r="L1046" s="18">
        <f t="shared" si="225"/>
        <v>1041</v>
      </c>
      <c r="M1046" s="18">
        <f t="shared" si="226"/>
        <v>0</v>
      </c>
      <c r="N1046" s="20">
        <v>0</v>
      </c>
      <c r="O1046" s="19" t="str">
        <f t="shared" si="227"/>
        <v>Good</v>
      </c>
    </row>
    <row r="1047" spans="1:15" x14ac:dyDescent="0.2">
      <c r="A1047" s="12">
        <v>1042</v>
      </c>
      <c r="B1047" s="4">
        <f t="shared" si="228"/>
        <v>485.85</v>
      </c>
      <c r="C1047" s="4">
        <f t="shared" si="229"/>
        <v>802.95</v>
      </c>
      <c r="D1047" s="4">
        <f t="shared" si="230"/>
        <v>170.04999999999998</v>
      </c>
      <c r="E1047" s="4">
        <f t="shared" si="223"/>
        <v>23</v>
      </c>
      <c r="F1047" s="4">
        <f t="shared" si="220"/>
        <v>5</v>
      </c>
      <c r="G1047" s="4">
        <f t="shared" si="222"/>
        <v>24</v>
      </c>
      <c r="H1047" s="4">
        <f t="shared" si="219"/>
        <v>5</v>
      </c>
      <c r="I1047" s="4">
        <f t="shared" si="221"/>
        <v>10</v>
      </c>
      <c r="J1047" s="4">
        <f t="shared" si="231"/>
        <v>2</v>
      </c>
      <c r="K1047" s="4">
        <f t="shared" si="224"/>
        <v>1042</v>
      </c>
      <c r="L1047" s="18">
        <f t="shared" si="225"/>
        <v>1042</v>
      </c>
      <c r="M1047" s="18">
        <f t="shared" si="226"/>
        <v>0</v>
      </c>
      <c r="N1047" s="20">
        <v>0</v>
      </c>
      <c r="O1047" s="19" t="str">
        <f t="shared" si="227"/>
        <v>Good</v>
      </c>
    </row>
    <row r="1048" spans="1:15" x14ac:dyDescent="0.2">
      <c r="A1048" s="13">
        <v>1043</v>
      </c>
      <c r="B1048" s="9">
        <f t="shared" si="228"/>
        <v>486.34</v>
      </c>
      <c r="C1048" s="9">
        <f t="shared" si="229"/>
        <v>803.78</v>
      </c>
      <c r="D1048" s="9">
        <f t="shared" si="230"/>
        <v>170.22</v>
      </c>
      <c r="E1048" s="9">
        <f t="shared" si="223"/>
        <v>23</v>
      </c>
      <c r="F1048" s="9">
        <f t="shared" si="220"/>
        <v>5</v>
      </c>
      <c r="G1048" s="9">
        <f t="shared" si="222"/>
        <v>24</v>
      </c>
      <c r="H1048" s="9">
        <f t="shared" si="219"/>
        <v>5</v>
      </c>
      <c r="I1048" s="9">
        <f t="shared" si="221"/>
        <v>10</v>
      </c>
      <c r="J1048" s="9">
        <f t="shared" si="231"/>
        <v>2</v>
      </c>
      <c r="K1048" s="9">
        <f t="shared" si="224"/>
        <v>1043</v>
      </c>
      <c r="L1048" s="18">
        <f t="shared" si="225"/>
        <v>1043</v>
      </c>
      <c r="M1048" s="18">
        <f t="shared" si="226"/>
        <v>0</v>
      </c>
      <c r="N1048" s="20">
        <v>0</v>
      </c>
      <c r="O1048" s="19" t="str">
        <f t="shared" si="227"/>
        <v>Good</v>
      </c>
    </row>
    <row r="1049" spans="1:15" x14ac:dyDescent="0.2">
      <c r="A1049" s="12">
        <v>1044</v>
      </c>
      <c r="B1049" s="4">
        <f t="shared" si="228"/>
        <v>486.82</v>
      </c>
      <c r="C1049" s="4">
        <f t="shared" si="229"/>
        <v>804.6</v>
      </c>
      <c r="D1049" s="4">
        <f t="shared" si="230"/>
        <v>170.39999999999998</v>
      </c>
      <c r="E1049" s="4">
        <f t="shared" si="223"/>
        <v>23</v>
      </c>
      <c r="F1049" s="4">
        <f t="shared" si="220"/>
        <v>5</v>
      </c>
      <c r="G1049" s="4">
        <f t="shared" si="222"/>
        <v>24</v>
      </c>
      <c r="H1049" s="4">
        <f t="shared" si="219"/>
        <v>5</v>
      </c>
      <c r="I1049" s="4">
        <f t="shared" si="221"/>
        <v>10</v>
      </c>
      <c r="J1049" s="4">
        <f t="shared" si="231"/>
        <v>2</v>
      </c>
      <c r="K1049" s="4">
        <f t="shared" si="224"/>
        <v>1044</v>
      </c>
      <c r="L1049" s="18">
        <f t="shared" si="225"/>
        <v>1044</v>
      </c>
      <c r="M1049" s="18">
        <f t="shared" si="226"/>
        <v>0</v>
      </c>
      <c r="N1049" s="20">
        <v>9.9999999999909051E-3</v>
      </c>
      <c r="O1049" s="19" t="str">
        <f t="shared" si="227"/>
        <v>Good</v>
      </c>
    </row>
    <row r="1050" spans="1:15" x14ac:dyDescent="0.2">
      <c r="A1050" s="13">
        <v>1045</v>
      </c>
      <c r="B1050" s="9">
        <f t="shared" si="228"/>
        <v>487.31</v>
      </c>
      <c r="C1050" s="9">
        <f t="shared" si="229"/>
        <v>805.43</v>
      </c>
      <c r="D1050" s="9">
        <f t="shared" si="230"/>
        <v>170.57</v>
      </c>
      <c r="E1050" s="9">
        <f t="shared" si="223"/>
        <v>23</v>
      </c>
      <c r="F1050" s="9">
        <f t="shared" si="220"/>
        <v>5</v>
      </c>
      <c r="G1050" s="9">
        <f t="shared" si="222"/>
        <v>24</v>
      </c>
      <c r="H1050" s="9">
        <f t="shared" si="219"/>
        <v>5</v>
      </c>
      <c r="I1050" s="9">
        <f t="shared" si="221"/>
        <v>10</v>
      </c>
      <c r="J1050" s="9">
        <f t="shared" si="231"/>
        <v>2</v>
      </c>
      <c r="K1050" s="9">
        <f t="shared" si="224"/>
        <v>1045</v>
      </c>
      <c r="L1050" s="18">
        <f t="shared" si="225"/>
        <v>1045</v>
      </c>
      <c r="M1050" s="18">
        <f t="shared" si="226"/>
        <v>0</v>
      </c>
      <c r="N1050" s="20">
        <v>9.9999999999909051E-3</v>
      </c>
      <c r="O1050" s="19" t="str">
        <f t="shared" si="227"/>
        <v>Good</v>
      </c>
    </row>
    <row r="1051" spans="1:15" x14ac:dyDescent="0.2">
      <c r="A1051" s="12">
        <v>1046</v>
      </c>
      <c r="B1051" s="4">
        <f t="shared" si="228"/>
        <v>487.8</v>
      </c>
      <c r="C1051" s="4">
        <f t="shared" si="229"/>
        <v>806.26</v>
      </c>
      <c r="D1051" s="4">
        <f t="shared" si="230"/>
        <v>170.73999999999998</v>
      </c>
      <c r="E1051" s="4">
        <f t="shared" si="223"/>
        <v>23</v>
      </c>
      <c r="F1051" s="4">
        <f t="shared" si="220"/>
        <v>5</v>
      </c>
      <c r="G1051" s="4">
        <f t="shared" si="222"/>
        <v>24</v>
      </c>
      <c r="H1051" s="4">
        <f t="shared" si="219"/>
        <v>5</v>
      </c>
      <c r="I1051" s="4">
        <f t="shared" si="221"/>
        <v>10</v>
      </c>
      <c r="J1051" s="4">
        <f t="shared" si="231"/>
        <v>2</v>
      </c>
      <c r="K1051" s="4">
        <f t="shared" si="224"/>
        <v>1046</v>
      </c>
      <c r="L1051" s="18">
        <f t="shared" si="225"/>
        <v>1046</v>
      </c>
      <c r="M1051" s="18">
        <f t="shared" si="226"/>
        <v>0</v>
      </c>
      <c r="N1051" s="20">
        <v>9.9999999999909051E-3</v>
      </c>
      <c r="O1051" s="19" t="str">
        <f t="shared" si="227"/>
        <v>Good</v>
      </c>
    </row>
    <row r="1052" spans="1:15" x14ac:dyDescent="0.2">
      <c r="A1052" s="13">
        <v>1047</v>
      </c>
      <c r="B1052" s="9">
        <f t="shared" si="228"/>
        <v>488.29</v>
      </c>
      <c r="C1052" s="9">
        <f t="shared" si="229"/>
        <v>807.1</v>
      </c>
      <c r="D1052" s="9">
        <f t="shared" si="230"/>
        <v>170.9</v>
      </c>
      <c r="E1052" s="9">
        <f t="shared" si="223"/>
        <v>23</v>
      </c>
      <c r="F1052" s="9">
        <f t="shared" si="220"/>
        <v>5</v>
      </c>
      <c r="G1052" s="9">
        <f t="shared" si="222"/>
        <v>24</v>
      </c>
      <c r="H1052" s="9">
        <f t="shared" si="219"/>
        <v>5</v>
      </c>
      <c r="I1052" s="9">
        <f t="shared" si="221"/>
        <v>10</v>
      </c>
      <c r="J1052" s="9">
        <f t="shared" si="231"/>
        <v>2</v>
      </c>
      <c r="K1052" s="9">
        <f t="shared" si="224"/>
        <v>1047</v>
      </c>
      <c r="L1052" s="18">
        <f t="shared" si="225"/>
        <v>1047</v>
      </c>
      <c r="M1052" s="18">
        <f t="shared" si="226"/>
        <v>0</v>
      </c>
      <c r="N1052" s="20">
        <v>-9.9999999999909051E-3</v>
      </c>
      <c r="O1052" s="19" t="str">
        <f t="shared" si="227"/>
        <v>Good</v>
      </c>
    </row>
    <row r="1053" spans="1:15" x14ac:dyDescent="0.2">
      <c r="A1053" s="12">
        <v>1048</v>
      </c>
      <c r="B1053" s="4">
        <f t="shared" si="228"/>
        <v>488.78</v>
      </c>
      <c r="C1053" s="4">
        <f t="shared" si="229"/>
        <v>807.93</v>
      </c>
      <c r="D1053" s="4">
        <f t="shared" si="230"/>
        <v>171.07</v>
      </c>
      <c r="E1053" s="4">
        <f t="shared" si="223"/>
        <v>23</v>
      </c>
      <c r="F1053" s="4">
        <f t="shared" si="220"/>
        <v>5</v>
      </c>
      <c r="G1053" s="4">
        <f t="shared" si="222"/>
        <v>24</v>
      </c>
      <c r="H1053" s="4">
        <f t="shared" si="219"/>
        <v>5</v>
      </c>
      <c r="I1053" s="4">
        <f t="shared" si="221"/>
        <v>10</v>
      </c>
      <c r="J1053" s="4">
        <f t="shared" si="231"/>
        <v>2</v>
      </c>
      <c r="K1053" s="4">
        <f t="shared" si="224"/>
        <v>1048</v>
      </c>
      <c r="L1053" s="18">
        <f t="shared" si="225"/>
        <v>1048</v>
      </c>
      <c r="M1053" s="18">
        <f t="shared" si="226"/>
        <v>0</v>
      </c>
      <c r="N1053" s="20">
        <v>-9.9999999999909051E-3</v>
      </c>
      <c r="O1053" s="19" t="str">
        <f t="shared" si="227"/>
        <v>Good</v>
      </c>
    </row>
    <row r="1054" spans="1:15" x14ac:dyDescent="0.2">
      <c r="A1054" s="13">
        <v>1049</v>
      </c>
      <c r="B1054" s="9">
        <f t="shared" si="228"/>
        <v>489.26</v>
      </c>
      <c r="C1054" s="9">
        <f t="shared" si="229"/>
        <v>808.75</v>
      </c>
      <c r="D1054" s="9">
        <f t="shared" si="230"/>
        <v>171.25</v>
      </c>
      <c r="E1054" s="9">
        <f t="shared" si="223"/>
        <v>23</v>
      </c>
      <c r="F1054" s="9">
        <f t="shared" si="220"/>
        <v>5</v>
      </c>
      <c r="G1054" s="9">
        <f t="shared" si="222"/>
        <v>24</v>
      </c>
      <c r="H1054" s="9">
        <f t="shared" si="219"/>
        <v>5</v>
      </c>
      <c r="I1054" s="9">
        <f t="shared" si="221"/>
        <v>10</v>
      </c>
      <c r="J1054" s="9">
        <f t="shared" si="231"/>
        <v>2</v>
      </c>
      <c r="K1054" s="9">
        <f t="shared" si="224"/>
        <v>1049</v>
      </c>
      <c r="L1054" s="18">
        <f t="shared" si="225"/>
        <v>1049</v>
      </c>
      <c r="M1054" s="18">
        <f t="shared" si="226"/>
        <v>0</v>
      </c>
      <c r="N1054" s="20">
        <v>0</v>
      </c>
      <c r="O1054" s="19" t="str">
        <f t="shared" si="227"/>
        <v>Good</v>
      </c>
    </row>
    <row r="1055" spans="1:15" x14ac:dyDescent="0.2">
      <c r="A1055" s="12">
        <v>1050</v>
      </c>
      <c r="B1055" s="4">
        <f t="shared" si="228"/>
        <v>489.75</v>
      </c>
      <c r="C1055" s="4">
        <f t="shared" si="229"/>
        <v>809.58</v>
      </c>
      <c r="D1055" s="4">
        <f t="shared" si="230"/>
        <v>171.42</v>
      </c>
      <c r="E1055" s="4">
        <f t="shared" si="223"/>
        <v>23</v>
      </c>
      <c r="F1055" s="4">
        <f t="shared" si="220"/>
        <v>5</v>
      </c>
      <c r="G1055" s="4">
        <f t="shared" si="222"/>
        <v>24</v>
      </c>
      <c r="H1055" s="4">
        <f t="shared" si="219"/>
        <v>5</v>
      </c>
      <c r="I1055" s="4">
        <f t="shared" si="221"/>
        <v>10</v>
      </c>
      <c r="J1055" s="4">
        <f t="shared" si="231"/>
        <v>2</v>
      </c>
      <c r="K1055" s="4">
        <f t="shared" si="224"/>
        <v>1050</v>
      </c>
      <c r="L1055" s="18">
        <f t="shared" si="225"/>
        <v>1050</v>
      </c>
      <c r="M1055" s="18">
        <f t="shared" si="226"/>
        <v>0</v>
      </c>
      <c r="N1055" s="20">
        <v>0</v>
      </c>
      <c r="O1055" s="19" t="str">
        <f t="shared" si="227"/>
        <v>Good</v>
      </c>
    </row>
    <row r="1056" spans="1:15" x14ac:dyDescent="0.2">
      <c r="A1056" s="13">
        <v>1051</v>
      </c>
      <c r="B1056" s="9">
        <f t="shared" si="228"/>
        <v>490.24</v>
      </c>
      <c r="C1056" s="9">
        <f t="shared" si="229"/>
        <v>810.41</v>
      </c>
      <c r="D1056" s="9">
        <f t="shared" si="230"/>
        <v>171.59</v>
      </c>
      <c r="E1056" s="9">
        <f t="shared" si="223"/>
        <v>23</v>
      </c>
      <c r="F1056" s="9">
        <f t="shared" si="220"/>
        <v>5</v>
      </c>
      <c r="G1056" s="9">
        <f t="shared" si="222"/>
        <v>24</v>
      </c>
      <c r="H1056" s="9">
        <f t="shared" ref="H1056:H1105" si="232">+$H$4</f>
        <v>5</v>
      </c>
      <c r="I1056" s="9">
        <f t="shared" si="221"/>
        <v>10</v>
      </c>
      <c r="J1056" s="9">
        <f t="shared" si="231"/>
        <v>2</v>
      </c>
      <c r="K1056" s="9">
        <f t="shared" si="224"/>
        <v>1051</v>
      </c>
      <c r="L1056" s="18">
        <f t="shared" si="225"/>
        <v>1051</v>
      </c>
      <c r="M1056" s="18">
        <f t="shared" si="226"/>
        <v>0</v>
      </c>
      <c r="N1056" s="20">
        <v>0</v>
      </c>
      <c r="O1056" s="19" t="str">
        <f t="shared" si="227"/>
        <v>Good</v>
      </c>
    </row>
    <row r="1057" spans="1:15" x14ac:dyDescent="0.2">
      <c r="A1057" s="12">
        <v>1052</v>
      </c>
      <c r="B1057" s="4">
        <f t="shared" si="228"/>
        <v>490.73</v>
      </c>
      <c r="C1057" s="4">
        <f t="shared" si="229"/>
        <v>811.25</v>
      </c>
      <c r="D1057" s="4">
        <f t="shared" si="230"/>
        <v>171.75</v>
      </c>
      <c r="E1057" s="4">
        <f t="shared" si="223"/>
        <v>23</v>
      </c>
      <c r="F1057" s="4">
        <f t="shared" si="220"/>
        <v>5</v>
      </c>
      <c r="G1057" s="4">
        <f t="shared" si="222"/>
        <v>24</v>
      </c>
      <c r="H1057" s="4">
        <f t="shared" si="232"/>
        <v>5</v>
      </c>
      <c r="I1057" s="4">
        <f t="shared" si="221"/>
        <v>10</v>
      </c>
      <c r="J1057" s="4">
        <f t="shared" si="231"/>
        <v>2</v>
      </c>
      <c r="K1057" s="4">
        <f t="shared" si="224"/>
        <v>1052</v>
      </c>
      <c r="L1057" s="18">
        <f t="shared" si="225"/>
        <v>1052</v>
      </c>
      <c r="M1057" s="18">
        <f t="shared" si="226"/>
        <v>0</v>
      </c>
      <c r="N1057" s="20">
        <v>-9.9999999999909051E-3</v>
      </c>
      <c r="O1057" s="19" t="str">
        <f t="shared" si="227"/>
        <v>Good</v>
      </c>
    </row>
    <row r="1058" spans="1:15" x14ac:dyDescent="0.2">
      <c r="A1058" s="13">
        <v>1053</v>
      </c>
      <c r="B1058" s="9">
        <f t="shared" si="228"/>
        <v>491.21</v>
      </c>
      <c r="C1058" s="9">
        <f t="shared" si="229"/>
        <v>812.06</v>
      </c>
      <c r="D1058" s="9">
        <f t="shared" si="230"/>
        <v>171.9400000000002</v>
      </c>
      <c r="E1058" s="9">
        <f t="shared" si="223"/>
        <v>23</v>
      </c>
      <c r="F1058" s="9">
        <f t="shared" ref="F1058:F1105" si="233">+$F$4</f>
        <v>5</v>
      </c>
      <c r="G1058" s="9">
        <f t="shared" si="222"/>
        <v>24</v>
      </c>
      <c r="H1058" s="9">
        <f t="shared" si="232"/>
        <v>5</v>
      </c>
      <c r="I1058" s="9">
        <f t="shared" si="221"/>
        <v>10</v>
      </c>
      <c r="J1058" s="9">
        <f t="shared" si="231"/>
        <v>2</v>
      </c>
      <c r="K1058" s="9">
        <f t="shared" si="224"/>
        <v>1053</v>
      </c>
      <c r="L1058" s="18">
        <f t="shared" si="225"/>
        <v>1053</v>
      </c>
      <c r="M1058" s="18">
        <f t="shared" si="226"/>
        <v>0</v>
      </c>
      <c r="N1058" s="20">
        <v>1.0000000000218279E-2</v>
      </c>
      <c r="O1058" s="19" t="str">
        <f t="shared" si="227"/>
        <v>Good</v>
      </c>
    </row>
    <row r="1059" spans="1:15" x14ac:dyDescent="0.2">
      <c r="A1059" s="12">
        <v>1054</v>
      </c>
      <c r="B1059" s="4">
        <f t="shared" si="228"/>
        <v>491.7</v>
      </c>
      <c r="C1059" s="4">
        <f t="shared" si="229"/>
        <v>812.89</v>
      </c>
      <c r="D1059" s="4">
        <f t="shared" si="230"/>
        <v>172.10999999999999</v>
      </c>
      <c r="E1059" s="4">
        <f t="shared" si="223"/>
        <v>23</v>
      </c>
      <c r="F1059" s="4">
        <f t="shared" si="233"/>
        <v>5</v>
      </c>
      <c r="G1059" s="4">
        <f t="shared" si="222"/>
        <v>24</v>
      </c>
      <c r="H1059" s="4">
        <f t="shared" si="232"/>
        <v>5</v>
      </c>
      <c r="I1059" s="4">
        <f t="shared" si="221"/>
        <v>10</v>
      </c>
      <c r="J1059" s="4">
        <f t="shared" si="231"/>
        <v>2</v>
      </c>
      <c r="K1059" s="4">
        <f t="shared" si="224"/>
        <v>1054</v>
      </c>
      <c r="L1059" s="18">
        <f t="shared" si="225"/>
        <v>1054</v>
      </c>
      <c r="M1059" s="18">
        <f t="shared" si="226"/>
        <v>0</v>
      </c>
      <c r="N1059" s="20">
        <v>9.9999999999909051E-3</v>
      </c>
      <c r="O1059" s="19" t="str">
        <f t="shared" si="227"/>
        <v>Good</v>
      </c>
    </row>
    <row r="1060" spans="1:15" x14ac:dyDescent="0.2">
      <c r="A1060" s="13">
        <v>1055</v>
      </c>
      <c r="B1060" s="9">
        <f t="shared" si="228"/>
        <v>492.19</v>
      </c>
      <c r="C1060" s="9">
        <f t="shared" si="229"/>
        <v>813.73</v>
      </c>
      <c r="D1060" s="9">
        <f t="shared" si="230"/>
        <v>172.26999999999998</v>
      </c>
      <c r="E1060" s="9">
        <f t="shared" si="223"/>
        <v>23</v>
      </c>
      <c r="F1060" s="9">
        <f t="shared" si="233"/>
        <v>5</v>
      </c>
      <c r="G1060" s="9">
        <f t="shared" si="222"/>
        <v>24</v>
      </c>
      <c r="H1060" s="9">
        <f t="shared" si="232"/>
        <v>5</v>
      </c>
      <c r="I1060" s="9">
        <f t="shared" si="221"/>
        <v>10</v>
      </c>
      <c r="J1060" s="9">
        <f t="shared" si="231"/>
        <v>2</v>
      </c>
      <c r="K1060" s="9">
        <f t="shared" si="224"/>
        <v>1055</v>
      </c>
      <c r="L1060" s="18">
        <f t="shared" si="225"/>
        <v>1055</v>
      </c>
      <c r="M1060" s="18">
        <f t="shared" si="226"/>
        <v>0</v>
      </c>
      <c r="N1060" s="20">
        <v>0</v>
      </c>
      <c r="O1060" s="19" t="str">
        <f t="shared" si="227"/>
        <v>Good</v>
      </c>
    </row>
    <row r="1061" spans="1:15" x14ac:dyDescent="0.2">
      <c r="A1061" s="12">
        <v>1056</v>
      </c>
      <c r="B1061" s="4">
        <f t="shared" si="228"/>
        <v>492.68</v>
      </c>
      <c r="C1061" s="4">
        <f t="shared" si="229"/>
        <v>814.56</v>
      </c>
      <c r="D1061" s="4">
        <f t="shared" si="230"/>
        <v>172.44</v>
      </c>
      <c r="E1061" s="4">
        <f t="shared" si="223"/>
        <v>23</v>
      </c>
      <c r="F1061" s="4">
        <f t="shared" si="233"/>
        <v>5</v>
      </c>
      <c r="G1061" s="4">
        <f t="shared" si="222"/>
        <v>24</v>
      </c>
      <c r="H1061" s="4">
        <f t="shared" si="232"/>
        <v>5</v>
      </c>
      <c r="I1061" s="4">
        <f t="shared" si="221"/>
        <v>10</v>
      </c>
      <c r="J1061" s="4">
        <f t="shared" si="231"/>
        <v>2</v>
      </c>
      <c r="K1061" s="4">
        <f t="shared" si="224"/>
        <v>1056</v>
      </c>
      <c r="L1061" s="18">
        <f t="shared" si="225"/>
        <v>1056</v>
      </c>
      <c r="M1061" s="18">
        <f t="shared" si="226"/>
        <v>0</v>
      </c>
      <c r="N1061" s="20">
        <v>0</v>
      </c>
      <c r="O1061" s="19" t="str">
        <f t="shared" si="227"/>
        <v>Good</v>
      </c>
    </row>
    <row r="1062" spans="1:15" x14ac:dyDescent="0.2">
      <c r="A1062" s="13">
        <v>1057</v>
      </c>
      <c r="B1062" s="9">
        <f t="shared" si="228"/>
        <v>493.17</v>
      </c>
      <c r="C1062" s="9">
        <f t="shared" si="229"/>
        <v>815.39</v>
      </c>
      <c r="D1062" s="9">
        <f t="shared" si="230"/>
        <v>172.60999999999999</v>
      </c>
      <c r="E1062" s="9">
        <f t="shared" si="223"/>
        <v>23</v>
      </c>
      <c r="F1062" s="9">
        <f t="shared" si="233"/>
        <v>5</v>
      </c>
      <c r="G1062" s="9">
        <f t="shared" si="222"/>
        <v>24</v>
      </c>
      <c r="H1062" s="9">
        <f t="shared" si="232"/>
        <v>5</v>
      </c>
      <c r="I1062" s="9">
        <f t="shared" si="221"/>
        <v>10</v>
      </c>
      <c r="J1062" s="9">
        <f t="shared" si="231"/>
        <v>2</v>
      </c>
      <c r="K1062" s="9">
        <f t="shared" si="224"/>
        <v>1057</v>
      </c>
      <c r="L1062" s="18">
        <f t="shared" si="225"/>
        <v>1057</v>
      </c>
      <c r="M1062" s="18">
        <f t="shared" si="226"/>
        <v>0</v>
      </c>
      <c r="N1062" s="20">
        <v>0</v>
      </c>
      <c r="O1062" s="19" t="str">
        <f t="shared" si="227"/>
        <v>Good</v>
      </c>
    </row>
    <row r="1063" spans="1:15" x14ac:dyDescent="0.2">
      <c r="A1063" s="12">
        <v>1058</v>
      </c>
      <c r="B1063" s="4">
        <f t="shared" si="228"/>
        <v>493.65</v>
      </c>
      <c r="C1063" s="4">
        <f t="shared" si="229"/>
        <v>816.21</v>
      </c>
      <c r="D1063" s="4">
        <f t="shared" si="230"/>
        <v>172.79</v>
      </c>
      <c r="E1063" s="4">
        <f t="shared" si="223"/>
        <v>23</v>
      </c>
      <c r="F1063" s="4">
        <f t="shared" si="233"/>
        <v>5</v>
      </c>
      <c r="G1063" s="4">
        <f t="shared" si="222"/>
        <v>24</v>
      </c>
      <c r="H1063" s="4">
        <f t="shared" si="232"/>
        <v>5</v>
      </c>
      <c r="I1063" s="4">
        <f t="shared" si="221"/>
        <v>10</v>
      </c>
      <c r="J1063" s="4">
        <f t="shared" si="231"/>
        <v>2</v>
      </c>
      <c r="K1063" s="4">
        <f t="shared" si="224"/>
        <v>1058</v>
      </c>
      <c r="L1063" s="18">
        <f t="shared" si="225"/>
        <v>1058</v>
      </c>
      <c r="M1063" s="18">
        <f t="shared" si="226"/>
        <v>0</v>
      </c>
      <c r="N1063" s="20">
        <v>9.9999999999909051E-3</v>
      </c>
      <c r="O1063" s="19" t="str">
        <f t="shared" si="227"/>
        <v>Good</v>
      </c>
    </row>
    <row r="1064" spans="1:15" x14ac:dyDescent="0.2">
      <c r="A1064" s="13">
        <v>1059</v>
      </c>
      <c r="B1064" s="9">
        <f t="shared" si="228"/>
        <v>494.14</v>
      </c>
      <c r="C1064" s="9">
        <f t="shared" si="229"/>
        <v>817.04</v>
      </c>
      <c r="D1064" s="9">
        <f t="shared" si="230"/>
        <v>172.95999999999998</v>
      </c>
      <c r="E1064" s="9">
        <f t="shared" si="223"/>
        <v>23</v>
      </c>
      <c r="F1064" s="9">
        <f t="shared" si="233"/>
        <v>5</v>
      </c>
      <c r="G1064" s="9">
        <f t="shared" si="222"/>
        <v>24</v>
      </c>
      <c r="H1064" s="9">
        <f t="shared" si="232"/>
        <v>5</v>
      </c>
      <c r="I1064" s="9">
        <f t="shared" si="221"/>
        <v>10</v>
      </c>
      <c r="J1064" s="9">
        <f t="shared" si="231"/>
        <v>2</v>
      </c>
      <c r="K1064" s="9">
        <f t="shared" si="224"/>
        <v>1059</v>
      </c>
      <c r="L1064" s="18">
        <f t="shared" si="225"/>
        <v>1059</v>
      </c>
      <c r="M1064" s="18">
        <f t="shared" si="226"/>
        <v>0</v>
      </c>
      <c r="N1064" s="20">
        <v>9.9999999999909051E-3</v>
      </c>
      <c r="O1064" s="19" t="str">
        <f t="shared" si="227"/>
        <v>Good</v>
      </c>
    </row>
    <row r="1065" spans="1:15" x14ac:dyDescent="0.2">
      <c r="A1065" s="12">
        <v>1060</v>
      </c>
      <c r="B1065" s="4">
        <f t="shared" si="228"/>
        <v>494.63</v>
      </c>
      <c r="C1065" s="4">
        <f t="shared" si="229"/>
        <v>817.88</v>
      </c>
      <c r="D1065" s="4">
        <f t="shared" si="230"/>
        <v>173.12</v>
      </c>
      <c r="E1065" s="4">
        <f t="shared" si="223"/>
        <v>23</v>
      </c>
      <c r="F1065" s="4">
        <f t="shared" si="233"/>
        <v>5</v>
      </c>
      <c r="G1065" s="4">
        <f t="shared" si="222"/>
        <v>24</v>
      </c>
      <c r="H1065" s="4">
        <f t="shared" si="232"/>
        <v>5</v>
      </c>
      <c r="I1065" s="4">
        <f t="shared" si="221"/>
        <v>10</v>
      </c>
      <c r="J1065" s="4">
        <f t="shared" si="231"/>
        <v>2</v>
      </c>
      <c r="K1065" s="4">
        <f t="shared" si="224"/>
        <v>1060</v>
      </c>
      <c r="L1065" s="18">
        <f t="shared" si="225"/>
        <v>1060</v>
      </c>
      <c r="M1065" s="18">
        <f t="shared" si="226"/>
        <v>0</v>
      </c>
      <c r="N1065" s="20">
        <v>-9.9999999999909051E-3</v>
      </c>
      <c r="O1065" s="19" t="str">
        <f t="shared" si="227"/>
        <v>Good</v>
      </c>
    </row>
    <row r="1066" spans="1:15" x14ac:dyDescent="0.2">
      <c r="A1066" s="13">
        <v>1061</v>
      </c>
      <c r="B1066" s="9">
        <f t="shared" si="228"/>
        <v>495.12</v>
      </c>
      <c r="C1066" s="9">
        <f t="shared" si="229"/>
        <v>818.71</v>
      </c>
      <c r="D1066" s="9">
        <f t="shared" si="230"/>
        <v>173.29</v>
      </c>
      <c r="E1066" s="9">
        <f t="shared" si="223"/>
        <v>23</v>
      </c>
      <c r="F1066" s="9">
        <f t="shared" si="233"/>
        <v>5</v>
      </c>
      <c r="G1066" s="9">
        <f t="shared" si="222"/>
        <v>24</v>
      </c>
      <c r="H1066" s="9">
        <f t="shared" si="232"/>
        <v>5</v>
      </c>
      <c r="I1066" s="9">
        <f t="shared" si="221"/>
        <v>10</v>
      </c>
      <c r="J1066" s="9">
        <f t="shared" si="231"/>
        <v>2</v>
      </c>
      <c r="K1066" s="9">
        <f t="shared" si="224"/>
        <v>1061</v>
      </c>
      <c r="L1066" s="18">
        <f t="shared" si="225"/>
        <v>1061</v>
      </c>
      <c r="M1066" s="18">
        <f t="shared" si="226"/>
        <v>0</v>
      </c>
      <c r="N1066" s="20">
        <v>-9.9999999999909051E-3</v>
      </c>
      <c r="O1066" s="19" t="str">
        <f t="shared" si="227"/>
        <v>Good</v>
      </c>
    </row>
    <row r="1067" spans="1:15" x14ac:dyDescent="0.2">
      <c r="A1067" s="12">
        <v>1062</v>
      </c>
      <c r="B1067" s="4">
        <f t="shared" si="228"/>
        <v>495.6</v>
      </c>
      <c r="C1067" s="4">
        <f t="shared" si="229"/>
        <v>819.52</v>
      </c>
      <c r="D1067" s="4">
        <f t="shared" si="230"/>
        <v>173.48</v>
      </c>
      <c r="E1067" s="4">
        <f t="shared" si="223"/>
        <v>23</v>
      </c>
      <c r="F1067" s="4">
        <f t="shared" si="233"/>
        <v>5</v>
      </c>
      <c r="G1067" s="4">
        <f t="shared" si="222"/>
        <v>24</v>
      </c>
      <c r="H1067" s="4">
        <f t="shared" si="232"/>
        <v>5</v>
      </c>
      <c r="I1067" s="4">
        <f t="shared" si="221"/>
        <v>10</v>
      </c>
      <c r="J1067" s="4">
        <f t="shared" si="231"/>
        <v>2</v>
      </c>
      <c r="K1067" s="4">
        <f t="shared" si="224"/>
        <v>1062</v>
      </c>
      <c r="L1067" s="18">
        <f t="shared" si="225"/>
        <v>1062</v>
      </c>
      <c r="M1067" s="18">
        <f t="shared" si="226"/>
        <v>0</v>
      </c>
      <c r="N1067" s="20">
        <v>1.999999999998181E-2</v>
      </c>
      <c r="O1067" s="19" t="str">
        <f t="shared" si="227"/>
        <v>Good</v>
      </c>
    </row>
    <row r="1068" spans="1:15" x14ac:dyDescent="0.2">
      <c r="A1068" s="13">
        <v>1063</v>
      </c>
      <c r="B1068" s="9">
        <f t="shared" si="228"/>
        <v>496.09</v>
      </c>
      <c r="C1068" s="9">
        <f t="shared" si="229"/>
        <v>820.36</v>
      </c>
      <c r="D1068" s="9">
        <f t="shared" si="230"/>
        <v>173.64</v>
      </c>
      <c r="E1068" s="9">
        <f t="shared" si="223"/>
        <v>23</v>
      </c>
      <c r="F1068" s="9">
        <f t="shared" si="233"/>
        <v>5</v>
      </c>
      <c r="G1068" s="9">
        <f t="shared" si="222"/>
        <v>24</v>
      </c>
      <c r="H1068" s="9">
        <f t="shared" si="232"/>
        <v>5</v>
      </c>
      <c r="I1068" s="9">
        <f t="shared" si="221"/>
        <v>10</v>
      </c>
      <c r="J1068" s="9">
        <f t="shared" si="231"/>
        <v>2</v>
      </c>
      <c r="K1068" s="9">
        <f t="shared" si="224"/>
        <v>1063</v>
      </c>
      <c r="L1068" s="18">
        <f t="shared" si="225"/>
        <v>1063</v>
      </c>
      <c r="M1068" s="18">
        <f t="shared" si="226"/>
        <v>0</v>
      </c>
      <c r="N1068" s="20">
        <v>0</v>
      </c>
      <c r="O1068" s="19" t="str">
        <f t="shared" si="227"/>
        <v>Good</v>
      </c>
    </row>
    <row r="1069" spans="1:15" x14ac:dyDescent="0.2">
      <c r="A1069" s="12">
        <v>1064</v>
      </c>
      <c r="B1069" s="4">
        <f t="shared" si="228"/>
        <v>496.58</v>
      </c>
      <c r="C1069" s="4">
        <f t="shared" si="229"/>
        <v>821.18999999999994</v>
      </c>
      <c r="D1069" s="4">
        <f t="shared" si="230"/>
        <v>173.81</v>
      </c>
      <c r="E1069" s="4">
        <f t="shared" si="223"/>
        <v>23</v>
      </c>
      <c r="F1069" s="4">
        <f t="shared" si="233"/>
        <v>5</v>
      </c>
      <c r="G1069" s="4">
        <f t="shared" si="222"/>
        <v>24</v>
      </c>
      <c r="H1069" s="4">
        <f t="shared" si="232"/>
        <v>5</v>
      </c>
      <c r="I1069" s="4">
        <f t="shared" si="221"/>
        <v>10</v>
      </c>
      <c r="J1069" s="4">
        <f t="shared" si="231"/>
        <v>2</v>
      </c>
      <c r="K1069" s="4">
        <f t="shared" si="224"/>
        <v>1064</v>
      </c>
      <c r="L1069" s="18">
        <f t="shared" si="225"/>
        <v>1064</v>
      </c>
      <c r="M1069" s="18">
        <f t="shared" si="226"/>
        <v>0</v>
      </c>
      <c r="N1069" s="20">
        <v>0</v>
      </c>
      <c r="O1069" s="19" t="str">
        <f t="shared" si="227"/>
        <v>Good</v>
      </c>
    </row>
    <row r="1070" spans="1:15" x14ac:dyDescent="0.2">
      <c r="A1070" s="13">
        <v>1065</v>
      </c>
      <c r="B1070" s="9">
        <f t="shared" si="228"/>
        <v>497.07</v>
      </c>
      <c r="C1070" s="9">
        <f t="shared" si="229"/>
        <v>822.02</v>
      </c>
      <c r="D1070" s="9">
        <f t="shared" si="230"/>
        <v>173.98</v>
      </c>
      <c r="E1070" s="9">
        <f t="shared" si="223"/>
        <v>23</v>
      </c>
      <c r="F1070" s="9">
        <f t="shared" si="233"/>
        <v>5</v>
      </c>
      <c r="G1070" s="9">
        <f t="shared" si="222"/>
        <v>24</v>
      </c>
      <c r="H1070" s="9">
        <f t="shared" si="232"/>
        <v>5</v>
      </c>
      <c r="I1070" s="9">
        <f t="shared" si="221"/>
        <v>10</v>
      </c>
      <c r="J1070" s="9">
        <f t="shared" si="231"/>
        <v>2</v>
      </c>
      <c r="K1070" s="9">
        <f t="shared" si="224"/>
        <v>1065</v>
      </c>
      <c r="L1070" s="18">
        <f t="shared" si="225"/>
        <v>1065</v>
      </c>
      <c r="M1070" s="18">
        <f t="shared" si="226"/>
        <v>0</v>
      </c>
      <c r="N1070" s="20">
        <v>0</v>
      </c>
      <c r="O1070" s="19" t="str">
        <f t="shared" si="227"/>
        <v>Good</v>
      </c>
    </row>
    <row r="1071" spans="1:15" x14ac:dyDescent="0.2">
      <c r="A1071" s="12">
        <v>1066</v>
      </c>
      <c r="B1071" s="4">
        <f t="shared" si="228"/>
        <v>497.56</v>
      </c>
      <c r="C1071" s="4">
        <f t="shared" si="229"/>
        <v>822.86</v>
      </c>
      <c r="D1071" s="4">
        <f t="shared" si="230"/>
        <v>174.14</v>
      </c>
      <c r="E1071" s="4">
        <f t="shared" si="223"/>
        <v>23</v>
      </c>
      <c r="F1071" s="4">
        <f t="shared" si="233"/>
        <v>5</v>
      </c>
      <c r="G1071" s="4">
        <f t="shared" si="222"/>
        <v>24</v>
      </c>
      <c r="H1071" s="4">
        <f t="shared" si="232"/>
        <v>5</v>
      </c>
      <c r="I1071" s="4">
        <f t="shared" si="221"/>
        <v>10</v>
      </c>
      <c r="J1071" s="4">
        <f t="shared" si="231"/>
        <v>2</v>
      </c>
      <c r="K1071" s="4">
        <f t="shared" si="224"/>
        <v>1066</v>
      </c>
      <c r="L1071" s="18">
        <f t="shared" si="225"/>
        <v>1066</v>
      </c>
      <c r="M1071" s="18">
        <f t="shared" si="226"/>
        <v>0</v>
      </c>
      <c r="N1071" s="20">
        <v>-9.9999999999909051E-3</v>
      </c>
      <c r="O1071" s="19" t="str">
        <f t="shared" si="227"/>
        <v>Good</v>
      </c>
    </row>
    <row r="1072" spans="1:15" x14ac:dyDescent="0.2">
      <c r="A1072" s="13">
        <v>1067</v>
      </c>
      <c r="B1072" s="9">
        <f t="shared" si="228"/>
        <v>498.04</v>
      </c>
      <c r="C1072" s="9">
        <f t="shared" si="229"/>
        <v>823.67</v>
      </c>
      <c r="D1072" s="9">
        <f t="shared" si="230"/>
        <v>174.32999999999998</v>
      </c>
      <c r="E1072" s="9">
        <f t="shared" si="223"/>
        <v>23</v>
      </c>
      <c r="F1072" s="9">
        <f t="shared" si="233"/>
        <v>5</v>
      </c>
      <c r="G1072" s="9">
        <f t="shared" si="222"/>
        <v>24</v>
      </c>
      <c r="H1072" s="9">
        <f t="shared" si="232"/>
        <v>5</v>
      </c>
      <c r="I1072" s="9">
        <f t="shared" si="221"/>
        <v>10</v>
      </c>
      <c r="J1072" s="9">
        <f t="shared" si="231"/>
        <v>2</v>
      </c>
      <c r="K1072" s="9">
        <f t="shared" si="224"/>
        <v>1067</v>
      </c>
      <c r="L1072" s="18">
        <f t="shared" si="225"/>
        <v>1067</v>
      </c>
      <c r="M1072" s="18">
        <f t="shared" si="226"/>
        <v>0</v>
      </c>
      <c r="N1072" s="20">
        <v>9.9999999999909051E-3</v>
      </c>
      <c r="O1072" s="19" t="str">
        <f t="shared" si="227"/>
        <v>Good</v>
      </c>
    </row>
    <row r="1073" spans="1:15" x14ac:dyDescent="0.2">
      <c r="A1073" s="12">
        <v>1068</v>
      </c>
      <c r="B1073" s="4">
        <f t="shared" si="228"/>
        <v>498.53</v>
      </c>
      <c r="C1073" s="4">
        <f t="shared" si="229"/>
        <v>824.51</v>
      </c>
      <c r="D1073" s="4">
        <f t="shared" si="230"/>
        <v>174.48999999999998</v>
      </c>
      <c r="E1073" s="4">
        <f t="shared" si="223"/>
        <v>23</v>
      </c>
      <c r="F1073" s="4">
        <f t="shared" si="233"/>
        <v>5</v>
      </c>
      <c r="G1073" s="4">
        <f t="shared" si="222"/>
        <v>24</v>
      </c>
      <c r="H1073" s="4">
        <f t="shared" si="232"/>
        <v>5</v>
      </c>
      <c r="I1073" s="4">
        <f t="shared" ref="I1073:I1105" si="234">+$I$4</f>
        <v>10</v>
      </c>
      <c r="J1073" s="4">
        <f t="shared" si="231"/>
        <v>2</v>
      </c>
      <c r="K1073" s="4">
        <f t="shared" si="224"/>
        <v>1068</v>
      </c>
      <c r="L1073" s="18">
        <f t="shared" si="225"/>
        <v>1068</v>
      </c>
      <c r="M1073" s="18">
        <f t="shared" si="226"/>
        <v>0</v>
      </c>
      <c r="N1073" s="20">
        <v>0</v>
      </c>
      <c r="O1073" s="19" t="str">
        <f t="shared" si="227"/>
        <v>Good</v>
      </c>
    </row>
    <row r="1074" spans="1:15" x14ac:dyDescent="0.2">
      <c r="A1074" s="13">
        <v>1069</v>
      </c>
      <c r="B1074" s="9">
        <f t="shared" si="228"/>
        <v>499.02</v>
      </c>
      <c r="C1074" s="9">
        <f t="shared" si="229"/>
        <v>825.34</v>
      </c>
      <c r="D1074" s="9">
        <f t="shared" si="230"/>
        <v>174.66</v>
      </c>
      <c r="E1074" s="9">
        <f t="shared" si="223"/>
        <v>23</v>
      </c>
      <c r="F1074" s="9">
        <f t="shared" si="233"/>
        <v>5</v>
      </c>
      <c r="G1074" s="9">
        <f t="shared" si="222"/>
        <v>24</v>
      </c>
      <c r="H1074" s="9">
        <f t="shared" si="232"/>
        <v>5</v>
      </c>
      <c r="I1074" s="9">
        <f t="shared" si="234"/>
        <v>10</v>
      </c>
      <c r="J1074" s="9">
        <f t="shared" si="231"/>
        <v>2</v>
      </c>
      <c r="K1074" s="9">
        <f t="shared" si="224"/>
        <v>1069</v>
      </c>
      <c r="L1074" s="18">
        <f t="shared" si="225"/>
        <v>1069</v>
      </c>
      <c r="M1074" s="18">
        <f t="shared" si="226"/>
        <v>0</v>
      </c>
      <c r="N1074" s="20">
        <v>0</v>
      </c>
      <c r="O1074" s="19" t="str">
        <f t="shared" si="227"/>
        <v>Good</v>
      </c>
    </row>
    <row r="1075" spans="1:15" x14ac:dyDescent="0.2">
      <c r="A1075" s="12">
        <v>1070</v>
      </c>
      <c r="B1075" s="4">
        <f t="shared" si="228"/>
        <v>499.51</v>
      </c>
      <c r="C1075" s="4">
        <f t="shared" si="229"/>
        <v>826.17</v>
      </c>
      <c r="D1075" s="4">
        <f t="shared" si="230"/>
        <v>174.82999999999998</v>
      </c>
      <c r="E1075" s="4">
        <f t="shared" si="223"/>
        <v>23</v>
      </c>
      <c r="F1075" s="4">
        <f t="shared" si="233"/>
        <v>5</v>
      </c>
      <c r="G1075" s="4">
        <f t="shared" si="222"/>
        <v>24</v>
      </c>
      <c r="H1075" s="4">
        <f t="shared" si="232"/>
        <v>5</v>
      </c>
      <c r="I1075" s="4">
        <f t="shared" si="234"/>
        <v>10</v>
      </c>
      <c r="J1075" s="4">
        <f t="shared" si="231"/>
        <v>2</v>
      </c>
      <c r="K1075" s="4">
        <f t="shared" si="224"/>
        <v>1070</v>
      </c>
      <c r="L1075" s="18">
        <f t="shared" si="225"/>
        <v>1070</v>
      </c>
      <c r="M1075" s="18">
        <f t="shared" si="226"/>
        <v>0</v>
      </c>
      <c r="N1075" s="20">
        <v>0</v>
      </c>
      <c r="O1075" s="19" t="str">
        <f t="shared" si="227"/>
        <v>Good</v>
      </c>
    </row>
    <row r="1076" spans="1:15" x14ac:dyDescent="0.2">
      <c r="A1076" s="13">
        <v>1071</v>
      </c>
      <c r="B1076" s="9">
        <f t="shared" si="228"/>
        <v>500</v>
      </c>
      <c r="C1076" s="9">
        <f t="shared" si="229"/>
        <v>827</v>
      </c>
      <c r="D1076" s="9">
        <f t="shared" si="230"/>
        <v>175</v>
      </c>
      <c r="E1076" s="9">
        <f t="shared" si="223"/>
        <v>23</v>
      </c>
      <c r="F1076" s="9">
        <f t="shared" si="233"/>
        <v>5</v>
      </c>
      <c r="G1076" s="9">
        <f t="shared" si="222"/>
        <v>24</v>
      </c>
      <c r="H1076" s="9">
        <f t="shared" si="232"/>
        <v>5</v>
      </c>
      <c r="I1076" s="9">
        <f t="shared" si="234"/>
        <v>10</v>
      </c>
      <c r="J1076" s="9">
        <f t="shared" si="231"/>
        <v>2</v>
      </c>
      <c r="K1076" s="9">
        <f t="shared" si="224"/>
        <v>1071</v>
      </c>
      <c r="L1076" s="18">
        <f t="shared" si="225"/>
        <v>1071</v>
      </c>
      <c r="M1076" s="18">
        <f t="shared" si="226"/>
        <v>0</v>
      </c>
      <c r="N1076" s="20">
        <v>0</v>
      </c>
      <c r="O1076" s="19" t="str">
        <f t="shared" si="227"/>
        <v>Good</v>
      </c>
    </row>
    <row r="1077" spans="1:15" x14ac:dyDescent="0.2">
      <c r="A1077" s="12">
        <v>1072</v>
      </c>
      <c r="B1077" s="4">
        <f t="shared" si="228"/>
        <v>500.48</v>
      </c>
      <c r="C1077" s="4">
        <f t="shared" si="229"/>
        <v>827.81999999999994</v>
      </c>
      <c r="D1077" s="4">
        <f t="shared" si="230"/>
        <v>175.18000000000021</v>
      </c>
      <c r="E1077" s="4">
        <f t="shared" si="223"/>
        <v>23</v>
      </c>
      <c r="F1077" s="4">
        <f t="shared" si="233"/>
        <v>5</v>
      </c>
      <c r="G1077" s="4">
        <f t="shared" si="222"/>
        <v>24</v>
      </c>
      <c r="H1077" s="4">
        <f t="shared" si="232"/>
        <v>5</v>
      </c>
      <c r="I1077" s="4">
        <f t="shared" si="234"/>
        <v>10</v>
      </c>
      <c r="J1077" s="4">
        <f t="shared" si="231"/>
        <v>2</v>
      </c>
      <c r="K1077" s="4">
        <f t="shared" si="224"/>
        <v>1072</v>
      </c>
      <c r="L1077" s="18">
        <f t="shared" si="225"/>
        <v>1072</v>
      </c>
      <c r="M1077" s="18">
        <f t="shared" si="226"/>
        <v>0</v>
      </c>
      <c r="N1077" s="20">
        <v>1.0000000000218279E-2</v>
      </c>
      <c r="O1077" s="19" t="str">
        <f t="shared" si="227"/>
        <v>Good</v>
      </c>
    </row>
    <row r="1078" spans="1:15" x14ac:dyDescent="0.2">
      <c r="A1078" s="13">
        <v>1073</v>
      </c>
      <c r="B1078" s="9">
        <f t="shared" si="228"/>
        <v>500.97</v>
      </c>
      <c r="C1078" s="9">
        <f t="shared" si="229"/>
        <v>828.65</v>
      </c>
      <c r="D1078" s="9">
        <f t="shared" si="230"/>
        <v>175.35</v>
      </c>
      <c r="E1078" s="9">
        <f t="shared" si="223"/>
        <v>23</v>
      </c>
      <c r="F1078" s="9">
        <f t="shared" si="233"/>
        <v>5</v>
      </c>
      <c r="G1078" s="9">
        <f t="shared" si="222"/>
        <v>24</v>
      </c>
      <c r="H1078" s="9">
        <f t="shared" si="232"/>
        <v>5</v>
      </c>
      <c r="I1078" s="9">
        <f t="shared" si="234"/>
        <v>10</v>
      </c>
      <c r="J1078" s="9">
        <f t="shared" si="231"/>
        <v>2</v>
      </c>
      <c r="K1078" s="9">
        <f t="shared" si="224"/>
        <v>1073</v>
      </c>
      <c r="L1078" s="18">
        <f t="shared" si="225"/>
        <v>1073</v>
      </c>
      <c r="M1078" s="18">
        <f t="shared" si="226"/>
        <v>0</v>
      </c>
      <c r="N1078" s="20">
        <v>9.9999999999909051E-3</v>
      </c>
      <c r="O1078" s="19" t="str">
        <f t="shared" si="227"/>
        <v>Good</v>
      </c>
    </row>
    <row r="1079" spans="1:15" x14ac:dyDescent="0.2">
      <c r="A1079" s="12">
        <v>1074</v>
      </c>
      <c r="B1079" s="4">
        <f t="shared" si="228"/>
        <v>501.46</v>
      </c>
      <c r="C1079" s="4">
        <f t="shared" si="229"/>
        <v>829.49</v>
      </c>
      <c r="D1079" s="4">
        <f t="shared" si="230"/>
        <v>175.51</v>
      </c>
      <c r="E1079" s="4">
        <f t="shared" si="223"/>
        <v>23</v>
      </c>
      <c r="F1079" s="4">
        <f t="shared" si="233"/>
        <v>5</v>
      </c>
      <c r="G1079" s="4">
        <f t="shared" si="222"/>
        <v>24</v>
      </c>
      <c r="H1079" s="4">
        <f t="shared" si="232"/>
        <v>5</v>
      </c>
      <c r="I1079" s="4">
        <f t="shared" si="234"/>
        <v>10</v>
      </c>
      <c r="J1079" s="4">
        <f t="shared" si="231"/>
        <v>2</v>
      </c>
      <c r="K1079" s="4">
        <f t="shared" si="224"/>
        <v>1074</v>
      </c>
      <c r="L1079" s="18">
        <f t="shared" si="225"/>
        <v>1074</v>
      </c>
      <c r="M1079" s="18">
        <f t="shared" si="226"/>
        <v>0</v>
      </c>
      <c r="N1079" s="20">
        <v>-9.9999999999909051E-3</v>
      </c>
      <c r="O1079" s="19" t="str">
        <f t="shared" si="227"/>
        <v>Good</v>
      </c>
    </row>
    <row r="1080" spans="1:15" x14ac:dyDescent="0.2">
      <c r="A1080" s="13">
        <v>1075</v>
      </c>
      <c r="B1080" s="9">
        <f t="shared" si="228"/>
        <v>501.95</v>
      </c>
      <c r="C1080" s="9">
        <f t="shared" si="229"/>
        <v>830.31999999999994</v>
      </c>
      <c r="D1080" s="9">
        <f t="shared" si="230"/>
        <v>175.68</v>
      </c>
      <c r="E1080" s="9">
        <f t="shared" si="223"/>
        <v>23</v>
      </c>
      <c r="F1080" s="9">
        <f t="shared" si="233"/>
        <v>5</v>
      </c>
      <c r="G1080" s="9">
        <f t="shared" si="222"/>
        <v>24</v>
      </c>
      <c r="H1080" s="9">
        <f t="shared" si="232"/>
        <v>5</v>
      </c>
      <c r="I1080" s="9">
        <f t="shared" si="234"/>
        <v>10</v>
      </c>
      <c r="J1080" s="9">
        <f t="shared" si="231"/>
        <v>2</v>
      </c>
      <c r="K1080" s="9">
        <f t="shared" si="224"/>
        <v>1075</v>
      </c>
      <c r="L1080" s="18">
        <f t="shared" si="225"/>
        <v>1075</v>
      </c>
      <c r="M1080" s="18">
        <f t="shared" si="226"/>
        <v>0</v>
      </c>
      <c r="N1080" s="20">
        <v>-9.9999999999909051E-3</v>
      </c>
      <c r="O1080" s="19" t="str">
        <f t="shared" si="227"/>
        <v>Good</v>
      </c>
    </row>
    <row r="1081" spans="1:15" x14ac:dyDescent="0.2">
      <c r="A1081" s="12">
        <v>1076</v>
      </c>
      <c r="B1081" s="4">
        <f t="shared" si="228"/>
        <v>502.43</v>
      </c>
      <c r="C1081" s="4">
        <f t="shared" si="229"/>
        <v>831.14</v>
      </c>
      <c r="D1081" s="4">
        <f t="shared" si="230"/>
        <v>175.85999999999999</v>
      </c>
      <c r="E1081" s="4">
        <f t="shared" si="223"/>
        <v>23</v>
      </c>
      <c r="F1081" s="4">
        <f t="shared" si="233"/>
        <v>5</v>
      </c>
      <c r="G1081" s="4">
        <f t="shared" si="222"/>
        <v>24</v>
      </c>
      <c r="H1081" s="4">
        <f t="shared" si="232"/>
        <v>5</v>
      </c>
      <c r="I1081" s="4">
        <f t="shared" si="234"/>
        <v>10</v>
      </c>
      <c r="J1081" s="4">
        <f t="shared" si="231"/>
        <v>2</v>
      </c>
      <c r="K1081" s="4">
        <f t="shared" si="224"/>
        <v>1076</v>
      </c>
      <c r="L1081" s="18">
        <f t="shared" si="225"/>
        <v>1076</v>
      </c>
      <c r="M1081" s="18">
        <f t="shared" si="226"/>
        <v>0</v>
      </c>
      <c r="N1081" s="20">
        <v>0</v>
      </c>
      <c r="O1081" s="19" t="str">
        <f t="shared" si="227"/>
        <v>Good</v>
      </c>
    </row>
    <row r="1082" spans="1:15" x14ac:dyDescent="0.2">
      <c r="A1082" s="13">
        <v>1077</v>
      </c>
      <c r="B1082" s="9">
        <f t="shared" si="228"/>
        <v>502.92</v>
      </c>
      <c r="C1082" s="9">
        <f t="shared" si="229"/>
        <v>831.97</v>
      </c>
      <c r="D1082" s="9">
        <f t="shared" si="230"/>
        <v>176.03</v>
      </c>
      <c r="E1082" s="9">
        <f t="shared" si="223"/>
        <v>23</v>
      </c>
      <c r="F1082" s="9">
        <f t="shared" si="233"/>
        <v>5</v>
      </c>
      <c r="G1082" s="9">
        <f t="shared" si="222"/>
        <v>24</v>
      </c>
      <c r="H1082" s="9">
        <f t="shared" si="232"/>
        <v>5</v>
      </c>
      <c r="I1082" s="9">
        <f t="shared" si="234"/>
        <v>10</v>
      </c>
      <c r="J1082" s="9">
        <f t="shared" si="231"/>
        <v>2</v>
      </c>
      <c r="K1082" s="9">
        <f t="shared" si="224"/>
        <v>1077</v>
      </c>
      <c r="L1082" s="18">
        <f t="shared" si="225"/>
        <v>1077</v>
      </c>
      <c r="M1082" s="18">
        <f t="shared" si="226"/>
        <v>0</v>
      </c>
      <c r="N1082" s="20">
        <v>0</v>
      </c>
      <c r="O1082" s="19" t="str">
        <f t="shared" si="227"/>
        <v>Good</v>
      </c>
    </row>
    <row r="1083" spans="1:15" x14ac:dyDescent="0.2">
      <c r="A1083" s="12">
        <v>1078</v>
      </c>
      <c r="B1083" s="4">
        <f t="shared" si="228"/>
        <v>503.41</v>
      </c>
      <c r="C1083" s="4">
        <f t="shared" si="229"/>
        <v>832.8</v>
      </c>
      <c r="D1083" s="4">
        <f t="shared" si="230"/>
        <v>176.2</v>
      </c>
      <c r="E1083" s="4">
        <f t="shared" si="223"/>
        <v>23</v>
      </c>
      <c r="F1083" s="4">
        <f t="shared" si="233"/>
        <v>5</v>
      </c>
      <c r="G1083" s="4">
        <f t="shared" si="222"/>
        <v>24</v>
      </c>
      <c r="H1083" s="4">
        <f t="shared" si="232"/>
        <v>5</v>
      </c>
      <c r="I1083" s="4">
        <f t="shared" si="234"/>
        <v>10</v>
      </c>
      <c r="J1083" s="4">
        <f t="shared" si="231"/>
        <v>2</v>
      </c>
      <c r="K1083" s="4">
        <f t="shared" si="224"/>
        <v>1078</v>
      </c>
      <c r="L1083" s="18">
        <f t="shared" si="225"/>
        <v>1078</v>
      </c>
      <c r="M1083" s="18">
        <f t="shared" si="226"/>
        <v>0</v>
      </c>
      <c r="N1083" s="20">
        <v>0</v>
      </c>
      <c r="O1083" s="19" t="str">
        <f t="shared" si="227"/>
        <v>Good</v>
      </c>
    </row>
    <row r="1084" spans="1:15" x14ac:dyDescent="0.2">
      <c r="A1084" s="13">
        <v>1079</v>
      </c>
      <c r="B1084" s="9">
        <f t="shared" si="228"/>
        <v>503.9</v>
      </c>
      <c r="C1084" s="9">
        <f t="shared" si="229"/>
        <v>833.63</v>
      </c>
      <c r="D1084" s="9">
        <f t="shared" si="230"/>
        <v>176.37</v>
      </c>
      <c r="E1084" s="9">
        <f t="shared" si="223"/>
        <v>23</v>
      </c>
      <c r="F1084" s="9">
        <f t="shared" si="233"/>
        <v>5</v>
      </c>
      <c r="G1084" s="9">
        <f t="shared" si="222"/>
        <v>24</v>
      </c>
      <c r="H1084" s="9">
        <f t="shared" si="232"/>
        <v>5</v>
      </c>
      <c r="I1084" s="9">
        <f t="shared" si="234"/>
        <v>10</v>
      </c>
      <c r="J1084" s="9">
        <f t="shared" si="231"/>
        <v>2</v>
      </c>
      <c r="K1084" s="9">
        <f t="shared" si="224"/>
        <v>1079</v>
      </c>
      <c r="L1084" s="18">
        <f t="shared" si="225"/>
        <v>1079</v>
      </c>
      <c r="M1084" s="18">
        <f t="shared" si="226"/>
        <v>0</v>
      </c>
      <c r="N1084" s="20">
        <v>0</v>
      </c>
      <c r="O1084" s="19" t="str">
        <f t="shared" si="227"/>
        <v>Good</v>
      </c>
    </row>
    <row r="1085" spans="1:15" x14ac:dyDescent="0.2">
      <c r="A1085" s="12">
        <v>1080</v>
      </c>
      <c r="B1085" s="4">
        <f t="shared" si="228"/>
        <v>504.39</v>
      </c>
      <c r="C1085" s="4">
        <f t="shared" si="229"/>
        <v>834.47</v>
      </c>
      <c r="D1085" s="4">
        <f t="shared" si="230"/>
        <v>176.53</v>
      </c>
      <c r="E1085" s="4">
        <f t="shared" si="223"/>
        <v>23</v>
      </c>
      <c r="F1085" s="4">
        <f t="shared" si="233"/>
        <v>5</v>
      </c>
      <c r="G1085" s="4">
        <f t="shared" si="222"/>
        <v>24</v>
      </c>
      <c r="H1085" s="4">
        <f t="shared" si="232"/>
        <v>5</v>
      </c>
      <c r="I1085" s="4">
        <f t="shared" si="234"/>
        <v>10</v>
      </c>
      <c r="J1085" s="4">
        <f t="shared" si="231"/>
        <v>2</v>
      </c>
      <c r="K1085" s="4">
        <f t="shared" si="224"/>
        <v>1080</v>
      </c>
      <c r="L1085" s="18">
        <f t="shared" si="225"/>
        <v>1080</v>
      </c>
      <c r="M1085" s="18">
        <f t="shared" si="226"/>
        <v>0</v>
      </c>
      <c r="N1085" s="20">
        <v>-9.9999999999909051E-3</v>
      </c>
      <c r="O1085" s="19" t="str">
        <f t="shared" si="227"/>
        <v>Good</v>
      </c>
    </row>
    <row r="1086" spans="1:15" x14ac:dyDescent="0.2">
      <c r="A1086" s="13">
        <v>1081</v>
      </c>
      <c r="B1086" s="9">
        <f t="shared" si="228"/>
        <v>504.87</v>
      </c>
      <c r="C1086" s="9">
        <f t="shared" si="229"/>
        <v>835.28</v>
      </c>
      <c r="D1086" s="9">
        <f t="shared" si="230"/>
        <v>176.71999999999997</v>
      </c>
      <c r="E1086" s="9">
        <f t="shared" si="223"/>
        <v>23</v>
      </c>
      <c r="F1086" s="9">
        <f t="shared" si="233"/>
        <v>5</v>
      </c>
      <c r="G1086" s="9">
        <f t="shared" si="222"/>
        <v>24</v>
      </c>
      <c r="H1086" s="9">
        <f t="shared" si="232"/>
        <v>5</v>
      </c>
      <c r="I1086" s="9">
        <f t="shared" si="234"/>
        <v>10</v>
      </c>
      <c r="J1086" s="9">
        <f t="shared" si="231"/>
        <v>2</v>
      </c>
      <c r="K1086" s="9">
        <f t="shared" si="224"/>
        <v>1081</v>
      </c>
      <c r="L1086" s="18">
        <f t="shared" si="225"/>
        <v>1081</v>
      </c>
      <c r="M1086" s="18">
        <f t="shared" si="226"/>
        <v>0</v>
      </c>
      <c r="N1086" s="20">
        <v>9.9999999999909051E-3</v>
      </c>
      <c r="O1086" s="19" t="str">
        <f t="shared" si="227"/>
        <v>Good</v>
      </c>
    </row>
    <row r="1087" spans="1:15" x14ac:dyDescent="0.2">
      <c r="A1087" s="12">
        <v>1082</v>
      </c>
      <c r="B1087" s="4">
        <f t="shared" si="228"/>
        <v>505.36</v>
      </c>
      <c r="C1087" s="4">
        <f t="shared" si="229"/>
        <v>836.12</v>
      </c>
      <c r="D1087" s="4">
        <f t="shared" si="230"/>
        <v>176.88</v>
      </c>
      <c r="E1087" s="4">
        <f t="shared" si="223"/>
        <v>23</v>
      </c>
      <c r="F1087" s="4">
        <f t="shared" si="233"/>
        <v>5</v>
      </c>
      <c r="G1087" s="4">
        <f t="shared" si="222"/>
        <v>24</v>
      </c>
      <c r="H1087" s="4">
        <f t="shared" si="232"/>
        <v>5</v>
      </c>
      <c r="I1087" s="4">
        <f t="shared" si="234"/>
        <v>10</v>
      </c>
      <c r="J1087" s="4">
        <f t="shared" si="231"/>
        <v>2</v>
      </c>
      <c r="K1087" s="4">
        <f t="shared" si="224"/>
        <v>1082</v>
      </c>
      <c r="L1087" s="18">
        <f t="shared" si="225"/>
        <v>1082</v>
      </c>
      <c r="M1087" s="18">
        <f t="shared" si="226"/>
        <v>0</v>
      </c>
      <c r="N1087" s="20">
        <v>0</v>
      </c>
      <c r="O1087" s="19" t="str">
        <f t="shared" si="227"/>
        <v>Good</v>
      </c>
    </row>
    <row r="1088" spans="1:15" x14ac:dyDescent="0.2">
      <c r="A1088" s="13">
        <v>1083</v>
      </c>
      <c r="B1088" s="9">
        <f t="shared" si="228"/>
        <v>505.85</v>
      </c>
      <c r="C1088" s="9">
        <f t="shared" si="229"/>
        <v>836.95</v>
      </c>
      <c r="D1088" s="9">
        <f t="shared" si="230"/>
        <v>177.04999999999998</v>
      </c>
      <c r="E1088" s="9">
        <f t="shared" si="223"/>
        <v>23</v>
      </c>
      <c r="F1088" s="9">
        <f t="shared" si="233"/>
        <v>5</v>
      </c>
      <c r="G1088" s="9">
        <f t="shared" si="222"/>
        <v>24</v>
      </c>
      <c r="H1088" s="9">
        <f t="shared" si="232"/>
        <v>5</v>
      </c>
      <c r="I1088" s="9">
        <f t="shared" si="234"/>
        <v>10</v>
      </c>
      <c r="J1088" s="9">
        <f t="shared" si="231"/>
        <v>2</v>
      </c>
      <c r="K1088" s="9">
        <f t="shared" si="224"/>
        <v>1083</v>
      </c>
      <c r="L1088" s="18">
        <f t="shared" si="225"/>
        <v>1083</v>
      </c>
      <c r="M1088" s="18">
        <f t="shared" si="226"/>
        <v>0</v>
      </c>
      <c r="N1088" s="20">
        <v>0</v>
      </c>
      <c r="O1088" s="19" t="str">
        <f t="shared" si="227"/>
        <v>Good</v>
      </c>
    </row>
    <row r="1089" spans="1:15" x14ac:dyDescent="0.2">
      <c r="A1089" s="12">
        <v>1084</v>
      </c>
      <c r="B1089" s="4">
        <f t="shared" si="228"/>
        <v>506.34</v>
      </c>
      <c r="C1089" s="4">
        <f t="shared" si="229"/>
        <v>837.78</v>
      </c>
      <c r="D1089" s="4">
        <f t="shared" si="230"/>
        <v>177.22</v>
      </c>
      <c r="E1089" s="4">
        <f t="shared" si="223"/>
        <v>23</v>
      </c>
      <c r="F1089" s="4">
        <f t="shared" si="233"/>
        <v>5</v>
      </c>
      <c r="G1089" s="4">
        <f t="shared" si="222"/>
        <v>24</v>
      </c>
      <c r="H1089" s="4">
        <f t="shared" si="232"/>
        <v>5</v>
      </c>
      <c r="I1089" s="4">
        <f t="shared" si="234"/>
        <v>10</v>
      </c>
      <c r="J1089" s="4">
        <f t="shared" si="231"/>
        <v>2</v>
      </c>
      <c r="K1089" s="4">
        <f t="shared" si="224"/>
        <v>1084</v>
      </c>
      <c r="L1089" s="18">
        <f t="shared" si="225"/>
        <v>1084</v>
      </c>
      <c r="M1089" s="18">
        <f t="shared" si="226"/>
        <v>0</v>
      </c>
      <c r="N1089" s="20">
        <v>0</v>
      </c>
      <c r="O1089" s="19" t="str">
        <f t="shared" si="227"/>
        <v>Good</v>
      </c>
    </row>
    <row r="1090" spans="1:15" x14ac:dyDescent="0.2">
      <c r="A1090" s="13">
        <v>1085</v>
      </c>
      <c r="B1090" s="9">
        <f t="shared" si="228"/>
        <v>506.82</v>
      </c>
      <c r="C1090" s="9">
        <f t="shared" si="229"/>
        <v>838.6</v>
      </c>
      <c r="D1090" s="9">
        <f t="shared" si="230"/>
        <v>177.39999999999998</v>
      </c>
      <c r="E1090" s="9">
        <f t="shared" si="223"/>
        <v>23</v>
      </c>
      <c r="F1090" s="9">
        <f t="shared" si="233"/>
        <v>5</v>
      </c>
      <c r="G1090" s="9">
        <f t="shared" si="222"/>
        <v>24</v>
      </c>
      <c r="H1090" s="9">
        <f t="shared" si="232"/>
        <v>5</v>
      </c>
      <c r="I1090" s="9">
        <f t="shared" si="234"/>
        <v>10</v>
      </c>
      <c r="J1090" s="9">
        <f t="shared" si="231"/>
        <v>2</v>
      </c>
      <c r="K1090" s="9">
        <f t="shared" si="224"/>
        <v>1085</v>
      </c>
      <c r="L1090" s="18">
        <f t="shared" si="225"/>
        <v>1085</v>
      </c>
      <c r="M1090" s="18">
        <f t="shared" si="226"/>
        <v>0</v>
      </c>
      <c r="N1090" s="20">
        <v>9.9999999999909051E-3</v>
      </c>
      <c r="O1090" s="19" t="str">
        <f t="shared" si="227"/>
        <v>Good</v>
      </c>
    </row>
    <row r="1091" spans="1:15" x14ac:dyDescent="0.2">
      <c r="A1091" s="12">
        <v>1086</v>
      </c>
      <c r="B1091" s="4">
        <f t="shared" si="228"/>
        <v>507.31</v>
      </c>
      <c r="C1091" s="4">
        <f t="shared" si="229"/>
        <v>839.43</v>
      </c>
      <c r="D1091" s="4">
        <f t="shared" si="230"/>
        <v>177.57</v>
      </c>
      <c r="E1091" s="4">
        <f t="shared" si="223"/>
        <v>23</v>
      </c>
      <c r="F1091" s="4">
        <f t="shared" si="233"/>
        <v>5</v>
      </c>
      <c r="G1091" s="4">
        <f t="shared" ref="G1091:G1105" si="235">+$G$4</f>
        <v>24</v>
      </c>
      <c r="H1091" s="4">
        <f t="shared" si="232"/>
        <v>5</v>
      </c>
      <c r="I1091" s="4">
        <f t="shared" si="234"/>
        <v>10</v>
      </c>
      <c r="J1091" s="4">
        <f t="shared" si="231"/>
        <v>2</v>
      </c>
      <c r="K1091" s="4">
        <f t="shared" si="224"/>
        <v>1086</v>
      </c>
      <c r="L1091" s="18">
        <f t="shared" si="225"/>
        <v>1086</v>
      </c>
      <c r="M1091" s="18">
        <f t="shared" si="226"/>
        <v>0</v>
      </c>
      <c r="N1091" s="20">
        <v>9.9999999999909051E-3</v>
      </c>
      <c r="O1091" s="19" t="str">
        <f t="shared" si="227"/>
        <v>Good</v>
      </c>
    </row>
    <row r="1092" spans="1:15" x14ac:dyDescent="0.2">
      <c r="A1092" s="13">
        <v>1087</v>
      </c>
      <c r="B1092" s="9">
        <f t="shared" si="228"/>
        <v>507.8</v>
      </c>
      <c r="C1092" s="9">
        <f t="shared" si="229"/>
        <v>840.26</v>
      </c>
      <c r="D1092" s="9">
        <f t="shared" si="230"/>
        <v>177.73999999999998</v>
      </c>
      <c r="E1092" s="9">
        <f t="shared" si="223"/>
        <v>23</v>
      </c>
      <c r="F1092" s="9">
        <f t="shared" si="233"/>
        <v>5</v>
      </c>
      <c r="G1092" s="9">
        <f t="shared" si="235"/>
        <v>24</v>
      </c>
      <c r="H1092" s="9">
        <f t="shared" si="232"/>
        <v>5</v>
      </c>
      <c r="I1092" s="9">
        <f t="shared" si="234"/>
        <v>10</v>
      </c>
      <c r="J1092" s="9">
        <f t="shared" si="231"/>
        <v>2</v>
      </c>
      <c r="K1092" s="9">
        <f t="shared" si="224"/>
        <v>1087</v>
      </c>
      <c r="L1092" s="18">
        <f t="shared" si="225"/>
        <v>1087</v>
      </c>
      <c r="M1092" s="18">
        <f t="shared" si="226"/>
        <v>0</v>
      </c>
      <c r="N1092" s="20">
        <v>9.9999999999909051E-3</v>
      </c>
      <c r="O1092" s="19" t="str">
        <f t="shared" si="227"/>
        <v>Good</v>
      </c>
    </row>
    <row r="1093" spans="1:15" x14ac:dyDescent="0.2">
      <c r="A1093" s="12">
        <v>1088</v>
      </c>
      <c r="B1093" s="4">
        <f t="shared" si="228"/>
        <v>508.29</v>
      </c>
      <c r="C1093" s="4">
        <f t="shared" si="229"/>
        <v>841.1</v>
      </c>
      <c r="D1093" s="4">
        <f t="shared" si="230"/>
        <v>177.9</v>
      </c>
      <c r="E1093" s="4">
        <f t="shared" si="223"/>
        <v>23</v>
      </c>
      <c r="F1093" s="4">
        <f t="shared" si="233"/>
        <v>5</v>
      </c>
      <c r="G1093" s="4">
        <f t="shared" si="235"/>
        <v>24</v>
      </c>
      <c r="H1093" s="4">
        <f t="shared" si="232"/>
        <v>5</v>
      </c>
      <c r="I1093" s="4">
        <f t="shared" si="234"/>
        <v>10</v>
      </c>
      <c r="J1093" s="4">
        <f t="shared" si="231"/>
        <v>2</v>
      </c>
      <c r="K1093" s="4">
        <f t="shared" si="224"/>
        <v>1088</v>
      </c>
      <c r="L1093" s="18">
        <f t="shared" si="225"/>
        <v>1088</v>
      </c>
      <c r="M1093" s="18">
        <f t="shared" si="226"/>
        <v>0</v>
      </c>
      <c r="N1093" s="20">
        <v>-9.9999999999909051E-3</v>
      </c>
      <c r="O1093" s="19" t="str">
        <f t="shared" si="227"/>
        <v>Good</v>
      </c>
    </row>
    <row r="1094" spans="1:15" x14ac:dyDescent="0.2">
      <c r="A1094" s="13">
        <v>1089</v>
      </c>
      <c r="B1094" s="9">
        <f t="shared" si="228"/>
        <v>508.78</v>
      </c>
      <c r="C1094" s="9">
        <f t="shared" si="229"/>
        <v>841.93</v>
      </c>
      <c r="D1094" s="9">
        <f t="shared" si="230"/>
        <v>178.07</v>
      </c>
      <c r="E1094" s="9">
        <f t="shared" ref="E1094:E1105" si="236">+$E$4</f>
        <v>23</v>
      </c>
      <c r="F1094" s="9">
        <f t="shared" si="233"/>
        <v>5</v>
      </c>
      <c r="G1094" s="9">
        <f t="shared" si="235"/>
        <v>24</v>
      </c>
      <c r="H1094" s="9">
        <f t="shared" si="232"/>
        <v>5</v>
      </c>
      <c r="I1094" s="9">
        <f t="shared" si="234"/>
        <v>10</v>
      </c>
      <c r="J1094" s="9">
        <f t="shared" si="231"/>
        <v>2</v>
      </c>
      <c r="K1094" s="9">
        <f t="shared" si="224"/>
        <v>1089</v>
      </c>
      <c r="L1094" s="18">
        <f t="shared" si="225"/>
        <v>1089</v>
      </c>
      <c r="M1094" s="18">
        <f t="shared" si="226"/>
        <v>0</v>
      </c>
      <c r="N1094" s="20">
        <v>-9.9999999999909051E-3</v>
      </c>
      <c r="O1094" s="19" t="str">
        <f t="shared" si="227"/>
        <v>Good</v>
      </c>
    </row>
    <row r="1095" spans="1:15" x14ac:dyDescent="0.2">
      <c r="A1095" s="12">
        <v>1090</v>
      </c>
      <c r="B1095" s="4">
        <f t="shared" si="228"/>
        <v>509.26</v>
      </c>
      <c r="C1095" s="4">
        <f t="shared" si="229"/>
        <v>842.75</v>
      </c>
      <c r="D1095" s="4">
        <f t="shared" si="230"/>
        <v>178.25</v>
      </c>
      <c r="E1095" s="4">
        <f t="shared" si="236"/>
        <v>23</v>
      </c>
      <c r="F1095" s="4">
        <f t="shared" si="233"/>
        <v>5</v>
      </c>
      <c r="G1095" s="4">
        <f t="shared" si="235"/>
        <v>24</v>
      </c>
      <c r="H1095" s="4">
        <f t="shared" si="232"/>
        <v>5</v>
      </c>
      <c r="I1095" s="4">
        <f t="shared" si="234"/>
        <v>10</v>
      </c>
      <c r="J1095" s="4">
        <f t="shared" si="231"/>
        <v>2</v>
      </c>
      <c r="K1095" s="4">
        <f t="shared" ref="K1095:K1105" si="237">SUM(C1095:J1095)</f>
        <v>1090</v>
      </c>
      <c r="L1095" s="18">
        <f t="shared" ref="L1095:L1105" si="238">SUM(C1095:J1095)</f>
        <v>1090</v>
      </c>
      <c r="M1095" s="18">
        <f t="shared" ref="M1095:M1105" si="239">+A1095-L1095</f>
        <v>0</v>
      </c>
      <c r="N1095" s="20">
        <v>0</v>
      </c>
      <c r="O1095" s="19" t="str">
        <f t="shared" ref="O1095:O1105" si="240">IF(+M1095=0,"Good","Bad")</f>
        <v>Good</v>
      </c>
    </row>
    <row r="1096" spans="1:15" x14ac:dyDescent="0.2">
      <c r="A1096" s="13">
        <v>1091</v>
      </c>
      <c r="B1096" s="9">
        <f t="shared" si="228"/>
        <v>509.75</v>
      </c>
      <c r="C1096" s="9">
        <f t="shared" si="229"/>
        <v>843.58</v>
      </c>
      <c r="D1096" s="9">
        <f t="shared" si="230"/>
        <v>178.42</v>
      </c>
      <c r="E1096" s="9">
        <f t="shared" si="236"/>
        <v>23</v>
      </c>
      <c r="F1096" s="9">
        <f t="shared" si="233"/>
        <v>5</v>
      </c>
      <c r="G1096" s="9">
        <f t="shared" si="235"/>
        <v>24</v>
      </c>
      <c r="H1096" s="9">
        <f t="shared" si="232"/>
        <v>5</v>
      </c>
      <c r="I1096" s="9">
        <f t="shared" si="234"/>
        <v>10</v>
      </c>
      <c r="J1096" s="9">
        <f t="shared" si="231"/>
        <v>2</v>
      </c>
      <c r="K1096" s="9">
        <f t="shared" si="237"/>
        <v>1091</v>
      </c>
      <c r="L1096" s="18">
        <f t="shared" si="238"/>
        <v>1091</v>
      </c>
      <c r="M1096" s="18">
        <f t="shared" si="239"/>
        <v>0</v>
      </c>
      <c r="N1096" s="20">
        <v>0</v>
      </c>
      <c r="O1096" s="19" t="str">
        <f t="shared" si="240"/>
        <v>Good</v>
      </c>
    </row>
    <row r="1097" spans="1:15" x14ac:dyDescent="0.2">
      <c r="A1097" s="12">
        <v>1092</v>
      </c>
      <c r="B1097" s="4">
        <f t="shared" si="228"/>
        <v>510.24</v>
      </c>
      <c r="C1097" s="4">
        <f t="shared" si="229"/>
        <v>844.41</v>
      </c>
      <c r="D1097" s="4">
        <f t="shared" si="230"/>
        <v>178.59</v>
      </c>
      <c r="E1097" s="4">
        <f t="shared" si="236"/>
        <v>23</v>
      </c>
      <c r="F1097" s="4">
        <f t="shared" si="233"/>
        <v>5</v>
      </c>
      <c r="G1097" s="4">
        <f t="shared" si="235"/>
        <v>24</v>
      </c>
      <c r="H1097" s="4">
        <f t="shared" si="232"/>
        <v>5</v>
      </c>
      <c r="I1097" s="4">
        <f t="shared" si="234"/>
        <v>10</v>
      </c>
      <c r="J1097" s="4">
        <f t="shared" si="231"/>
        <v>2</v>
      </c>
      <c r="K1097" s="4">
        <f t="shared" si="237"/>
        <v>1092</v>
      </c>
      <c r="L1097" s="18">
        <f t="shared" si="238"/>
        <v>1092</v>
      </c>
      <c r="M1097" s="18">
        <f t="shared" si="239"/>
        <v>0</v>
      </c>
      <c r="N1097" s="20">
        <v>0</v>
      </c>
      <c r="O1097" s="19" t="str">
        <f t="shared" si="240"/>
        <v>Good</v>
      </c>
    </row>
    <row r="1098" spans="1:15" x14ac:dyDescent="0.2">
      <c r="A1098" s="13">
        <v>1093</v>
      </c>
      <c r="B1098" s="9">
        <f t="shared" si="228"/>
        <v>510.73</v>
      </c>
      <c r="C1098" s="9">
        <f t="shared" si="229"/>
        <v>845.25</v>
      </c>
      <c r="D1098" s="9">
        <f t="shared" si="230"/>
        <v>178.75</v>
      </c>
      <c r="E1098" s="9">
        <f t="shared" si="236"/>
        <v>23</v>
      </c>
      <c r="F1098" s="9">
        <f t="shared" si="233"/>
        <v>5</v>
      </c>
      <c r="G1098" s="9">
        <f t="shared" si="235"/>
        <v>24</v>
      </c>
      <c r="H1098" s="9">
        <f t="shared" si="232"/>
        <v>5</v>
      </c>
      <c r="I1098" s="9">
        <f t="shared" si="234"/>
        <v>10</v>
      </c>
      <c r="J1098" s="9">
        <f t="shared" si="231"/>
        <v>2</v>
      </c>
      <c r="K1098" s="9">
        <f t="shared" si="237"/>
        <v>1093</v>
      </c>
      <c r="L1098" s="18">
        <f t="shared" si="238"/>
        <v>1093</v>
      </c>
      <c r="M1098" s="18">
        <f t="shared" si="239"/>
        <v>0</v>
      </c>
      <c r="N1098" s="20">
        <v>-9.9999999999909051E-3</v>
      </c>
      <c r="O1098" s="19" t="str">
        <f t="shared" si="240"/>
        <v>Good</v>
      </c>
    </row>
    <row r="1099" spans="1:15" x14ac:dyDescent="0.2">
      <c r="A1099" s="12">
        <v>1094</v>
      </c>
      <c r="B1099" s="4">
        <f t="shared" si="228"/>
        <v>511.21</v>
      </c>
      <c r="C1099" s="4">
        <f t="shared" si="229"/>
        <v>846.06</v>
      </c>
      <c r="D1099" s="4">
        <f t="shared" si="230"/>
        <v>178.93999999999997</v>
      </c>
      <c r="E1099" s="4">
        <f t="shared" si="236"/>
        <v>23</v>
      </c>
      <c r="F1099" s="4">
        <f t="shared" si="233"/>
        <v>5</v>
      </c>
      <c r="G1099" s="4">
        <f t="shared" si="235"/>
        <v>24</v>
      </c>
      <c r="H1099" s="4">
        <f t="shared" si="232"/>
        <v>5</v>
      </c>
      <c r="I1099" s="4">
        <f t="shared" si="234"/>
        <v>10</v>
      </c>
      <c r="J1099" s="4">
        <f t="shared" si="231"/>
        <v>2</v>
      </c>
      <c r="K1099" s="4">
        <f t="shared" si="237"/>
        <v>1094</v>
      </c>
      <c r="L1099" s="18">
        <f t="shared" si="238"/>
        <v>1094</v>
      </c>
      <c r="M1099" s="18">
        <f t="shared" si="239"/>
        <v>0</v>
      </c>
      <c r="N1099" s="20">
        <v>9.9999999999909051E-3</v>
      </c>
      <c r="O1099" s="19" t="str">
        <f t="shared" si="240"/>
        <v>Good</v>
      </c>
    </row>
    <row r="1100" spans="1:15" x14ac:dyDescent="0.2">
      <c r="A1100" s="13">
        <v>1095</v>
      </c>
      <c r="B1100" s="9">
        <f t="shared" ref="B1100:B1105" si="241">ROUNDDOWN((A1100-(+F1100+G1100+H1100+I1100+J1100))/2.05,2)</f>
        <v>511.7</v>
      </c>
      <c r="C1100" s="9">
        <f t="shared" ref="C1100:C1105" si="242">ROUNDUP(B1100*1.7,2)-E1100</f>
        <v>846.89</v>
      </c>
      <c r="D1100" s="9">
        <f t="shared" si="230"/>
        <v>179.10999999999999</v>
      </c>
      <c r="E1100" s="9">
        <f t="shared" si="236"/>
        <v>23</v>
      </c>
      <c r="F1100" s="9">
        <f t="shared" si="233"/>
        <v>5</v>
      </c>
      <c r="G1100" s="9">
        <f t="shared" si="235"/>
        <v>24</v>
      </c>
      <c r="H1100" s="9">
        <f t="shared" si="232"/>
        <v>5</v>
      </c>
      <c r="I1100" s="9">
        <f t="shared" si="234"/>
        <v>10</v>
      </c>
      <c r="J1100" s="9">
        <f t="shared" si="231"/>
        <v>2</v>
      </c>
      <c r="K1100" s="9">
        <f t="shared" si="237"/>
        <v>1095</v>
      </c>
      <c r="L1100" s="18">
        <f t="shared" si="238"/>
        <v>1095</v>
      </c>
      <c r="M1100" s="18">
        <f t="shared" si="239"/>
        <v>0</v>
      </c>
      <c r="N1100" s="20">
        <v>9.9999999999909051E-3</v>
      </c>
      <c r="O1100" s="19" t="str">
        <f t="shared" si="240"/>
        <v>Good</v>
      </c>
    </row>
    <row r="1101" spans="1:15" x14ac:dyDescent="0.2">
      <c r="A1101" s="12">
        <v>1096</v>
      </c>
      <c r="B1101" s="4">
        <f t="shared" si="241"/>
        <v>512.19000000000005</v>
      </c>
      <c r="C1101" s="4">
        <f t="shared" si="242"/>
        <v>847.73</v>
      </c>
      <c r="D1101" s="4">
        <f t="shared" si="230"/>
        <v>179.26999999999998</v>
      </c>
      <c r="E1101" s="4">
        <f t="shared" si="236"/>
        <v>23</v>
      </c>
      <c r="F1101" s="4">
        <f t="shared" si="233"/>
        <v>5</v>
      </c>
      <c r="G1101" s="4">
        <f t="shared" si="235"/>
        <v>24</v>
      </c>
      <c r="H1101" s="4">
        <f t="shared" si="232"/>
        <v>5</v>
      </c>
      <c r="I1101" s="4">
        <f t="shared" si="234"/>
        <v>10</v>
      </c>
      <c r="J1101" s="4">
        <f t="shared" si="231"/>
        <v>2</v>
      </c>
      <c r="K1101" s="4">
        <f t="shared" si="237"/>
        <v>1096</v>
      </c>
      <c r="L1101" s="18">
        <f t="shared" si="238"/>
        <v>1096</v>
      </c>
      <c r="M1101" s="18">
        <f t="shared" si="239"/>
        <v>0</v>
      </c>
      <c r="N1101" s="20">
        <v>0</v>
      </c>
      <c r="O1101" s="19" t="str">
        <f t="shared" si="240"/>
        <v>Good</v>
      </c>
    </row>
    <row r="1102" spans="1:15" x14ac:dyDescent="0.2">
      <c r="A1102" s="13">
        <v>1097</v>
      </c>
      <c r="B1102" s="9">
        <f t="shared" si="241"/>
        <v>512.67999999999995</v>
      </c>
      <c r="C1102" s="9">
        <f t="shared" si="242"/>
        <v>848.56</v>
      </c>
      <c r="D1102" s="9">
        <f t="shared" si="230"/>
        <v>179.44</v>
      </c>
      <c r="E1102" s="9">
        <f t="shared" si="236"/>
        <v>23</v>
      </c>
      <c r="F1102" s="9">
        <f t="shared" si="233"/>
        <v>5</v>
      </c>
      <c r="G1102" s="9">
        <f t="shared" si="235"/>
        <v>24</v>
      </c>
      <c r="H1102" s="9">
        <f t="shared" si="232"/>
        <v>5</v>
      </c>
      <c r="I1102" s="9">
        <f t="shared" si="234"/>
        <v>10</v>
      </c>
      <c r="J1102" s="9">
        <f t="shared" si="231"/>
        <v>2</v>
      </c>
      <c r="K1102" s="9">
        <f t="shared" si="237"/>
        <v>1097</v>
      </c>
      <c r="L1102" s="18">
        <f t="shared" si="238"/>
        <v>1097</v>
      </c>
      <c r="M1102" s="18">
        <f t="shared" si="239"/>
        <v>0</v>
      </c>
      <c r="N1102" s="20">
        <v>0</v>
      </c>
      <c r="O1102" s="19" t="str">
        <f t="shared" si="240"/>
        <v>Good</v>
      </c>
    </row>
    <row r="1103" spans="1:15" x14ac:dyDescent="0.2">
      <c r="A1103" s="12">
        <v>1098</v>
      </c>
      <c r="B1103" s="4">
        <f t="shared" si="241"/>
        <v>513.16999999999996</v>
      </c>
      <c r="C1103" s="4">
        <f t="shared" si="242"/>
        <v>849.39</v>
      </c>
      <c r="D1103" s="4">
        <f t="shared" si="230"/>
        <v>179.60999999999999</v>
      </c>
      <c r="E1103" s="4">
        <f t="shared" si="236"/>
        <v>23</v>
      </c>
      <c r="F1103" s="4">
        <f t="shared" si="233"/>
        <v>5</v>
      </c>
      <c r="G1103" s="4">
        <f t="shared" si="235"/>
        <v>24</v>
      </c>
      <c r="H1103" s="4">
        <f t="shared" si="232"/>
        <v>5</v>
      </c>
      <c r="I1103" s="4">
        <f t="shared" si="234"/>
        <v>10</v>
      </c>
      <c r="J1103" s="4">
        <f t="shared" si="231"/>
        <v>2</v>
      </c>
      <c r="K1103" s="4">
        <f t="shared" si="237"/>
        <v>1098</v>
      </c>
      <c r="L1103" s="18">
        <f t="shared" si="238"/>
        <v>1098</v>
      </c>
      <c r="M1103" s="18">
        <f t="shared" si="239"/>
        <v>0</v>
      </c>
      <c r="N1103" s="20">
        <v>0</v>
      </c>
      <c r="O1103" s="19" t="str">
        <f t="shared" si="240"/>
        <v>Good</v>
      </c>
    </row>
    <row r="1104" spans="1:15" x14ac:dyDescent="0.2">
      <c r="A1104" s="13">
        <v>1099</v>
      </c>
      <c r="B1104" s="9">
        <f t="shared" si="241"/>
        <v>513.65</v>
      </c>
      <c r="C1104" s="9">
        <f t="shared" si="242"/>
        <v>850.21</v>
      </c>
      <c r="D1104" s="9">
        <f t="shared" ref="D1104:D1105" si="243">ROUNDUP(B1104*0.35,2)+N1104</f>
        <v>179.79</v>
      </c>
      <c r="E1104" s="9">
        <f t="shared" si="236"/>
        <v>23</v>
      </c>
      <c r="F1104" s="9">
        <f t="shared" si="233"/>
        <v>5</v>
      </c>
      <c r="G1104" s="9">
        <f t="shared" si="235"/>
        <v>24</v>
      </c>
      <c r="H1104" s="9">
        <f t="shared" si="232"/>
        <v>5</v>
      </c>
      <c r="I1104" s="9">
        <f t="shared" si="234"/>
        <v>10</v>
      </c>
      <c r="J1104" s="9">
        <f t="shared" si="231"/>
        <v>2</v>
      </c>
      <c r="K1104" s="9">
        <f t="shared" si="237"/>
        <v>1099</v>
      </c>
      <c r="L1104" s="18">
        <f t="shared" si="238"/>
        <v>1099</v>
      </c>
      <c r="M1104" s="18">
        <f t="shared" si="239"/>
        <v>0</v>
      </c>
      <c r="N1104" s="20">
        <v>9.9999999999909051E-3</v>
      </c>
      <c r="O1104" s="19" t="str">
        <f t="shared" si="240"/>
        <v>Good</v>
      </c>
    </row>
    <row r="1105" spans="1:15" x14ac:dyDescent="0.2">
      <c r="A1105" s="12">
        <v>1100</v>
      </c>
      <c r="B1105" s="4">
        <f t="shared" si="241"/>
        <v>514.14</v>
      </c>
      <c r="C1105" s="4">
        <f t="shared" si="242"/>
        <v>851.04</v>
      </c>
      <c r="D1105" s="4">
        <f t="shared" si="243"/>
        <v>179.95999999999998</v>
      </c>
      <c r="E1105" s="4">
        <f t="shared" si="236"/>
        <v>23</v>
      </c>
      <c r="F1105" s="4">
        <f t="shared" si="233"/>
        <v>5</v>
      </c>
      <c r="G1105" s="4">
        <f t="shared" si="235"/>
        <v>24</v>
      </c>
      <c r="H1105" s="4">
        <f t="shared" si="232"/>
        <v>5</v>
      </c>
      <c r="I1105" s="4">
        <f t="shared" si="234"/>
        <v>10</v>
      </c>
      <c r="J1105" s="4">
        <f t="shared" si="231"/>
        <v>2</v>
      </c>
      <c r="K1105" s="4">
        <f t="shared" si="237"/>
        <v>1100</v>
      </c>
      <c r="L1105" s="18">
        <f t="shared" si="238"/>
        <v>1100</v>
      </c>
      <c r="M1105" s="18">
        <f t="shared" si="239"/>
        <v>0</v>
      </c>
      <c r="N1105" s="20">
        <v>9.9999999999909051E-3</v>
      </c>
      <c r="O1105" s="19" t="str">
        <f t="shared" si="240"/>
        <v>Good</v>
      </c>
    </row>
    <row r="1106" spans="1:15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1:15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1:15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1:15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1:15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1:15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1:15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1:15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1:15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1:15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1:15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1:15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1:15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1:15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1:15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</sheetData>
  <sheetProtection algorithmName="SHA-512" hashValue="IbmrZSi1cvJPHhOJZMcQNPBbZmh8EAqYPmi6YrBYM5NWxrgcrCcQKiiERWDaRdvJNJZ2ujIa+WD5oRZkaBiQvA==" saltValue="ttu1hoTIqv6hNMsk3UcgrQ==" spinCount="100000" sheet="1" objects="1" scenarios="1" selectLockedCells="1" selectUnlockedCells="1"/>
  <mergeCells count="5">
    <mergeCell ref="L5:O5"/>
    <mergeCell ref="A4:D4"/>
    <mergeCell ref="A1:K1"/>
    <mergeCell ref="A2:K2"/>
    <mergeCell ref="A3:K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112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" sqref="I1:L1048576"/>
    </sheetView>
  </sheetViews>
  <sheetFormatPr defaultRowHeight="14.25" x14ac:dyDescent="0.2"/>
  <cols>
    <col min="1" max="1" width="31.75" customWidth="1"/>
    <col min="2" max="3" width="16.125" hidden="1" customWidth="1"/>
    <col min="4" max="4" width="14.125" hidden="1" customWidth="1"/>
    <col min="5" max="5" width="25.25" customWidth="1"/>
    <col min="6" max="6" width="18.125" customWidth="1"/>
    <col min="7" max="7" width="19.875" customWidth="1"/>
    <col min="8" max="8" width="25.25" customWidth="1"/>
    <col min="9" max="11" width="14.375" hidden="1" customWidth="1"/>
    <col min="12" max="12" width="51.875" hidden="1" customWidth="1"/>
    <col min="13" max="13" width="14.375" customWidth="1"/>
  </cols>
  <sheetData>
    <row r="1" spans="1:16" ht="27" thickBot="1" x14ac:dyDescent="0.45">
      <c r="A1" s="35" t="s">
        <v>11</v>
      </c>
      <c r="B1" s="36"/>
      <c r="C1" s="36"/>
      <c r="D1" s="36"/>
      <c r="E1" s="36"/>
      <c r="F1" s="36"/>
      <c r="G1" s="36"/>
      <c r="H1" s="37"/>
    </row>
    <row r="2" spans="1:16" ht="18" x14ac:dyDescent="0.25">
      <c r="A2" s="34" t="s">
        <v>26</v>
      </c>
      <c r="B2" s="34"/>
      <c r="C2" s="34"/>
      <c r="D2" s="34"/>
      <c r="E2" s="34"/>
      <c r="F2" s="34"/>
      <c r="G2" s="34"/>
      <c r="H2" s="34"/>
    </row>
    <row r="3" spans="1:16" ht="9.75" customHeight="1" x14ac:dyDescent="0.25">
      <c r="A3" s="34"/>
      <c r="B3" s="34"/>
      <c r="C3" s="34"/>
      <c r="D3" s="34"/>
      <c r="E3" s="34"/>
      <c r="F3" s="34"/>
      <c r="G3" s="34"/>
      <c r="H3" s="34"/>
    </row>
    <row r="4" spans="1:16" ht="15" x14ac:dyDescent="0.25">
      <c r="A4" s="38" t="s">
        <v>9</v>
      </c>
      <c r="B4" s="39"/>
      <c r="C4" s="39"/>
      <c r="D4" s="40"/>
      <c r="E4" s="7">
        <v>23</v>
      </c>
      <c r="F4" s="7"/>
      <c r="G4" s="7"/>
    </row>
    <row r="5" spans="1:16" ht="60" customHeight="1" x14ac:dyDescent="0.2">
      <c r="A5" s="5" t="s">
        <v>0</v>
      </c>
      <c r="B5" s="5" t="s">
        <v>12</v>
      </c>
      <c r="C5" s="5" t="s">
        <v>13</v>
      </c>
      <c r="D5" s="5" t="s">
        <v>3</v>
      </c>
      <c r="E5" s="5" t="s">
        <v>14</v>
      </c>
      <c r="F5" s="5" t="s">
        <v>13</v>
      </c>
      <c r="G5" s="5" t="s">
        <v>15</v>
      </c>
      <c r="H5" s="5" t="s">
        <v>10</v>
      </c>
      <c r="I5" s="27" t="s">
        <v>29</v>
      </c>
      <c r="J5" s="28"/>
      <c r="K5" s="28"/>
      <c r="L5" s="29"/>
      <c r="M5" s="1"/>
      <c r="N5" s="1"/>
      <c r="O5" s="1"/>
      <c r="P5" s="1"/>
    </row>
    <row r="6" spans="1:16" x14ac:dyDescent="0.2">
      <c r="A6" s="11">
        <v>1</v>
      </c>
      <c r="B6" s="10"/>
      <c r="C6" s="10"/>
      <c r="D6" s="10"/>
      <c r="E6" s="10">
        <f>+A6</f>
        <v>1</v>
      </c>
      <c r="F6" s="10"/>
      <c r="G6" s="10"/>
      <c r="H6" s="10">
        <f>SUM(E6:G6)</f>
        <v>1</v>
      </c>
      <c r="I6" s="18">
        <f>SUM(C6:E6)</f>
        <v>1</v>
      </c>
      <c r="J6" s="18">
        <f>+A6-H6</f>
        <v>0</v>
      </c>
      <c r="K6" s="19">
        <v>0</v>
      </c>
      <c r="L6" s="19" t="str">
        <f>IF(+J6=0,"Good","Bad")</f>
        <v>Good</v>
      </c>
    </row>
    <row r="7" spans="1:16" x14ac:dyDescent="0.2">
      <c r="A7" s="12">
        <v>2</v>
      </c>
      <c r="B7" s="4"/>
      <c r="C7" s="4"/>
      <c r="D7" s="8"/>
      <c r="E7" s="4">
        <f t="shared" ref="E7:E28" si="0">+A7</f>
        <v>2</v>
      </c>
      <c r="F7" s="4"/>
      <c r="G7" s="4"/>
      <c r="H7" s="4">
        <f t="shared" ref="H7:H70" si="1">SUM(E7:G7)</f>
        <v>2</v>
      </c>
      <c r="I7" s="18">
        <f t="shared" ref="I7:I70" si="2">SUM(C7:E7)</f>
        <v>2</v>
      </c>
      <c r="J7" s="18">
        <f t="shared" ref="J7:J70" si="3">+A7-H7</f>
        <v>0</v>
      </c>
      <c r="K7" s="19">
        <v>0</v>
      </c>
      <c r="L7" s="19" t="str">
        <f t="shared" ref="L7:L70" si="4">IF(+J7=0,"Good","Bad")</f>
        <v>Good</v>
      </c>
    </row>
    <row r="8" spans="1:16" x14ac:dyDescent="0.2">
      <c r="A8" s="11">
        <v>3</v>
      </c>
      <c r="B8" s="10"/>
      <c r="C8" s="10"/>
      <c r="D8" s="10"/>
      <c r="E8" s="10">
        <f t="shared" si="0"/>
        <v>3</v>
      </c>
      <c r="F8" s="10"/>
      <c r="G8" s="10"/>
      <c r="H8" s="10">
        <f t="shared" si="1"/>
        <v>3</v>
      </c>
      <c r="I8" s="18">
        <f t="shared" si="2"/>
        <v>3</v>
      </c>
      <c r="J8" s="18">
        <f t="shared" si="3"/>
        <v>0</v>
      </c>
      <c r="K8" s="19">
        <v>0</v>
      </c>
      <c r="L8" s="19" t="str">
        <f t="shared" si="4"/>
        <v>Good</v>
      </c>
    </row>
    <row r="9" spans="1:16" x14ac:dyDescent="0.2">
      <c r="A9" s="12">
        <v>4</v>
      </c>
      <c r="B9" s="4"/>
      <c r="C9" s="4"/>
      <c r="D9" s="8"/>
      <c r="E9" s="4">
        <f t="shared" si="0"/>
        <v>4</v>
      </c>
      <c r="F9" s="4"/>
      <c r="G9" s="4"/>
      <c r="H9" s="4">
        <f t="shared" si="1"/>
        <v>4</v>
      </c>
      <c r="I9" s="18">
        <f t="shared" si="2"/>
        <v>4</v>
      </c>
      <c r="J9" s="18">
        <f t="shared" si="3"/>
        <v>0</v>
      </c>
      <c r="K9" s="19">
        <v>0</v>
      </c>
      <c r="L9" s="19" t="str">
        <f t="shared" si="4"/>
        <v>Good</v>
      </c>
    </row>
    <row r="10" spans="1:16" x14ac:dyDescent="0.2">
      <c r="A10" s="11">
        <v>5</v>
      </c>
      <c r="B10" s="10"/>
      <c r="C10" s="10"/>
      <c r="D10" s="10"/>
      <c r="E10" s="10">
        <f t="shared" si="0"/>
        <v>5</v>
      </c>
      <c r="F10" s="10"/>
      <c r="G10" s="10"/>
      <c r="H10" s="10">
        <f t="shared" si="1"/>
        <v>5</v>
      </c>
      <c r="I10" s="18">
        <f t="shared" si="2"/>
        <v>5</v>
      </c>
      <c r="J10" s="18">
        <f t="shared" si="3"/>
        <v>0</v>
      </c>
      <c r="K10" s="19">
        <v>0</v>
      </c>
      <c r="L10" s="19" t="str">
        <f t="shared" si="4"/>
        <v>Good</v>
      </c>
    </row>
    <row r="11" spans="1:16" x14ac:dyDescent="0.2">
      <c r="A11" s="12">
        <v>6</v>
      </c>
      <c r="B11" s="4"/>
      <c r="C11" s="4"/>
      <c r="D11" s="8"/>
      <c r="E11" s="4">
        <f t="shared" si="0"/>
        <v>6</v>
      </c>
      <c r="F11" s="4"/>
      <c r="G11" s="4"/>
      <c r="H11" s="4">
        <f t="shared" si="1"/>
        <v>6</v>
      </c>
      <c r="I11" s="18">
        <f t="shared" si="2"/>
        <v>6</v>
      </c>
      <c r="J11" s="18">
        <f t="shared" si="3"/>
        <v>0</v>
      </c>
      <c r="K11" s="19">
        <v>0</v>
      </c>
      <c r="L11" s="19" t="str">
        <f t="shared" si="4"/>
        <v>Good</v>
      </c>
    </row>
    <row r="12" spans="1:16" x14ac:dyDescent="0.2">
      <c r="A12" s="11">
        <v>7</v>
      </c>
      <c r="B12" s="10"/>
      <c r="C12" s="10"/>
      <c r="D12" s="10"/>
      <c r="E12" s="10">
        <f t="shared" si="0"/>
        <v>7</v>
      </c>
      <c r="F12" s="10"/>
      <c r="G12" s="10"/>
      <c r="H12" s="10">
        <f t="shared" si="1"/>
        <v>7</v>
      </c>
      <c r="I12" s="18">
        <f t="shared" si="2"/>
        <v>7</v>
      </c>
      <c r="J12" s="18">
        <f t="shared" si="3"/>
        <v>0</v>
      </c>
      <c r="K12" s="19">
        <v>0</v>
      </c>
      <c r="L12" s="19" t="str">
        <f t="shared" si="4"/>
        <v>Good</v>
      </c>
    </row>
    <row r="13" spans="1:16" x14ac:dyDescent="0.2">
      <c r="A13" s="12">
        <v>8</v>
      </c>
      <c r="B13" s="4"/>
      <c r="C13" s="4"/>
      <c r="D13" s="8"/>
      <c r="E13" s="4">
        <f t="shared" si="0"/>
        <v>8</v>
      </c>
      <c r="F13" s="4"/>
      <c r="G13" s="4"/>
      <c r="H13" s="4">
        <f t="shared" si="1"/>
        <v>8</v>
      </c>
      <c r="I13" s="18">
        <f t="shared" si="2"/>
        <v>8</v>
      </c>
      <c r="J13" s="18">
        <f t="shared" si="3"/>
        <v>0</v>
      </c>
      <c r="K13" s="19">
        <v>0</v>
      </c>
      <c r="L13" s="19" t="str">
        <f t="shared" si="4"/>
        <v>Good</v>
      </c>
    </row>
    <row r="14" spans="1:16" x14ac:dyDescent="0.2">
      <c r="A14" s="11">
        <v>9</v>
      </c>
      <c r="B14" s="10"/>
      <c r="C14" s="10"/>
      <c r="D14" s="10"/>
      <c r="E14" s="10">
        <f t="shared" si="0"/>
        <v>9</v>
      </c>
      <c r="F14" s="10"/>
      <c r="G14" s="10"/>
      <c r="H14" s="10">
        <f t="shared" si="1"/>
        <v>9</v>
      </c>
      <c r="I14" s="18">
        <f t="shared" si="2"/>
        <v>9</v>
      </c>
      <c r="J14" s="18">
        <f t="shared" si="3"/>
        <v>0</v>
      </c>
      <c r="K14" s="19">
        <v>0</v>
      </c>
      <c r="L14" s="19" t="str">
        <f t="shared" si="4"/>
        <v>Good</v>
      </c>
    </row>
    <row r="15" spans="1:16" x14ac:dyDescent="0.2">
      <c r="A15" s="12">
        <v>10</v>
      </c>
      <c r="B15" s="4"/>
      <c r="C15" s="4"/>
      <c r="D15" s="8"/>
      <c r="E15" s="4">
        <f t="shared" si="0"/>
        <v>10</v>
      </c>
      <c r="F15" s="4"/>
      <c r="G15" s="4"/>
      <c r="H15" s="4">
        <f t="shared" si="1"/>
        <v>10</v>
      </c>
      <c r="I15" s="18">
        <f t="shared" si="2"/>
        <v>10</v>
      </c>
      <c r="J15" s="18">
        <f t="shared" si="3"/>
        <v>0</v>
      </c>
      <c r="K15" s="19">
        <v>0</v>
      </c>
      <c r="L15" s="19" t="str">
        <f t="shared" si="4"/>
        <v>Good</v>
      </c>
    </row>
    <row r="16" spans="1:16" x14ac:dyDescent="0.2">
      <c r="A16" s="11">
        <v>11</v>
      </c>
      <c r="B16" s="10"/>
      <c r="C16" s="10"/>
      <c r="D16" s="10"/>
      <c r="E16" s="10">
        <f t="shared" si="0"/>
        <v>11</v>
      </c>
      <c r="F16" s="10"/>
      <c r="G16" s="10"/>
      <c r="H16" s="10">
        <f t="shared" si="1"/>
        <v>11</v>
      </c>
      <c r="I16" s="18">
        <f t="shared" si="2"/>
        <v>11</v>
      </c>
      <c r="J16" s="18">
        <f t="shared" si="3"/>
        <v>0</v>
      </c>
      <c r="K16" s="19">
        <v>0</v>
      </c>
      <c r="L16" s="19" t="str">
        <f t="shared" si="4"/>
        <v>Good</v>
      </c>
    </row>
    <row r="17" spans="1:12" x14ac:dyDescent="0.2">
      <c r="A17" s="12">
        <v>12</v>
      </c>
      <c r="B17" s="4"/>
      <c r="C17" s="4"/>
      <c r="D17" s="8"/>
      <c r="E17" s="4">
        <f t="shared" si="0"/>
        <v>12</v>
      </c>
      <c r="F17" s="4"/>
      <c r="G17" s="4"/>
      <c r="H17" s="4">
        <f t="shared" si="1"/>
        <v>12</v>
      </c>
      <c r="I17" s="18">
        <f t="shared" si="2"/>
        <v>12</v>
      </c>
      <c r="J17" s="18">
        <f t="shared" si="3"/>
        <v>0</v>
      </c>
      <c r="K17" s="19">
        <v>0</v>
      </c>
      <c r="L17" s="19" t="str">
        <f t="shared" si="4"/>
        <v>Good</v>
      </c>
    </row>
    <row r="18" spans="1:12" x14ac:dyDescent="0.2">
      <c r="A18" s="11">
        <v>13</v>
      </c>
      <c r="B18" s="10"/>
      <c r="C18" s="10"/>
      <c r="D18" s="10"/>
      <c r="E18" s="10">
        <f t="shared" si="0"/>
        <v>13</v>
      </c>
      <c r="F18" s="10"/>
      <c r="G18" s="10"/>
      <c r="H18" s="10">
        <f t="shared" si="1"/>
        <v>13</v>
      </c>
      <c r="I18" s="18">
        <f t="shared" si="2"/>
        <v>13</v>
      </c>
      <c r="J18" s="18">
        <f t="shared" si="3"/>
        <v>0</v>
      </c>
      <c r="K18" s="19">
        <v>0</v>
      </c>
      <c r="L18" s="19" t="str">
        <f t="shared" si="4"/>
        <v>Good</v>
      </c>
    </row>
    <row r="19" spans="1:12" x14ac:dyDescent="0.2">
      <c r="A19" s="12">
        <v>14</v>
      </c>
      <c r="B19" s="4"/>
      <c r="C19" s="4"/>
      <c r="D19" s="8"/>
      <c r="E19" s="4">
        <f t="shared" si="0"/>
        <v>14</v>
      </c>
      <c r="F19" s="4"/>
      <c r="G19" s="4"/>
      <c r="H19" s="4">
        <f t="shared" si="1"/>
        <v>14</v>
      </c>
      <c r="I19" s="18">
        <f t="shared" si="2"/>
        <v>14</v>
      </c>
      <c r="J19" s="18">
        <f t="shared" si="3"/>
        <v>0</v>
      </c>
      <c r="K19" s="19">
        <v>0</v>
      </c>
      <c r="L19" s="19" t="str">
        <f t="shared" si="4"/>
        <v>Good</v>
      </c>
    </row>
    <row r="20" spans="1:12" x14ac:dyDescent="0.2">
      <c r="A20" s="11">
        <v>15</v>
      </c>
      <c r="B20" s="10"/>
      <c r="C20" s="10"/>
      <c r="D20" s="10"/>
      <c r="E20" s="10">
        <f t="shared" si="0"/>
        <v>15</v>
      </c>
      <c r="F20" s="10"/>
      <c r="G20" s="10"/>
      <c r="H20" s="10">
        <f t="shared" si="1"/>
        <v>15</v>
      </c>
      <c r="I20" s="18">
        <f t="shared" si="2"/>
        <v>15</v>
      </c>
      <c r="J20" s="18">
        <f t="shared" si="3"/>
        <v>0</v>
      </c>
      <c r="K20" s="19">
        <v>0</v>
      </c>
      <c r="L20" s="19" t="str">
        <f t="shared" si="4"/>
        <v>Good</v>
      </c>
    </row>
    <row r="21" spans="1:12" x14ac:dyDescent="0.2">
      <c r="A21" s="12">
        <v>16</v>
      </c>
      <c r="B21" s="4"/>
      <c r="C21" s="4"/>
      <c r="D21" s="8"/>
      <c r="E21" s="4">
        <f t="shared" si="0"/>
        <v>16</v>
      </c>
      <c r="F21" s="4"/>
      <c r="G21" s="4"/>
      <c r="H21" s="4">
        <f t="shared" si="1"/>
        <v>16</v>
      </c>
      <c r="I21" s="18">
        <f t="shared" si="2"/>
        <v>16</v>
      </c>
      <c r="J21" s="18">
        <f t="shared" si="3"/>
        <v>0</v>
      </c>
      <c r="K21" s="19">
        <v>0</v>
      </c>
      <c r="L21" s="19" t="str">
        <f t="shared" si="4"/>
        <v>Good</v>
      </c>
    </row>
    <row r="22" spans="1:12" x14ac:dyDescent="0.2">
      <c r="A22" s="11">
        <v>17</v>
      </c>
      <c r="B22" s="10"/>
      <c r="C22" s="10"/>
      <c r="D22" s="10"/>
      <c r="E22" s="10">
        <f t="shared" si="0"/>
        <v>17</v>
      </c>
      <c r="F22" s="10"/>
      <c r="G22" s="10"/>
      <c r="H22" s="10">
        <f t="shared" si="1"/>
        <v>17</v>
      </c>
      <c r="I22" s="18">
        <f t="shared" si="2"/>
        <v>17</v>
      </c>
      <c r="J22" s="18">
        <f t="shared" si="3"/>
        <v>0</v>
      </c>
      <c r="K22" s="19">
        <v>0</v>
      </c>
      <c r="L22" s="19" t="str">
        <f t="shared" si="4"/>
        <v>Good</v>
      </c>
    </row>
    <row r="23" spans="1:12" x14ac:dyDescent="0.2">
      <c r="A23" s="12">
        <v>18</v>
      </c>
      <c r="B23" s="4"/>
      <c r="C23" s="4"/>
      <c r="D23" s="8"/>
      <c r="E23" s="4">
        <f t="shared" si="0"/>
        <v>18</v>
      </c>
      <c r="F23" s="4"/>
      <c r="G23" s="4"/>
      <c r="H23" s="4">
        <f t="shared" si="1"/>
        <v>18</v>
      </c>
      <c r="I23" s="18">
        <f t="shared" si="2"/>
        <v>18</v>
      </c>
      <c r="J23" s="18">
        <f t="shared" si="3"/>
        <v>0</v>
      </c>
      <c r="K23" s="19">
        <v>0</v>
      </c>
      <c r="L23" s="19" t="str">
        <f t="shared" si="4"/>
        <v>Good</v>
      </c>
    </row>
    <row r="24" spans="1:12" x14ac:dyDescent="0.2">
      <c r="A24" s="11">
        <v>19</v>
      </c>
      <c r="B24" s="10"/>
      <c r="C24" s="10"/>
      <c r="D24" s="10"/>
      <c r="E24" s="10">
        <f t="shared" si="0"/>
        <v>19</v>
      </c>
      <c r="F24" s="10"/>
      <c r="G24" s="10"/>
      <c r="H24" s="10">
        <f t="shared" si="1"/>
        <v>19</v>
      </c>
      <c r="I24" s="18">
        <f t="shared" si="2"/>
        <v>19</v>
      </c>
      <c r="J24" s="18">
        <f t="shared" si="3"/>
        <v>0</v>
      </c>
      <c r="K24" s="19">
        <v>0</v>
      </c>
      <c r="L24" s="19" t="str">
        <f t="shared" si="4"/>
        <v>Good</v>
      </c>
    </row>
    <row r="25" spans="1:12" x14ac:dyDescent="0.2">
      <c r="A25" s="12">
        <v>20</v>
      </c>
      <c r="B25" s="4"/>
      <c r="C25" s="4"/>
      <c r="D25" s="8"/>
      <c r="E25" s="4">
        <f t="shared" si="0"/>
        <v>20</v>
      </c>
      <c r="F25" s="4"/>
      <c r="G25" s="4"/>
      <c r="H25" s="4">
        <f t="shared" si="1"/>
        <v>20</v>
      </c>
      <c r="I25" s="18">
        <f t="shared" si="2"/>
        <v>20</v>
      </c>
      <c r="J25" s="18">
        <f t="shared" si="3"/>
        <v>0</v>
      </c>
      <c r="K25" s="19">
        <v>0</v>
      </c>
      <c r="L25" s="19" t="str">
        <f t="shared" si="4"/>
        <v>Good</v>
      </c>
    </row>
    <row r="26" spans="1:12" x14ac:dyDescent="0.2">
      <c r="A26" s="11">
        <v>21</v>
      </c>
      <c r="B26" s="10"/>
      <c r="C26" s="10"/>
      <c r="D26" s="10"/>
      <c r="E26" s="10">
        <f t="shared" si="0"/>
        <v>21</v>
      </c>
      <c r="F26" s="10"/>
      <c r="G26" s="10"/>
      <c r="H26" s="10">
        <f t="shared" si="1"/>
        <v>21</v>
      </c>
      <c r="I26" s="18">
        <f t="shared" si="2"/>
        <v>21</v>
      </c>
      <c r="J26" s="18">
        <f t="shared" si="3"/>
        <v>0</v>
      </c>
      <c r="K26" s="19">
        <v>0</v>
      </c>
      <c r="L26" s="19" t="str">
        <f t="shared" si="4"/>
        <v>Good</v>
      </c>
    </row>
    <row r="27" spans="1:12" x14ac:dyDescent="0.2">
      <c r="A27" s="12">
        <v>22</v>
      </c>
      <c r="B27" s="4"/>
      <c r="C27" s="4"/>
      <c r="D27" s="8"/>
      <c r="E27" s="4">
        <f t="shared" si="0"/>
        <v>22</v>
      </c>
      <c r="F27" s="4"/>
      <c r="G27" s="4"/>
      <c r="H27" s="4">
        <f t="shared" si="1"/>
        <v>22</v>
      </c>
      <c r="I27" s="18">
        <f t="shared" si="2"/>
        <v>22</v>
      </c>
      <c r="J27" s="18">
        <f t="shared" si="3"/>
        <v>0</v>
      </c>
      <c r="K27" s="19">
        <v>0</v>
      </c>
      <c r="L27" s="19" t="str">
        <f t="shared" si="4"/>
        <v>Good</v>
      </c>
    </row>
    <row r="28" spans="1:12" x14ac:dyDescent="0.2">
      <c r="A28" s="11">
        <v>23</v>
      </c>
      <c r="B28" s="10"/>
      <c r="C28" s="10"/>
      <c r="D28" s="10"/>
      <c r="E28" s="10">
        <f t="shared" si="0"/>
        <v>23</v>
      </c>
      <c r="F28" s="10"/>
      <c r="G28" s="10"/>
      <c r="H28" s="10">
        <f t="shared" si="1"/>
        <v>23</v>
      </c>
      <c r="I28" s="18">
        <f t="shared" si="2"/>
        <v>23</v>
      </c>
      <c r="J28" s="18">
        <f t="shared" si="3"/>
        <v>0</v>
      </c>
      <c r="K28" s="19">
        <v>0</v>
      </c>
      <c r="L28" s="19" t="str">
        <f t="shared" si="4"/>
        <v>Good</v>
      </c>
    </row>
    <row r="29" spans="1:12" x14ac:dyDescent="0.2">
      <c r="A29" s="12">
        <v>24</v>
      </c>
      <c r="B29" s="4">
        <f>ROUNDDOWN(A29/2.05,2)</f>
        <v>11.7</v>
      </c>
      <c r="C29" s="4">
        <f>ROUNDUP(B29*1.7,2)-$E$4</f>
        <v>-3.1099999999999994</v>
      </c>
      <c r="D29" s="8">
        <f>ROUNDUP(B29*0.35,2)+K29</f>
        <v>4.0999999999999996</v>
      </c>
      <c r="E29" s="4">
        <f>+$E$4</f>
        <v>23</v>
      </c>
      <c r="F29" s="4">
        <v>0</v>
      </c>
      <c r="G29" s="4">
        <f>ROUND(SUM(C29:D29),1)</f>
        <v>1</v>
      </c>
      <c r="H29" s="4">
        <f t="shared" si="1"/>
        <v>24</v>
      </c>
      <c r="I29" s="18">
        <f t="shared" si="2"/>
        <v>23.990000000000002</v>
      </c>
      <c r="J29" s="18">
        <f t="shared" si="3"/>
        <v>0</v>
      </c>
      <c r="K29" s="19">
        <v>0</v>
      </c>
      <c r="L29" s="19" t="str">
        <f t="shared" si="4"/>
        <v>Good</v>
      </c>
    </row>
    <row r="30" spans="1:12" x14ac:dyDescent="0.2">
      <c r="A30" s="11">
        <v>25</v>
      </c>
      <c r="B30" s="10">
        <f t="shared" ref="B30:B93" si="5">ROUNDDOWN(A30/2.05,2)</f>
        <v>12.19</v>
      </c>
      <c r="C30" s="10">
        <f t="shared" ref="C30:C93" si="6">ROUNDUP(B30*1.7,2)-$E$4</f>
        <v>-2.2699999999999996</v>
      </c>
      <c r="D30" s="10">
        <f t="shared" ref="D30:D93" si="7">ROUNDUP(B30*0.35,2)+K30</f>
        <v>4.2699999999999996</v>
      </c>
      <c r="E30" s="10">
        <f t="shared" ref="E30:E93" si="8">+$E$4</f>
        <v>23</v>
      </c>
      <c r="F30" s="10">
        <v>0</v>
      </c>
      <c r="G30" s="10">
        <f t="shared" ref="G30:G32" si="9">ROUND(SUM(C30:D30),1)</f>
        <v>2</v>
      </c>
      <c r="H30" s="10">
        <f t="shared" si="1"/>
        <v>25</v>
      </c>
      <c r="I30" s="18">
        <f t="shared" si="2"/>
        <v>25</v>
      </c>
      <c r="J30" s="18">
        <f t="shared" si="3"/>
        <v>0</v>
      </c>
      <c r="K30" s="19">
        <v>0</v>
      </c>
      <c r="L30" s="19" t="str">
        <f t="shared" si="4"/>
        <v>Good</v>
      </c>
    </row>
    <row r="31" spans="1:12" x14ac:dyDescent="0.2">
      <c r="A31" s="12">
        <v>26</v>
      </c>
      <c r="B31" s="4">
        <f t="shared" si="5"/>
        <v>12.68</v>
      </c>
      <c r="C31" s="4">
        <f t="shared" si="6"/>
        <v>-1.4399999999999977</v>
      </c>
      <c r="D31" s="8">
        <f t="shared" si="7"/>
        <v>4.4399999999999995</v>
      </c>
      <c r="E31" s="4">
        <f t="shared" si="8"/>
        <v>23</v>
      </c>
      <c r="F31" s="4">
        <v>0</v>
      </c>
      <c r="G31" s="4">
        <f t="shared" si="9"/>
        <v>3</v>
      </c>
      <c r="H31" s="4">
        <f t="shared" si="1"/>
        <v>26</v>
      </c>
      <c r="I31" s="18">
        <f t="shared" si="2"/>
        <v>26</v>
      </c>
      <c r="J31" s="18">
        <f t="shared" si="3"/>
        <v>0</v>
      </c>
      <c r="K31" s="19">
        <v>0</v>
      </c>
      <c r="L31" s="19" t="str">
        <f t="shared" si="4"/>
        <v>Good</v>
      </c>
    </row>
    <row r="32" spans="1:12" x14ac:dyDescent="0.2">
      <c r="A32" s="11">
        <v>27</v>
      </c>
      <c r="B32" s="10">
        <f t="shared" si="5"/>
        <v>13.17</v>
      </c>
      <c r="C32" s="10">
        <f t="shared" si="6"/>
        <v>-0.60999999999999943</v>
      </c>
      <c r="D32" s="10">
        <f t="shared" si="7"/>
        <v>4.6099999999999994</v>
      </c>
      <c r="E32" s="10">
        <f t="shared" si="8"/>
        <v>23</v>
      </c>
      <c r="F32" s="10">
        <v>0</v>
      </c>
      <c r="G32" s="10">
        <f t="shared" si="9"/>
        <v>4</v>
      </c>
      <c r="H32" s="10">
        <f t="shared" si="1"/>
        <v>27</v>
      </c>
      <c r="I32" s="18">
        <f t="shared" si="2"/>
        <v>27</v>
      </c>
      <c r="J32" s="18">
        <f t="shared" si="3"/>
        <v>0</v>
      </c>
      <c r="K32" s="19">
        <v>0</v>
      </c>
      <c r="L32" s="19" t="str">
        <f t="shared" si="4"/>
        <v>Good</v>
      </c>
    </row>
    <row r="33" spans="1:12" x14ac:dyDescent="0.2">
      <c r="A33" s="12">
        <v>28</v>
      </c>
      <c r="B33" s="4">
        <f t="shared" si="5"/>
        <v>13.65</v>
      </c>
      <c r="C33" s="4">
        <f t="shared" si="6"/>
        <v>0.21000000000000085</v>
      </c>
      <c r="D33" s="8">
        <f t="shared" si="7"/>
        <v>4.7899999999999974</v>
      </c>
      <c r="E33" s="4">
        <f t="shared" si="8"/>
        <v>23</v>
      </c>
      <c r="F33" s="4">
        <f>+C33</f>
        <v>0.21000000000000085</v>
      </c>
      <c r="G33" s="4">
        <f>+D33</f>
        <v>4.7899999999999974</v>
      </c>
      <c r="H33" s="4">
        <f t="shared" si="1"/>
        <v>28</v>
      </c>
      <c r="I33" s="18">
        <f t="shared" si="2"/>
        <v>28</v>
      </c>
      <c r="J33" s="18">
        <f t="shared" si="3"/>
        <v>0</v>
      </c>
      <c r="K33" s="19">
        <v>9.9999999999980105E-3</v>
      </c>
      <c r="L33" s="19" t="str">
        <f t="shared" si="4"/>
        <v>Good</v>
      </c>
    </row>
    <row r="34" spans="1:12" x14ac:dyDescent="0.2">
      <c r="A34" s="11">
        <v>29</v>
      </c>
      <c r="B34" s="10">
        <f t="shared" si="5"/>
        <v>14.14</v>
      </c>
      <c r="C34" s="10">
        <f t="shared" si="6"/>
        <v>1.0400000000000027</v>
      </c>
      <c r="D34" s="10">
        <f t="shared" si="7"/>
        <v>4.9599999999999982</v>
      </c>
      <c r="E34" s="10">
        <f t="shared" si="8"/>
        <v>23</v>
      </c>
      <c r="F34" s="10">
        <f t="shared" ref="F34:F97" si="10">+C34</f>
        <v>1.0400000000000027</v>
      </c>
      <c r="G34" s="10">
        <f t="shared" ref="G34:G97" si="11">+D34</f>
        <v>4.9599999999999982</v>
      </c>
      <c r="H34" s="10">
        <f t="shared" si="1"/>
        <v>29</v>
      </c>
      <c r="I34" s="18">
        <f t="shared" si="2"/>
        <v>29</v>
      </c>
      <c r="J34" s="18">
        <f t="shared" si="3"/>
        <v>0</v>
      </c>
      <c r="K34" s="19">
        <v>9.9999999999980105E-3</v>
      </c>
      <c r="L34" s="19" t="str">
        <f t="shared" si="4"/>
        <v>Good</v>
      </c>
    </row>
    <row r="35" spans="1:12" x14ac:dyDescent="0.2">
      <c r="A35" s="12">
        <v>30</v>
      </c>
      <c r="B35" s="4">
        <f t="shared" si="5"/>
        <v>14.63</v>
      </c>
      <c r="C35" s="4">
        <f t="shared" si="6"/>
        <v>1.8800000000000026</v>
      </c>
      <c r="D35" s="8">
        <f t="shared" si="7"/>
        <v>5.1199999999999983</v>
      </c>
      <c r="E35" s="4">
        <f t="shared" si="8"/>
        <v>23</v>
      </c>
      <c r="F35" s="4">
        <f t="shared" si="10"/>
        <v>1.8800000000000026</v>
      </c>
      <c r="G35" s="4">
        <f t="shared" si="11"/>
        <v>5.1199999999999983</v>
      </c>
      <c r="H35" s="4">
        <f t="shared" si="1"/>
        <v>30</v>
      </c>
      <c r="I35" s="18">
        <f t="shared" si="2"/>
        <v>30</v>
      </c>
      <c r="J35" s="18">
        <f t="shared" si="3"/>
        <v>0</v>
      </c>
      <c r="K35" s="19">
        <v>-1.0000000000001563E-2</v>
      </c>
      <c r="L35" s="19" t="str">
        <f t="shared" si="4"/>
        <v>Good</v>
      </c>
    </row>
    <row r="36" spans="1:12" x14ac:dyDescent="0.2">
      <c r="A36" s="11">
        <v>31</v>
      </c>
      <c r="B36" s="10">
        <f t="shared" si="5"/>
        <v>15.12</v>
      </c>
      <c r="C36" s="10">
        <f t="shared" si="6"/>
        <v>2.7100000000000009</v>
      </c>
      <c r="D36" s="10">
        <f t="shared" si="7"/>
        <v>5.2899999999999983</v>
      </c>
      <c r="E36" s="10">
        <f t="shared" si="8"/>
        <v>23</v>
      </c>
      <c r="F36" s="10">
        <f t="shared" si="10"/>
        <v>2.7100000000000009</v>
      </c>
      <c r="G36" s="10">
        <f t="shared" si="11"/>
        <v>5.2899999999999983</v>
      </c>
      <c r="H36" s="10">
        <f t="shared" si="1"/>
        <v>31</v>
      </c>
      <c r="I36" s="18">
        <f t="shared" si="2"/>
        <v>31</v>
      </c>
      <c r="J36" s="18">
        <f t="shared" si="3"/>
        <v>0</v>
      </c>
      <c r="K36" s="19">
        <v>-1.0000000000001563E-2</v>
      </c>
      <c r="L36" s="19" t="str">
        <f t="shared" si="4"/>
        <v>Good</v>
      </c>
    </row>
    <row r="37" spans="1:12" x14ac:dyDescent="0.2">
      <c r="A37" s="12">
        <v>32</v>
      </c>
      <c r="B37" s="4">
        <f t="shared" si="5"/>
        <v>15.6</v>
      </c>
      <c r="C37" s="4">
        <f t="shared" si="6"/>
        <v>3.5199999999999996</v>
      </c>
      <c r="D37" s="8">
        <f t="shared" si="7"/>
        <v>5.4799999999999995</v>
      </c>
      <c r="E37" s="4">
        <f t="shared" si="8"/>
        <v>23</v>
      </c>
      <c r="F37" s="4">
        <f t="shared" si="10"/>
        <v>3.5199999999999996</v>
      </c>
      <c r="G37" s="4">
        <f t="shared" si="11"/>
        <v>5.4799999999999995</v>
      </c>
      <c r="H37" s="4">
        <f t="shared" si="1"/>
        <v>32</v>
      </c>
      <c r="I37" s="18">
        <f t="shared" si="2"/>
        <v>32</v>
      </c>
      <c r="J37" s="18">
        <f t="shared" si="3"/>
        <v>0</v>
      </c>
      <c r="K37" s="19">
        <v>1.9999999999999574E-2</v>
      </c>
      <c r="L37" s="19" t="str">
        <f t="shared" si="4"/>
        <v>Good</v>
      </c>
    </row>
    <row r="38" spans="1:12" x14ac:dyDescent="0.2">
      <c r="A38" s="11">
        <v>33</v>
      </c>
      <c r="B38" s="10">
        <f t="shared" si="5"/>
        <v>16.09</v>
      </c>
      <c r="C38" s="10">
        <f t="shared" si="6"/>
        <v>4.360000000000003</v>
      </c>
      <c r="D38" s="10">
        <f t="shared" si="7"/>
        <v>5.64</v>
      </c>
      <c r="E38" s="10">
        <f t="shared" si="8"/>
        <v>23</v>
      </c>
      <c r="F38" s="10">
        <f t="shared" si="10"/>
        <v>4.360000000000003</v>
      </c>
      <c r="G38" s="10">
        <f t="shared" si="11"/>
        <v>5.64</v>
      </c>
      <c r="H38" s="10">
        <f t="shared" si="1"/>
        <v>33</v>
      </c>
      <c r="I38" s="18">
        <f t="shared" si="2"/>
        <v>33</v>
      </c>
      <c r="J38" s="18">
        <f t="shared" si="3"/>
        <v>0</v>
      </c>
      <c r="K38" s="19">
        <v>0</v>
      </c>
      <c r="L38" s="19" t="str">
        <f t="shared" si="4"/>
        <v>Good</v>
      </c>
    </row>
    <row r="39" spans="1:12" x14ac:dyDescent="0.2">
      <c r="A39" s="12">
        <v>34</v>
      </c>
      <c r="B39" s="4">
        <f t="shared" si="5"/>
        <v>16.579999999999998</v>
      </c>
      <c r="C39" s="4">
        <f t="shared" si="6"/>
        <v>5.1900000000000013</v>
      </c>
      <c r="D39" s="8">
        <f t="shared" si="7"/>
        <v>5.81</v>
      </c>
      <c r="E39" s="4">
        <f t="shared" si="8"/>
        <v>23</v>
      </c>
      <c r="F39" s="4">
        <f t="shared" si="10"/>
        <v>5.1900000000000013</v>
      </c>
      <c r="G39" s="4">
        <f t="shared" si="11"/>
        <v>5.81</v>
      </c>
      <c r="H39" s="4">
        <f t="shared" si="1"/>
        <v>34</v>
      </c>
      <c r="I39" s="18">
        <f t="shared" si="2"/>
        <v>34</v>
      </c>
      <c r="J39" s="18">
        <f t="shared" si="3"/>
        <v>0</v>
      </c>
      <c r="K39" s="19">
        <v>0</v>
      </c>
      <c r="L39" s="19" t="str">
        <f t="shared" si="4"/>
        <v>Good</v>
      </c>
    </row>
    <row r="40" spans="1:12" x14ac:dyDescent="0.2">
      <c r="A40" s="11">
        <v>35</v>
      </c>
      <c r="B40" s="10">
        <f t="shared" si="5"/>
        <v>17.07</v>
      </c>
      <c r="C40" s="10">
        <f t="shared" si="6"/>
        <v>6.0200000000000031</v>
      </c>
      <c r="D40" s="10">
        <f t="shared" si="7"/>
        <v>5.9799999999999995</v>
      </c>
      <c r="E40" s="10">
        <f t="shared" si="8"/>
        <v>23</v>
      </c>
      <c r="F40" s="10">
        <f t="shared" si="10"/>
        <v>6.0200000000000031</v>
      </c>
      <c r="G40" s="10">
        <f t="shared" si="11"/>
        <v>5.9799999999999995</v>
      </c>
      <c r="H40" s="10">
        <f t="shared" si="1"/>
        <v>35</v>
      </c>
      <c r="I40" s="18">
        <f t="shared" si="2"/>
        <v>35</v>
      </c>
      <c r="J40" s="18">
        <f t="shared" si="3"/>
        <v>0</v>
      </c>
      <c r="K40" s="19">
        <v>0</v>
      </c>
      <c r="L40" s="19" t="str">
        <f t="shared" si="4"/>
        <v>Good</v>
      </c>
    </row>
    <row r="41" spans="1:12" x14ac:dyDescent="0.2">
      <c r="A41" s="12">
        <v>36</v>
      </c>
      <c r="B41" s="4">
        <f t="shared" si="5"/>
        <v>17.559999999999999</v>
      </c>
      <c r="C41" s="4">
        <f t="shared" si="6"/>
        <v>6.860000000000003</v>
      </c>
      <c r="D41" s="8">
        <f t="shared" si="7"/>
        <v>6.1399999999999944</v>
      </c>
      <c r="E41" s="4">
        <f t="shared" si="8"/>
        <v>23</v>
      </c>
      <c r="F41" s="4">
        <f t="shared" si="10"/>
        <v>6.860000000000003</v>
      </c>
      <c r="G41" s="4">
        <f t="shared" si="11"/>
        <v>6.1399999999999944</v>
      </c>
      <c r="H41" s="4">
        <f t="shared" si="1"/>
        <v>36</v>
      </c>
      <c r="I41" s="18">
        <f t="shared" si="2"/>
        <v>36</v>
      </c>
      <c r="J41" s="18">
        <f t="shared" si="3"/>
        <v>0</v>
      </c>
      <c r="K41" s="19">
        <v>-1.0000000000005116E-2</v>
      </c>
      <c r="L41" s="19" t="str">
        <f t="shared" si="4"/>
        <v>Good</v>
      </c>
    </row>
    <row r="42" spans="1:12" x14ac:dyDescent="0.2">
      <c r="A42" s="11">
        <v>37</v>
      </c>
      <c r="B42" s="10">
        <f t="shared" si="5"/>
        <v>18.04</v>
      </c>
      <c r="C42" s="10">
        <f t="shared" si="6"/>
        <v>7.6700000000000017</v>
      </c>
      <c r="D42" s="10">
        <f t="shared" si="7"/>
        <v>6.3299999999999974</v>
      </c>
      <c r="E42" s="10">
        <f t="shared" si="8"/>
        <v>23</v>
      </c>
      <c r="F42" s="10">
        <f t="shared" si="10"/>
        <v>7.6700000000000017</v>
      </c>
      <c r="G42" s="10">
        <f t="shared" si="11"/>
        <v>6.3299999999999974</v>
      </c>
      <c r="H42" s="10">
        <f t="shared" si="1"/>
        <v>37</v>
      </c>
      <c r="I42" s="18">
        <f t="shared" si="2"/>
        <v>37</v>
      </c>
      <c r="J42" s="18">
        <f t="shared" si="3"/>
        <v>0</v>
      </c>
      <c r="K42" s="19">
        <v>9.9999999999980105E-3</v>
      </c>
      <c r="L42" s="19" t="str">
        <f t="shared" si="4"/>
        <v>Good</v>
      </c>
    </row>
    <row r="43" spans="1:12" x14ac:dyDescent="0.2">
      <c r="A43" s="12">
        <v>38</v>
      </c>
      <c r="B43" s="4">
        <f t="shared" si="5"/>
        <v>18.53</v>
      </c>
      <c r="C43" s="4">
        <f t="shared" si="6"/>
        <v>8.5100000000000016</v>
      </c>
      <c r="D43" s="8">
        <f t="shared" si="7"/>
        <v>6.49</v>
      </c>
      <c r="E43" s="4">
        <f t="shared" si="8"/>
        <v>23</v>
      </c>
      <c r="F43" s="4">
        <f t="shared" si="10"/>
        <v>8.5100000000000016</v>
      </c>
      <c r="G43" s="4">
        <f t="shared" si="11"/>
        <v>6.49</v>
      </c>
      <c r="H43" s="4">
        <f t="shared" si="1"/>
        <v>38</v>
      </c>
      <c r="I43" s="18">
        <f t="shared" si="2"/>
        <v>38</v>
      </c>
      <c r="J43" s="18">
        <f t="shared" si="3"/>
        <v>0</v>
      </c>
      <c r="K43" s="19">
        <v>0</v>
      </c>
      <c r="L43" s="19" t="str">
        <f t="shared" si="4"/>
        <v>Good</v>
      </c>
    </row>
    <row r="44" spans="1:12" x14ac:dyDescent="0.2">
      <c r="A44" s="11">
        <v>39</v>
      </c>
      <c r="B44" s="10">
        <f t="shared" si="5"/>
        <v>19.02</v>
      </c>
      <c r="C44" s="10">
        <f t="shared" si="6"/>
        <v>9.3399999999999963</v>
      </c>
      <c r="D44" s="10">
        <f t="shared" si="7"/>
        <v>6.66</v>
      </c>
      <c r="E44" s="10">
        <f t="shared" si="8"/>
        <v>23</v>
      </c>
      <c r="F44" s="10">
        <f t="shared" si="10"/>
        <v>9.3399999999999963</v>
      </c>
      <c r="G44" s="10">
        <f t="shared" si="11"/>
        <v>6.66</v>
      </c>
      <c r="H44" s="10">
        <f t="shared" si="1"/>
        <v>39</v>
      </c>
      <c r="I44" s="18">
        <f t="shared" si="2"/>
        <v>39</v>
      </c>
      <c r="J44" s="18">
        <f t="shared" si="3"/>
        <v>0</v>
      </c>
      <c r="K44" s="19">
        <v>0</v>
      </c>
      <c r="L44" s="19" t="str">
        <f t="shared" si="4"/>
        <v>Good</v>
      </c>
    </row>
    <row r="45" spans="1:12" x14ac:dyDescent="0.2">
      <c r="A45" s="12">
        <v>40</v>
      </c>
      <c r="B45" s="4">
        <f t="shared" si="5"/>
        <v>19.510000000000002</v>
      </c>
      <c r="C45" s="4">
        <f t="shared" si="6"/>
        <v>10.169999999999995</v>
      </c>
      <c r="D45" s="8">
        <f t="shared" si="7"/>
        <v>6.83</v>
      </c>
      <c r="E45" s="4">
        <f t="shared" si="8"/>
        <v>23</v>
      </c>
      <c r="F45" s="4">
        <f t="shared" si="10"/>
        <v>10.169999999999995</v>
      </c>
      <c r="G45" s="4">
        <f t="shared" si="11"/>
        <v>6.83</v>
      </c>
      <c r="H45" s="4">
        <f t="shared" si="1"/>
        <v>39.999999999999993</v>
      </c>
      <c r="I45" s="18">
        <f t="shared" si="2"/>
        <v>39.999999999999993</v>
      </c>
      <c r="J45" s="18">
        <f t="shared" si="3"/>
        <v>0</v>
      </c>
      <c r="K45" s="19">
        <v>0</v>
      </c>
      <c r="L45" s="19" t="str">
        <f t="shared" si="4"/>
        <v>Good</v>
      </c>
    </row>
    <row r="46" spans="1:12" x14ac:dyDescent="0.2">
      <c r="A46" s="11">
        <v>41</v>
      </c>
      <c r="B46" s="10">
        <f t="shared" si="5"/>
        <v>20</v>
      </c>
      <c r="C46" s="10">
        <f t="shared" si="6"/>
        <v>11</v>
      </c>
      <c r="D46" s="10">
        <f t="shared" si="7"/>
        <v>7</v>
      </c>
      <c r="E46" s="10">
        <f t="shared" si="8"/>
        <v>23</v>
      </c>
      <c r="F46" s="10">
        <f t="shared" si="10"/>
        <v>11</v>
      </c>
      <c r="G46" s="10">
        <f t="shared" si="11"/>
        <v>7</v>
      </c>
      <c r="H46" s="10">
        <f t="shared" si="1"/>
        <v>41</v>
      </c>
      <c r="I46" s="18">
        <f t="shared" si="2"/>
        <v>41</v>
      </c>
      <c r="J46" s="18">
        <f t="shared" si="3"/>
        <v>0</v>
      </c>
      <c r="K46" s="19">
        <v>0</v>
      </c>
      <c r="L46" s="19" t="str">
        <f t="shared" si="4"/>
        <v>Good</v>
      </c>
    </row>
    <row r="47" spans="1:12" x14ac:dyDescent="0.2">
      <c r="A47" s="12">
        <v>42</v>
      </c>
      <c r="B47" s="4">
        <f t="shared" si="5"/>
        <v>20.48</v>
      </c>
      <c r="C47" s="4">
        <f t="shared" si="6"/>
        <v>11.82</v>
      </c>
      <c r="D47" s="8">
        <f t="shared" si="7"/>
        <v>7.1799999999999979</v>
      </c>
      <c r="E47" s="4">
        <f t="shared" si="8"/>
        <v>23</v>
      </c>
      <c r="F47" s="4">
        <f t="shared" si="10"/>
        <v>11.82</v>
      </c>
      <c r="G47" s="4">
        <f t="shared" si="11"/>
        <v>7.1799999999999979</v>
      </c>
      <c r="H47" s="4">
        <f t="shared" si="1"/>
        <v>42</v>
      </c>
      <c r="I47" s="18">
        <f t="shared" si="2"/>
        <v>42</v>
      </c>
      <c r="J47" s="18">
        <f t="shared" si="3"/>
        <v>0</v>
      </c>
      <c r="K47" s="19">
        <v>9.9999999999980105E-3</v>
      </c>
      <c r="L47" s="19" t="str">
        <f t="shared" si="4"/>
        <v>Good</v>
      </c>
    </row>
    <row r="48" spans="1:12" x14ac:dyDescent="0.2">
      <c r="A48" s="11">
        <v>43</v>
      </c>
      <c r="B48" s="10">
        <f t="shared" si="5"/>
        <v>20.97</v>
      </c>
      <c r="C48" s="10">
        <f t="shared" si="6"/>
        <v>12.649999999999999</v>
      </c>
      <c r="D48" s="10">
        <f t="shared" si="7"/>
        <v>7.350000000000005</v>
      </c>
      <c r="E48" s="10">
        <f t="shared" si="8"/>
        <v>23</v>
      </c>
      <c r="F48" s="10">
        <f t="shared" si="10"/>
        <v>12.649999999999999</v>
      </c>
      <c r="G48" s="10">
        <f t="shared" si="11"/>
        <v>7.350000000000005</v>
      </c>
      <c r="H48" s="10">
        <f t="shared" si="1"/>
        <v>43</v>
      </c>
      <c r="I48" s="18">
        <f t="shared" si="2"/>
        <v>43</v>
      </c>
      <c r="J48" s="18">
        <f t="shared" si="3"/>
        <v>0</v>
      </c>
      <c r="K48" s="19">
        <v>1.0000000000005116E-2</v>
      </c>
      <c r="L48" s="19" t="str">
        <f t="shared" si="4"/>
        <v>Good</v>
      </c>
    </row>
    <row r="49" spans="1:12" x14ac:dyDescent="0.2">
      <c r="A49" s="12">
        <v>44</v>
      </c>
      <c r="B49" s="4">
        <f t="shared" si="5"/>
        <v>21.46</v>
      </c>
      <c r="C49" s="4">
        <f t="shared" si="6"/>
        <v>13.489999999999995</v>
      </c>
      <c r="D49" s="8">
        <f t="shared" si="7"/>
        <v>7.5100000000000087</v>
      </c>
      <c r="E49" s="4">
        <f t="shared" si="8"/>
        <v>23</v>
      </c>
      <c r="F49" s="4">
        <f t="shared" si="10"/>
        <v>13.489999999999995</v>
      </c>
      <c r="G49" s="4">
        <f t="shared" si="11"/>
        <v>7.5100000000000087</v>
      </c>
      <c r="H49" s="4">
        <f t="shared" si="1"/>
        <v>44</v>
      </c>
      <c r="I49" s="18">
        <f t="shared" si="2"/>
        <v>44</v>
      </c>
      <c r="J49" s="18">
        <f t="shared" si="3"/>
        <v>0</v>
      </c>
      <c r="K49" s="19">
        <v>-9.9999999999909051E-3</v>
      </c>
      <c r="L49" s="19" t="str">
        <f t="shared" si="4"/>
        <v>Good</v>
      </c>
    </row>
    <row r="50" spans="1:12" x14ac:dyDescent="0.2">
      <c r="A50" s="11">
        <v>45</v>
      </c>
      <c r="B50" s="10">
        <f t="shared" si="5"/>
        <v>21.95</v>
      </c>
      <c r="C50" s="10">
        <f t="shared" si="6"/>
        <v>14.32</v>
      </c>
      <c r="D50" s="10">
        <f t="shared" si="7"/>
        <v>7.6800000000000015</v>
      </c>
      <c r="E50" s="10">
        <f t="shared" si="8"/>
        <v>23</v>
      </c>
      <c r="F50" s="10">
        <f t="shared" si="10"/>
        <v>14.32</v>
      </c>
      <c r="G50" s="10">
        <f t="shared" si="11"/>
        <v>7.6800000000000015</v>
      </c>
      <c r="H50" s="10">
        <f t="shared" si="1"/>
        <v>45</v>
      </c>
      <c r="I50" s="18">
        <f t="shared" si="2"/>
        <v>45</v>
      </c>
      <c r="J50" s="18">
        <f t="shared" si="3"/>
        <v>0</v>
      </c>
      <c r="K50" s="19">
        <v>-9.9999999999980105E-3</v>
      </c>
      <c r="L50" s="19" t="str">
        <f t="shared" si="4"/>
        <v>Good</v>
      </c>
    </row>
    <row r="51" spans="1:12" x14ac:dyDescent="0.2">
      <c r="A51" s="12">
        <v>46</v>
      </c>
      <c r="B51" s="4">
        <f t="shared" si="5"/>
        <v>22.43</v>
      </c>
      <c r="C51" s="4">
        <f t="shared" si="6"/>
        <v>15.14</v>
      </c>
      <c r="D51" s="8">
        <f t="shared" si="7"/>
        <v>7.8599999999999994</v>
      </c>
      <c r="E51" s="4">
        <f t="shared" si="8"/>
        <v>23</v>
      </c>
      <c r="F51" s="4">
        <f t="shared" si="10"/>
        <v>15.14</v>
      </c>
      <c r="G51" s="4">
        <f t="shared" si="11"/>
        <v>7.8599999999999994</v>
      </c>
      <c r="H51" s="4">
        <f t="shared" si="1"/>
        <v>46</v>
      </c>
      <c r="I51" s="18">
        <f t="shared" si="2"/>
        <v>46</v>
      </c>
      <c r="J51" s="18">
        <f t="shared" si="3"/>
        <v>0</v>
      </c>
      <c r="K51" s="19">
        <v>0</v>
      </c>
      <c r="L51" s="19" t="str">
        <f t="shared" si="4"/>
        <v>Good</v>
      </c>
    </row>
    <row r="52" spans="1:12" x14ac:dyDescent="0.2">
      <c r="A52" s="11">
        <v>47</v>
      </c>
      <c r="B52" s="10">
        <f t="shared" si="5"/>
        <v>22.92</v>
      </c>
      <c r="C52" s="10">
        <f t="shared" si="6"/>
        <v>15.969999999999999</v>
      </c>
      <c r="D52" s="10">
        <f t="shared" si="7"/>
        <v>8.0299999999999994</v>
      </c>
      <c r="E52" s="10">
        <f t="shared" si="8"/>
        <v>23</v>
      </c>
      <c r="F52" s="10">
        <f t="shared" si="10"/>
        <v>15.969999999999999</v>
      </c>
      <c r="G52" s="10">
        <f t="shared" si="11"/>
        <v>8.0299999999999994</v>
      </c>
      <c r="H52" s="10">
        <f t="shared" si="1"/>
        <v>47</v>
      </c>
      <c r="I52" s="18">
        <f t="shared" si="2"/>
        <v>47</v>
      </c>
      <c r="J52" s="18">
        <f t="shared" si="3"/>
        <v>0</v>
      </c>
      <c r="K52" s="19">
        <v>0</v>
      </c>
      <c r="L52" s="19" t="str">
        <f t="shared" si="4"/>
        <v>Good</v>
      </c>
    </row>
    <row r="53" spans="1:12" x14ac:dyDescent="0.2">
      <c r="A53" s="12">
        <v>48</v>
      </c>
      <c r="B53" s="4">
        <f t="shared" si="5"/>
        <v>23.41</v>
      </c>
      <c r="C53" s="4">
        <f t="shared" si="6"/>
        <v>16.799999999999997</v>
      </c>
      <c r="D53" s="8">
        <f t="shared" si="7"/>
        <v>8.1999999999999993</v>
      </c>
      <c r="E53" s="4">
        <f t="shared" si="8"/>
        <v>23</v>
      </c>
      <c r="F53" s="4">
        <f t="shared" si="10"/>
        <v>16.799999999999997</v>
      </c>
      <c r="G53" s="4">
        <f t="shared" si="11"/>
        <v>8.1999999999999993</v>
      </c>
      <c r="H53" s="4">
        <f t="shared" si="1"/>
        <v>48</v>
      </c>
      <c r="I53" s="18">
        <f t="shared" si="2"/>
        <v>48</v>
      </c>
      <c r="J53" s="18">
        <f t="shared" si="3"/>
        <v>0</v>
      </c>
      <c r="K53" s="19">
        <v>0</v>
      </c>
      <c r="L53" s="19" t="str">
        <f t="shared" si="4"/>
        <v>Good</v>
      </c>
    </row>
    <row r="54" spans="1:12" x14ac:dyDescent="0.2">
      <c r="A54" s="11">
        <v>49</v>
      </c>
      <c r="B54" s="10">
        <f t="shared" si="5"/>
        <v>23.9</v>
      </c>
      <c r="C54" s="10">
        <f t="shared" si="6"/>
        <v>17.630000000000003</v>
      </c>
      <c r="D54" s="10">
        <f t="shared" si="7"/>
        <v>8.3699999999999992</v>
      </c>
      <c r="E54" s="10">
        <f t="shared" si="8"/>
        <v>23</v>
      </c>
      <c r="F54" s="10">
        <f t="shared" si="10"/>
        <v>17.630000000000003</v>
      </c>
      <c r="G54" s="10">
        <f t="shared" si="11"/>
        <v>8.3699999999999992</v>
      </c>
      <c r="H54" s="10">
        <f t="shared" si="1"/>
        <v>49</v>
      </c>
      <c r="I54" s="18">
        <f t="shared" si="2"/>
        <v>49</v>
      </c>
      <c r="J54" s="18">
        <f t="shared" si="3"/>
        <v>0</v>
      </c>
      <c r="K54" s="19">
        <v>0</v>
      </c>
      <c r="L54" s="19" t="str">
        <f t="shared" si="4"/>
        <v>Good</v>
      </c>
    </row>
    <row r="55" spans="1:12" x14ac:dyDescent="0.2">
      <c r="A55" s="12">
        <v>50</v>
      </c>
      <c r="B55" s="4">
        <f t="shared" si="5"/>
        <v>24.39</v>
      </c>
      <c r="C55" s="4">
        <f t="shared" si="6"/>
        <v>18.47</v>
      </c>
      <c r="D55" s="8">
        <f t="shared" si="7"/>
        <v>8.5300000000000011</v>
      </c>
      <c r="E55" s="4">
        <f t="shared" si="8"/>
        <v>23</v>
      </c>
      <c r="F55" s="4">
        <f t="shared" si="10"/>
        <v>18.47</v>
      </c>
      <c r="G55" s="4">
        <f t="shared" si="11"/>
        <v>8.5300000000000011</v>
      </c>
      <c r="H55" s="4">
        <f t="shared" si="1"/>
        <v>50</v>
      </c>
      <c r="I55" s="18">
        <f t="shared" si="2"/>
        <v>50</v>
      </c>
      <c r="J55" s="18">
        <f t="shared" si="3"/>
        <v>0</v>
      </c>
      <c r="K55" s="19">
        <v>-9.9999999999980105E-3</v>
      </c>
      <c r="L55" s="19" t="str">
        <f t="shared" si="4"/>
        <v>Good</v>
      </c>
    </row>
    <row r="56" spans="1:12" x14ac:dyDescent="0.2">
      <c r="A56" s="11">
        <v>51</v>
      </c>
      <c r="B56" s="10">
        <f t="shared" si="5"/>
        <v>24.87</v>
      </c>
      <c r="C56" s="10">
        <f t="shared" si="6"/>
        <v>19.28</v>
      </c>
      <c r="D56" s="10">
        <f t="shared" si="7"/>
        <v>8.7199999999999971</v>
      </c>
      <c r="E56" s="10">
        <f t="shared" si="8"/>
        <v>23</v>
      </c>
      <c r="F56" s="10">
        <f t="shared" si="10"/>
        <v>19.28</v>
      </c>
      <c r="G56" s="10">
        <f t="shared" si="11"/>
        <v>8.7199999999999971</v>
      </c>
      <c r="H56" s="10">
        <f t="shared" si="1"/>
        <v>51</v>
      </c>
      <c r="I56" s="18">
        <f t="shared" si="2"/>
        <v>51</v>
      </c>
      <c r="J56" s="18">
        <f t="shared" si="3"/>
        <v>0</v>
      </c>
      <c r="K56" s="19">
        <v>9.9999999999980105E-3</v>
      </c>
      <c r="L56" s="19" t="str">
        <f t="shared" si="4"/>
        <v>Good</v>
      </c>
    </row>
    <row r="57" spans="1:12" x14ac:dyDescent="0.2">
      <c r="A57" s="12">
        <v>52</v>
      </c>
      <c r="B57" s="4">
        <f t="shared" si="5"/>
        <v>25.36</v>
      </c>
      <c r="C57" s="4">
        <f t="shared" si="6"/>
        <v>20.119999999999997</v>
      </c>
      <c r="D57" s="8">
        <f t="shared" si="7"/>
        <v>8.879999999999999</v>
      </c>
      <c r="E57" s="4">
        <f t="shared" si="8"/>
        <v>23</v>
      </c>
      <c r="F57" s="4">
        <f t="shared" si="10"/>
        <v>20.119999999999997</v>
      </c>
      <c r="G57" s="4">
        <f t="shared" si="11"/>
        <v>8.879999999999999</v>
      </c>
      <c r="H57" s="4">
        <f t="shared" si="1"/>
        <v>52</v>
      </c>
      <c r="I57" s="18">
        <f t="shared" si="2"/>
        <v>52</v>
      </c>
      <c r="J57" s="18">
        <f t="shared" si="3"/>
        <v>0</v>
      </c>
      <c r="K57" s="19">
        <v>0</v>
      </c>
      <c r="L57" s="19" t="str">
        <f t="shared" si="4"/>
        <v>Good</v>
      </c>
    </row>
    <row r="58" spans="1:12" x14ac:dyDescent="0.2">
      <c r="A58" s="11">
        <v>53</v>
      </c>
      <c r="B58" s="10">
        <f t="shared" si="5"/>
        <v>25.85</v>
      </c>
      <c r="C58" s="10">
        <f t="shared" si="6"/>
        <v>20.949999999999996</v>
      </c>
      <c r="D58" s="10">
        <f t="shared" si="7"/>
        <v>9.0499999999999989</v>
      </c>
      <c r="E58" s="10">
        <f t="shared" si="8"/>
        <v>23</v>
      </c>
      <c r="F58" s="10">
        <f t="shared" si="10"/>
        <v>20.949999999999996</v>
      </c>
      <c r="G58" s="10">
        <f t="shared" si="11"/>
        <v>9.0499999999999989</v>
      </c>
      <c r="H58" s="10">
        <f t="shared" si="1"/>
        <v>52.999999999999993</v>
      </c>
      <c r="I58" s="18">
        <f t="shared" si="2"/>
        <v>52.999999999999993</v>
      </c>
      <c r="J58" s="18">
        <f t="shared" si="3"/>
        <v>0</v>
      </c>
      <c r="K58" s="19">
        <v>0</v>
      </c>
      <c r="L58" s="19" t="str">
        <f t="shared" si="4"/>
        <v>Good</v>
      </c>
    </row>
    <row r="59" spans="1:12" x14ac:dyDescent="0.2">
      <c r="A59" s="12">
        <v>54</v>
      </c>
      <c r="B59" s="4">
        <f t="shared" si="5"/>
        <v>26.34</v>
      </c>
      <c r="C59" s="4">
        <f t="shared" si="6"/>
        <v>21.78</v>
      </c>
      <c r="D59" s="8">
        <f t="shared" si="7"/>
        <v>9.2200000000000006</v>
      </c>
      <c r="E59" s="4">
        <f t="shared" si="8"/>
        <v>23</v>
      </c>
      <c r="F59" s="4">
        <f t="shared" si="10"/>
        <v>21.78</v>
      </c>
      <c r="G59" s="4">
        <f t="shared" si="11"/>
        <v>9.2200000000000006</v>
      </c>
      <c r="H59" s="4">
        <f t="shared" si="1"/>
        <v>54</v>
      </c>
      <c r="I59" s="18">
        <f t="shared" si="2"/>
        <v>54</v>
      </c>
      <c r="J59" s="18">
        <f t="shared" si="3"/>
        <v>0</v>
      </c>
      <c r="K59" s="19">
        <v>0</v>
      </c>
      <c r="L59" s="19" t="str">
        <f t="shared" si="4"/>
        <v>Good</v>
      </c>
    </row>
    <row r="60" spans="1:12" x14ac:dyDescent="0.2">
      <c r="A60" s="11">
        <v>55</v>
      </c>
      <c r="B60" s="10">
        <f t="shared" si="5"/>
        <v>26.82</v>
      </c>
      <c r="C60" s="10">
        <f t="shared" si="6"/>
        <v>22.6</v>
      </c>
      <c r="D60" s="10">
        <f t="shared" si="7"/>
        <v>9.3999999999999986</v>
      </c>
      <c r="E60" s="10">
        <f t="shared" si="8"/>
        <v>23</v>
      </c>
      <c r="F60" s="10">
        <f t="shared" si="10"/>
        <v>22.6</v>
      </c>
      <c r="G60" s="10">
        <f t="shared" si="11"/>
        <v>9.3999999999999986</v>
      </c>
      <c r="H60" s="10">
        <f t="shared" si="1"/>
        <v>55</v>
      </c>
      <c r="I60" s="18">
        <f t="shared" si="2"/>
        <v>55</v>
      </c>
      <c r="J60" s="18">
        <f t="shared" si="3"/>
        <v>0</v>
      </c>
      <c r="K60" s="19">
        <v>9.9999999999980105E-3</v>
      </c>
      <c r="L60" s="19" t="str">
        <f t="shared" si="4"/>
        <v>Good</v>
      </c>
    </row>
    <row r="61" spans="1:12" x14ac:dyDescent="0.2">
      <c r="A61" s="12">
        <v>56</v>
      </c>
      <c r="B61" s="4">
        <f t="shared" si="5"/>
        <v>27.31</v>
      </c>
      <c r="C61" s="4">
        <f t="shared" si="6"/>
        <v>23.43</v>
      </c>
      <c r="D61" s="8">
        <f t="shared" si="7"/>
        <v>9.5699999999999985</v>
      </c>
      <c r="E61" s="4">
        <f t="shared" si="8"/>
        <v>23</v>
      </c>
      <c r="F61" s="4">
        <f t="shared" si="10"/>
        <v>23.43</v>
      </c>
      <c r="G61" s="4">
        <f t="shared" si="11"/>
        <v>9.5699999999999985</v>
      </c>
      <c r="H61" s="4">
        <f t="shared" si="1"/>
        <v>56</v>
      </c>
      <c r="I61" s="18">
        <f t="shared" si="2"/>
        <v>56</v>
      </c>
      <c r="J61" s="18">
        <f t="shared" si="3"/>
        <v>0</v>
      </c>
      <c r="K61" s="19">
        <v>9.9999999999980105E-3</v>
      </c>
      <c r="L61" s="19" t="str">
        <f t="shared" si="4"/>
        <v>Good</v>
      </c>
    </row>
    <row r="62" spans="1:12" x14ac:dyDescent="0.2">
      <c r="A62" s="11">
        <v>57</v>
      </c>
      <c r="B62" s="10">
        <f t="shared" si="5"/>
        <v>27.8</v>
      </c>
      <c r="C62" s="10">
        <f t="shared" si="6"/>
        <v>24.259999999999998</v>
      </c>
      <c r="D62" s="10">
        <f t="shared" si="7"/>
        <v>9.7400000000000055</v>
      </c>
      <c r="E62" s="10">
        <f t="shared" si="8"/>
        <v>23</v>
      </c>
      <c r="F62" s="10">
        <f t="shared" si="10"/>
        <v>24.259999999999998</v>
      </c>
      <c r="G62" s="10">
        <f t="shared" si="11"/>
        <v>9.7400000000000055</v>
      </c>
      <c r="H62" s="10">
        <f t="shared" si="1"/>
        <v>57</v>
      </c>
      <c r="I62" s="18">
        <f t="shared" si="2"/>
        <v>57</v>
      </c>
      <c r="J62" s="18">
        <f t="shared" si="3"/>
        <v>0</v>
      </c>
      <c r="K62" s="19">
        <v>1.0000000000005116E-2</v>
      </c>
      <c r="L62" s="19" t="str">
        <f t="shared" si="4"/>
        <v>Good</v>
      </c>
    </row>
    <row r="63" spans="1:12" x14ac:dyDescent="0.2">
      <c r="A63" s="12">
        <v>58</v>
      </c>
      <c r="B63" s="4">
        <f t="shared" si="5"/>
        <v>28.29</v>
      </c>
      <c r="C63" s="4">
        <f t="shared" si="6"/>
        <v>25.1</v>
      </c>
      <c r="D63" s="8">
        <f t="shared" si="7"/>
        <v>9.899999999999995</v>
      </c>
      <c r="E63" s="4">
        <f t="shared" si="8"/>
        <v>23</v>
      </c>
      <c r="F63" s="4">
        <f t="shared" si="10"/>
        <v>25.1</v>
      </c>
      <c r="G63" s="4">
        <f t="shared" si="11"/>
        <v>9.899999999999995</v>
      </c>
      <c r="H63" s="4">
        <f t="shared" si="1"/>
        <v>58</v>
      </c>
      <c r="I63" s="18">
        <f t="shared" si="2"/>
        <v>58</v>
      </c>
      <c r="J63" s="18">
        <f t="shared" si="3"/>
        <v>0</v>
      </c>
      <c r="K63" s="19">
        <v>-1.0000000000005116E-2</v>
      </c>
      <c r="L63" s="19" t="str">
        <f t="shared" si="4"/>
        <v>Good</v>
      </c>
    </row>
    <row r="64" spans="1:12" x14ac:dyDescent="0.2">
      <c r="A64" s="11">
        <v>59</v>
      </c>
      <c r="B64" s="10">
        <f t="shared" si="5"/>
        <v>28.78</v>
      </c>
      <c r="C64" s="10">
        <f t="shared" si="6"/>
        <v>25.93</v>
      </c>
      <c r="D64" s="10">
        <f t="shared" si="7"/>
        <v>10.070000000000002</v>
      </c>
      <c r="E64" s="10">
        <f t="shared" si="8"/>
        <v>23</v>
      </c>
      <c r="F64" s="10">
        <f t="shared" si="10"/>
        <v>25.93</v>
      </c>
      <c r="G64" s="10">
        <f t="shared" si="11"/>
        <v>10.070000000000002</v>
      </c>
      <c r="H64" s="10">
        <f t="shared" si="1"/>
        <v>59</v>
      </c>
      <c r="I64" s="18">
        <f t="shared" si="2"/>
        <v>59</v>
      </c>
      <c r="J64" s="18">
        <f t="shared" si="3"/>
        <v>0</v>
      </c>
      <c r="K64" s="19">
        <v>-9.9999999999980105E-3</v>
      </c>
      <c r="L64" s="19" t="str">
        <f t="shared" si="4"/>
        <v>Good</v>
      </c>
    </row>
    <row r="65" spans="1:12" x14ac:dyDescent="0.2">
      <c r="A65" s="12">
        <v>60</v>
      </c>
      <c r="B65" s="4">
        <f t="shared" si="5"/>
        <v>29.26</v>
      </c>
      <c r="C65" s="4">
        <f t="shared" si="6"/>
        <v>26.75</v>
      </c>
      <c r="D65" s="8">
        <f t="shared" si="7"/>
        <v>10.25</v>
      </c>
      <c r="E65" s="4">
        <f t="shared" si="8"/>
        <v>23</v>
      </c>
      <c r="F65" s="4">
        <f t="shared" si="10"/>
        <v>26.75</v>
      </c>
      <c r="G65" s="4">
        <f t="shared" si="11"/>
        <v>10.25</v>
      </c>
      <c r="H65" s="4">
        <f t="shared" si="1"/>
        <v>60</v>
      </c>
      <c r="I65" s="18">
        <f t="shared" si="2"/>
        <v>60</v>
      </c>
      <c r="J65" s="18">
        <f t="shared" si="3"/>
        <v>0</v>
      </c>
      <c r="K65" s="19">
        <v>0</v>
      </c>
      <c r="L65" s="19" t="str">
        <f t="shared" si="4"/>
        <v>Good</v>
      </c>
    </row>
    <row r="66" spans="1:12" x14ac:dyDescent="0.2">
      <c r="A66" s="11">
        <v>61</v>
      </c>
      <c r="B66" s="10">
        <f t="shared" si="5"/>
        <v>29.75</v>
      </c>
      <c r="C66" s="10">
        <f t="shared" si="6"/>
        <v>27.58</v>
      </c>
      <c r="D66" s="10">
        <f t="shared" si="7"/>
        <v>10.42</v>
      </c>
      <c r="E66" s="10">
        <f t="shared" si="8"/>
        <v>23</v>
      </c>
      <c r="F66" s="10">
        <f t="shared" si="10"/>
        <v>27.58</v>
      </c>
      <c r="G66" s="10">
        <f t="shared" si="11"/>
        <v>10.42</v>
      </c>
      <c r="H66" s="10">
        <f t="shared" si="1"/>
        <v>61</v>
      </c>
      <c r="I66" s="18">
        <f t="shared" si="2"/>
        <v>61</v>
      </c>
      <c r="J66" s="18">
        <f t="shared" si="3"/>
        <v>0</v>
      </c>
      <c r="K66" s="19">
        <v>0</v>
      </c>
      <c r="L66" s="19" t="str">
        <f t="shared" si="4"/>
        <v>Good</v>
      </c>
    </row>
    <row r="67" spans="1:12" x14ac:dyDescent="0.2">
      <c r="A67" s="12">
        <v>62</v>
      </c>
      <c r="B67" s="4">
        <f t="shared" si="5"/>
        <v>30.24</v>
      </c>
      <c r="C67" s="4">
        <f t="shared" si="6"/>
        <v>28.409999999999997</v>
      </c>
      <c r="D67" s="8">
        <f t="shared" si="7"/>
        <v>10.59</v>
      </c>
      <c r="E67" s="4">
        <f t="shared" si="8"/>
        <v>23</v>
      </c>
      <c r="F67" s="4">
        <f t="shared" si="10"/>
        <v>28.409999999999997</v>
      </c>
      <c r="G67" s="4">
        <f t="shared" si="11"/>
        <v>10.59</v>
      </c>
      <c r="H67" s="4">
        <f t="shared" si="1"/>
        <v>62</v>
      </c>
      <c r="I67" s="18">
        <f t="shared" si="2"/>
        <v>62</v>
      </c>
      <c r="J67" s="18">
        <f t="shared" si="3"/>
        <v>0</v>
      </c>
      <c r="K67" s="19">
        <v>0</v>
      </c>
      <c r="L67" s="19" t="str">
        <f t="shared" si="4"/>
        <v>Good</v>
      </c>
    </row>
    <row r="68" spans="1:12" x14ac:dyDescent="0.2">
      <c r="A68" s="11">
        <v>63</v>
      </c>
      <c r="B68" s="10">
        <f t="shared" si="5"/>
        <v>30.73</v>
      </c>
      <c r="C68" s="10">
        <f t="shared" si="6"/>
        <v>29.25</v>
      </c>
      <c r="D68" s="10">
        <f t="shared" si="7"/>
        <v>10.750000000000002</v>
      </c>
      <c r="E68" s="10">
        <f t="shared" si="8"/>
        <v>23</v>
      </c>
      <c r="F68" s="10">
        <f t="shared" si="10"/>
        <v>29.25</v>
      </c>
      <c r="G68" s="10">
        <f t="shared" si="11"/>
        <v>10.750000000000002</v>
      </c>
      <c r="H68" s="10">
        <f t="shared" si="1"/>
        <v>63</v>
      </c>
      <c r="I68" s="18">
        <f t="shared" si="2"/>
        <v>63</v>
      </c>
      <c r="J68" s="18">
        <f t="shared" si="3"/>
        <v>0</v>
      </c>
      <c r="K68" s="19">
        <v>-9.9999999999980105E-3</v>
      </c>
      <c r="L68" s="19" t="str">
        <f t="shared" si="4"/>
        <v>Good</v>
      </c>
    </row>
    <row r="69" spans="1:12" x14ac:dyDescent="0.2">
      <c r="A69" s="12">
        <v>64</v>
      </c>
      <c r="B69" s="4">
        <f t="shared" si="5"/>
        <v>31.21</v>
      </c>
      <c r="C69" s="4">
        <f t="shared" si="6"/>
        <v>30.059999999999995</v>
      </c>
      <c r="D69" s="8">
        <f t="shared" si="7"/>
        <v>10.940000000000005</v>
      </c>
      <c r="E69" s="4">
        <f t="shared" si="8"/>
        <v>23</v>
      </c>
      <c r="F69" s="4">
        <f t="shared" si="10"/>
        <v>30.059999999999995</v>
      </c>
      <c r="G69" s="4">
        <f t="shared" si="11"/>
        <v>10.940000000000005</v>
      </c>
      <c r="H69" s="4">
        <f t="shared" si="1"/>
        <v>64</v>
      </c>
      <c r="I69" s="18">
        <f t="shared" si="2"/>
        <v>64</v>
      </c>
      <c r="J69" s="18">
        <f t="shared" si="3"/>
        <v>0</v>
      </c>
      <c r="K69" s="19">
        <v>1.0000000000005116E-2</v>
      </c>
      <c r="L69" s="19" t="str">
        <f t="shared" si="4"/>
        <v>Good</v>
      </c>
    </row>
    <row r="70" spans="1:12" x14ac:dyDescent="0.2">
      <c r="A70" s="11">
        <v>65</v>
      </c>
      <c r="B70" s="10">
        <f t="shared" si="5"/>
        <v>31.7</v>
      </c>
      <c r="C70" s="10">
        <f t="shared" si="6"/>
        <v>30.89</v>
      </c>
      <c r="D70" s="10">
        <f t="shared" si="7"/>
        <v>11.110000000000005</v>
      </c>
      <c r="E70" s="10">
        <f t="shared" si="8"/>
        <v>23</v>
      </c>
      <c r="F70" s="10">
        <f t="shared" si="10"/>
        <v>30.89</v>
      </c>
      <c r="G70" s="10">
        <f t="shared" si="11"/>
        <v>11.110000000000005</v>
      </c>
      <c r="H70" s="10">
        <f t="shared" si="1"/>
        <v>65</v>
      </c>
      <c r="I70" s="18">
        <f t="shared" si="2"/>
        <v>65</v>
      </c>
      <c r="J70" s="18">
        <f t="shared" si="3"/>
        <v>0</v>
      </c>
      <c r="K70" s="19">
        <v>1.0000000000005116E-2</v>
      </c>
      <c r="L70" s="19" t="str">
        <f t="shared" si="4"/>
        <v>Good</v>
      </c>
    </row>
    <row r="71" spans="1:12" x14ac:dyDescent="0.2">
      <c r="A71" s="12">
        <v>66</v>
      </c>
      <c r="B71" s="4">
        <f t="shared" si="5"/>
        <v>32.19</v>
      </c>
      <c r="C71" s="4">
        <f t="shared" si="6"/>
        <v>31.729999999999997</v>
      </c>
      <c r="D71" s="8">
        <f t="shared" si="7"/>
        <v>11.27</v>
      </c>
      <c r="E71" s="4">
        <f t="shared" si="8"/>
        <v>23</v>
      </c>
      <c r="F71" s="4">
        <f t="shared" si="10"/>
        <v>31.729999999999997</v>
      </c>
      <c r="G71" s="4">
        <f t="shared" si="11"/>
        <v>11.27</v>
      </c>
      <c r="H71" s="4">
        <f t="shared" ref="H71:H134" si="12">SUM(E71:G71)</f>
        <v>66</v>
      </c>
      <c r="I71" s="18">
        <f t="shared" ref="I71:I134" si="13">SUM(C71:E71)</f>
        <v>66</v>
      </c>
      <c r="J71" s="18">
        <f t="shared" ref="J71:J134" si="14">+A71-H71</f>
        <v>0</v>
      </c>
      <c r="K71" s="19">
        <v>0</v>
      </c>
      <c r="L71" s="19" t="str">
        <f t="shared" ref="L71:L134" si="15">IF(+J71=0,"Good","Bad")</f>
        <v>Good</v>
      </c>
    </row>
    <row r="72" spans="1:12" x14ac:dyDescent="0.2">
      <c r="A72" s="11">
        <v>67</v>
      </c>
      <c r="B72" s="10">
        <f t="shared" si="5"/>
        <v>32.68</v>
      </c>
      <c r="C72" s="10">
        <f t="shared" si="6"/>
        <v>32.559999999999995</v>
      </c>
      <c r="D72" s="10">
        <f t="shared" si="7"/>
        <v>11.44</v>
      </c>
      <c r="E72" s="10">
        <f t="shared" si="8"/>
        <v>23</v>
      </c>
      <c r="F72" s="10">
        <f t="shared" si="10"/>
        <v>32.559999999999995</v>
      </c>
      <c r="G72" s="10">
        <f t="shared" si="11"/>
        <v>11.44</v>
      </c>
      <c r="H72" s="10">
        <f t="shared" si="12"/>
        <v>67</v>
      </c>
      <c r="I72" s="18">
        <f t="shared" si="13"/>
        <v>67</v>
      </c>
      <c r="J72" s="18">
        <f t="shared" si="14"/>
        <v>0</v>
      </c>
      <c r="K72" s="19">
        <v>0</v>
      </c>
      <c r="L72" s="19" t="str">
        <f t="shared" si="15"/>
        <v>Good</v>
      </c>
    </row>
    <row r="73" spans="1:12" x14ac:dyDescent="0.2">
      <c r="A73" s="12">
        <v>68</v>
      </c>
      <c r="B73" s="4">
        <f t="shared" si="5"/>
        <v>33.17</v>
      </c>
      <c r="C73" s="4">
        <f t="shared" si="6"/>
        <v>33.39</v>
      </c>
      <c r="D73" s="8">
        <f t="shared" si="7"/>
        <v>11.61</v>
      </c>
      <c r="E73" s="4">
        <f t="shared" si="8"/>
        <v>23</v>
      </c>
      <c r="F73" s="4">
        <f t="shared" si="10"/>
        <v>33.39</v>
      </c>
      <c r="G73" s="4">
        <f t="shared" si="11"/>
        <v>11.61</v>
      </c>
      <c r="H73" s="4">
        <f t="shared" si="12"/>
        <v>68</v>
      </c>
      <c r="I73" s="18">
        <f t="shared" si="13"/>
        <v>68</v>
      </c>
      <c r="J73" s="18">
        <f t="shared" si="14"/>
        <v>0</v>
      </c>
      <c r="K73" s="20">
        <v>0</v>
      </c>
      <c r="L73" s="19" t="str">
        <f t="shared" si="15"/>
        <v>Good</v>
      </c>
    </row>
    <row r="74" spans="1:12" x14ac:dyDescent="0.2">
      <c r="A74" s="11">
        <v>69</v>
      </c>
      <c r="B74" s="10">
        <f t="shared" si="5"/>
        <v>33.65</v>
      </c>
      <c r="C74" s="10">
        <f t="shared" si="6"/>
        <v>34.21</v>
      </c>
      <c r="D74" s="10">
        <f t="shared" si="7"/>
        <v>11.790000000000004</v>
      </c>
      <c r="E74" s="10">
        <f t="shared" si="8"/>
        <v>23</v>
      </c>
      <c r="F74" s="10">
        <f t="shared" si="10"/>
        <v>34.21</v>
      </c>
      <c r="G74" s="10">
        <f t="shared" si="11"/>
        <v>11.790000000000004</v>
      </c>
      <c r="H74" s="10">
        <f t="shared" si="12"/>
        <v>69</v>
      </c>
      <c r="I74" s="18">
        <f t="shared" si="13"/>
        <v>69</v>
      </c>
      <c r="J74" s="18">
        <f t="shared" si="14"/>
        <v>0</v>
      </c>
      <c r="K74" s="20">
        <v>1.0000000000005116E-2</v>
      </c>
      <c r="L74" s="19" t="str">
        <f t="shared" si="15"/>
        <v>Good</v>
      </c>
    </row>
    <row r="75" spans="1:12" x14ac:dyDescent="0.2">
      <c r="A75" s="12">
        <v>70</v>
      </c>
      <c r="B75" s="4">
        <f t="shared" si="5"/>
        <v>34.14</v>
      </c>
      <c r="C75" s="4">
        <f t="shared" si="6"/>
        <v>35.04</v>
      </c>
      <c r="D75" s="8">
        <f t="shared" si="7"/>
        <v>11.960000000000004</v>
      </c>
      <c r="E75" s="4">
        <f t="shared" si="8"/>
        <v>23</v>
      </c>
      <c r="F75" s="4">
        <f t="shared" si="10"/>
        <v>35.04</v>
      </c>
      <c r="G75" s="4">
        <f t="shared" si="11"/>
        <v>11.960000000000004</v>
      </c>
      <c r="H75" s="4">
        <f t="shared" si="12"/>
        <v>70</v>
      </c>
      <c r="I75" s="18">
        <f t="shared" si="13"/>
        <v>70</v>
      </c>
      <c r="J75" s="18">
        <f t="shared" si="14"/>
        <v>0</v>
      </c>
      <c r="K75" s="20">
        <v>1.0000000000005116E-2</v>
      </c>
      <c r="L75" s="19" t="str">
        <f t="shared" si="15"/>
        <v>Good</v>
      </c>
    </row>
    <row r="76" spans="1:12" x14ac:dyDescent="0.2">
      <c r="A76" s="11">
        <v>71</v>
      </c>
      <c r="B76" s="10">
        <f t="shared" si="5"/>
        <v>34.630000000000003</v>
      </c>
      <c r="C76" s="10">
        <f t="shared" si="6"/>
        <v>35.879999999999995</v>
      </c>
      <c r="D76" s="10">
        <f t="shared" si="7"/>
        <v>12.120000000000008</v>
      </c>
      <c r="E76" s="10">
        <f t="shared" si="8"/>
        <v>23</v>
      </c>
      <c r="F76" s="10">
        <f t="shared" si="10"/>
        <v>35.879999999999995</v>
      </c>
      <c r="G76" s="10">
        <f t="shared" si="11"/>
        <v>12.120000000000008</v>
      </c>
      <c r="H76" s="10">
        <f t="shared" si="12"/>
        <v>71</v>
      </c>
      <c r="I76" s="18">
        <f t="shared" si="13"/>
        <v>71</v>
      </c>
      <c r="J76" s="18">
        <f t="shared" si="14"/>
        <v>0</v>
      </c>
      <c r="K76" s="20">
        <v>-9.9999999999909051E-3</v>
      </c>
      <c r="L76" s="19" t="str">
        <f t="shared" si="15"/>
        <v>Good</v>
      </c>
    </row>
    <row r="77" spans="1:12" x14ac:dyDescent="0.2">
      <c r="A77" s="12">
        <v>72</v>
      </c>
      <c r="B77" s="4">
        <f t="shared" si="5"/>
        <v>35.119999999999997</v>
      </c>
      <c r="C77" s="4">
        <f t="shared" si="6"/>
        <v>36.71</v>
      </c>
      <c r="D77" s="8">
        <f t="shared" si="7"/>
        <v>12.289999999999994</v>
      </c>
      <c r="E77" s="4">
        <f t="shared" si="8"/>
        <v>23</v>
      </c>
      <c r="F77" s="4">
        <f t="shared" si="10"/>
        <v>36.71</v>
      </c>
      <c r="G77" s="4">
        <f t="shared" si="11"/>
        <v>12.289999999999994</v>
      </c>
      <c r="H77" s="4">
        <f t="shared" si="12"/>
        <v>72</v>
      </c>
      <c r="I77" s="18">
        <f t="shared" si="13"/>
        <v>72</v>
      </c>
      <c r="J77" s="18">
        <f t="shared" si="14"/>
        <v>0</v>
      </c>
      <c r="K77" s="20">
        <v>-1.0000000000005116E-2</v>
      </c>
      <c r="L77" s="19" t="str">
        <f t="shared" si="15"/>
        <v>Good</v>
      </c>
    </row>
    <row r="78" spans="1:12" x14ac:dyDescent="0.2">
      <c r="A78" s="11">
        <v>73</v>
      </c>
      <c r="B78" s="10">
        <f t="shared" si="5"/>
        <v>35.6</v>
      </c>
      <c r="C78" s="10">
        <f t="shared" si="6"/>
        <v>37.520000000000003</v>
      </c>
      <c r="D78" s="10">
        <f t="shared" si="7"/>
        <v>12.479999999999997</v>
      </c>
      <c r="E78" s="10">
        <f t="shared" si="8"/>
        <v>23</v>
      </c>
      <c r="F78" s="10">
        <f t="shared" si="10"/>
        <v>37.520000000000003</v>
      </c>
      <c r="G78" s="10">
        <f t="shared" si="11"/>
        <v>12.479999999999997</v>
      </c>
      <c r="H78" s="10">
        <f t="shared" si="12"/>
        <v>73</v>
      </c>
      <c r="I78" s="18">
        <f t="shared" si="13"/>
        <v>73</v>
      </c>
      <c r="J78" s="18">
        <f t="shared" si="14"/>
        <v>0</v>
      </c>
      <c r="K78" s="20">
        <v>1.9999999999996021E-2</v>
      </c>
      <c r="L78" s="19" t="str">
        <f t="shared" si="15"/>
        <v>Good</v>
      </c>
    </row>
    <row r="79" spans="1:12" x14ac:dyDescent="0.2">
      <c r="A79" s="12">
        <v>74</v>
      </c>
      <c r="B79" s="4">
        <f t="shared" si="5"/>
        <v>36.090000000000003</v>
      </c>
      <c r="C79" s="4">
        <f t="shared" si="6"/>
        <v>38.36</v>
      </c>
      <c r="D79" s="8">
        <f t="shared" si="7"/>
        <v>12.64</v>
      </c>
      <c r="E79" s="4">
        <f t="shared" si="8"/>
        <v>23</v>
      </c>
      <c r="F79" s="4">
        <f t="shared" si="10"/>
        <v>38.36</v>
      </c>
      <c r="G79" s="4">
        <f t="shared" si="11"/>
        <v>12.64</v>
      </c>
      <c r="H79" s="4">
        <f t="shared" si="12"/>
        <v>74</v>
      </c>
      <c r="I79" s="18">
        <f t="shared" si="13"/>
        <v>74</v>
      </c>
      <c r="J79" s="18">
        <f t="shared" si="14"/>
        <v>0</v>
      </c>
      <c r="K79" s="20">
        <v>0</v>
      </c>
      <c r="L79" s="19" t="str">
        <f t="shared" si="15"/>
        <v>Good</v>
      </c>
    </row>
    <row r="80" spans="1:12" x14ac:dyDescent="0.2">
      <c r="A80" s="11">
        <v>75</v>
      </c>
      <c r="B80" s="10">
        <f t="shared" si="5"/>
        <v>36.58</v>
      </c>
      <c r="C80" s="10">
        <f t="shared" si="6"/>
        <v>39.19</v>
      </c>
      <c r="D80" s="10">
        <f t="shared" si="7"/>
        <v>12.81</v>
      </c>
      <c r="E80" s="10">
        <f t="shared" si="8"/>
        <v>23</v>
      </c>
      <c r="F80" s="10">
        <f t="shared" si="10"/>
        <v>39.19</v>
      </c>
      <c r="G80" s="10">
        <f t="shared" si="11"/>
        <v>12.81</v>
      </c>
      <c r="H80" s="10">
        <f t="shared" si="12"/>
        <v>75</v>
      </c>
      <c r="I80" s="18">
        <f t="shared" si="13"/>
        <v>75</v>
      </c>
      <c r="J80" s="18">
        <f t="shared" si="14"/>
        <v>0</v>
      </c>
      <c r="K80" s="20">
        <v>0</v>
      </c>
      <c r="L80" s="19" t="str">
        <f t="shared" si="15"/>
        <v>Good</v>
      </c>
    </row>
    <row r="81" spans="1:12" x14ac:dyDescent="0.2">
      <c r="A81" s="12">
        <v>76</v>
      </c>
      <c r="B81" s="4">
        <f t="shared" si="5"/>
        <v>37.07</v>
      </c>
      <c r="C81" s="4">
        <f t="shared" si="6"/>
        <v>40.019999999999996</v>
      </c>
      <c r="D81" s="8">
        <f t="shared" si="7"/>
        <v>12.98</v>
      </c>
      <c r="E81" s="4">
        <f t="shared" si="8"/>
        <v>23</v>
      </c>
      <c r="F81" s="4">
        <f t="shared" si="10"/>
        <v>40.019999999999996</v>
      </c>
      <c r="G81" s="4">
        <f t="shared" si="11"/>
        <v>12.98</v>
      </c>
      <c r="H81" s="4">
        <f t="shared" si="12"/>
        <v>76</v>
      </c>
      <c r="I81" s="18">
        <f t="shared" si="13"/>
        <v>76</v>
      </c>
      <c r="J81" s="18">
        <f t="shared" si="14"/>
        <v>0</v>
      </c>
      <c r="K81" s="20">
        <v>0</v>
      </c>
      <c r="L81" s="19" t="str">
        <f t="shared" si="15"/>
        <v>Good</v>
      </c>
    </row>
    <row r="82" spans="1:12" x14ac:dyDescent="0.2">
      <c r="A82" s="11">
        <v>77</v>
      </c>
      <c r="B82" s="10">
        <f t="shared" si="5"/>
        <v>37.56</v>
      </c>
      <c r="C82" s="10">
        <f t="shared" si="6"/>
        <v>40.86</v>
      </c>
      <c r="D82" s="10">
        <f t="shared" si="7"/>
        <v>13.139999999999995</v>
      </c>
      <c r="E82" s="10">
        <f t="shared" si="8"/>
        <v>23</v>
      </c>
      <c r="F82" s="10">
        <f t="shared" si="10"/>
        <v>40.86</v>
      </c>
      <c r="G82" s="10">
        <f t="shared" si="11"/>
        <v>13.139999999999995</v>
      </c>
      <c r="H82" s="10">
        <f t="shared" si="12"/>
        <v>77</v>
      </c>
      <c r="I82" s="18">
        <f t="shared" si="13"/>
        <v>77</v>
      </c>
      <c r="J82" s="18">
        <f t="shared" si="14"/>
        <v>0</v>
      </c>
      <c r="K82" s="20">
        <v>-1.0000000000005116E-2</v>
      </c>
      <c r="L82" s="19" t="str">
        <f t="shared" si="15"/>
        <v>Good</v>
      </c>
    </row>
    <row r="83" spans="1:12" x14ac:dyDescent="0.2">
      <c r="A83" s="12">
        <v>78</v>
      </c>
      <c r="B83" s="4">
        <f t="shared" si="5"/>
        <v>38.04</v>
      </c>
      <c r="C83" s="4">
        <f t="shared" si="6"/>
        <v>41.67</v>
      </c>
      <c r="D83" s="8">
        <f t="shared" si="7"/>
        <v>13.329999999999991</v>
      </c>
      <c r="E83" s="4">
        <f t="shared" si="8"/>
        <v>23</v>
      </c>
      <c r="F83" s="4">
        <f t="shared" si="10"/>
        <v>41.67</v>
      </c>
      <c r="G83" s="4">
        <f t="shared" si="11"/>
        <v>13.329999999999991</v>
      </c>
      <c r="H83" s="4">
        <f t="shared" si="12"/>
        <v>78</v>
      </c>
      <c r="I83" s="18">
        <f t="shared" si="13"/>
        <v>78</v>
      </c>
      <c r="J83" s="18">
        <f t="shared" si="14"/>
        <v>0</v>
      </c>
      <c r="K83" s="20">
        <v>9.9999999999909051E-3</v>
      </c>
      <c r="L83" s="19" t="str">
        <f t="shared" si="15"/>
        <v>Good</v>
      </c>
    </row>
    <row r="84" spans="1:12" x14ac:dyDescent="0.2">
      <c r="A84" s="11">
        <v>79</v>
      </c>
      <c r="B84" s="10">
        <f t="shared" si="5"/>
        <v>38.53</v>
      </c>
      <c r="C84" s="10">
        <f t="shared" si="6"/>
        <v>42.510000000000005</v>
      </c>
      <c r="D84" s="10">
        <f t="shared" si="7"/>
        <v>13.49</v>
      </c>
      <c r="E84" s="10">
        <f t="shared" si="8"/>
        <v>23</v>
      </c>
      <c r="F84" s="10">
        <f t="shared" si="10"/>
        <v>42.510000000000005</v>
      </c>
      <c r="G84" s="10">
        <f t="shared" si="11"/>
        <v>13.49</v>
      </c>
      <c r="H84" s="10">
        <f t="shared" si="12"/>
        <v>79</v>
      </c>
      <c r="I84" s="18">
        <f t="shared" si="13"/>
        <v>79</v>
      </c>
      <c r="J84" s="18">
        <f t="shared" si="14"/>
        <v>0</v>
      </c>
      <c r="K84" s="20">
        <v>0</v>
      </c>
      <c r="L84" s="19" t="str">
        <f t="shared" si="15"/>
        <v>Good</v>
      </c>
    </row>
    <row r="85" spans="1:12" x14ac:dyDescent="0.2">
      <c r="A85" s="12">
        <v>80</v>
      </c>
      <c r="B85" s="4">
        <f t="shared" si="5"/>
        <v>39.020000000000003</v>
      </c>
      <c r="C85" s="4">
        <f t="shared" si="6"/>
        <v>43.34</v>
      </c>
      <c r="D85" s="8">
        <f t="shared" si="7"/>
        <v>13.66</v>
      </c>
      <c r="E85" s="4">
        <f t="shared" si="8"/>
        <v>23</v>
      </c>
      <c r="F85" s="4">
        <f t="shared" si="10"/>
        <v>43.34</v>
      </c>
      <c r="G85" s="4">
        <f t="shared" si="11"/>
        <v>13.66</v>
      </c>
      <c r="H85" s="4">
        <f t="shared" si="12"/>
        <v>80</v>
      </c>
      <c r="I85" s="18">
        <f t="shared" si="13"/>
        <v>80</v>
      </c>
      <c r="J85" s="18">
        <f t="shared" si="14"/>
        <v>0</v>
      </c>
      <c r="K85" s="20">
        <v>0</v>
      </c>
      <c r="L85" s="19" t="str">
        <f t="shared" si="15"/>
        <v>Good</v>
      </c>
    </row>
    <row r="86" spans="1:12" x14ac:dyDescent="0.2">
      <c r="A86" s="11">
        <v>81</v>
      </c>
      <c r="B86" s="10">
        <f t="shared" si="5"/>
        <v>39.51</v>
      </c>
      <c r="C86" s="10">
        <f t="shared" si="6"/>
        <v>44.17</v>
      </c>
      <c r="D86" s="10">
        <f t="shared" si="7"/>
        <v>13.83</v>
      </c>
      <c r="E86" s="10">
        <f t="shared" si="8"/>
        <v>23</v>
      </c>
      <c r="F86" s="10">
        <f t="shared" si="10"/>
        <v>44.17</v>
      </c>
      <c r="G86" s="10">
        <f t="shared" si="11"/>
        <v>13.83</v>
      </c>
      <c r="H86" s="10">
        <f t="shared" si="12"/>
        <v>81</v>
      </c>
      <c r="I86" s="18">
        <f t="shared" si="13"/>
        <v>81</v>
      </c>
      <c r="J86" s="18">
        <f t="shared" si="14"/>
        <v>0</v>
      </c>
      <c r="K86" s="20">
        <v>0</v>
      </c>
      <c r="L86" s="19" t="str">
        <f t="shared" si="15"/>
        <v>Good</v>
      </c>
    </row>
    <row r="87" spans="1:12" x14ac:dyDescent="0.2">
      <c r="A87" s="12">
        <v>82</v>
      </c>
      <c r="B87" s="4">
        <f t="shared" si="5"/>
        <v>40</v>
      </c>
      <c r="C87" s="4">
        <f t="shared" si="6"/>
        <v>45</v>
      </c>
      <c r="D87" s="8">
        <f t="shared" si="7"/>
        <v>14</v>
      </c>
      <c r="E87" s="4">
        <f t="shared" si="8"/>
        <v>23</v>
      </c>
      <c r="F87" s="4">
        <f t="shared" si="10"/>
        <v>45</v>
      </c>
      <c r="G87" s="4">
        <f t="shared" si="11"/>
        <v>14</v>
      </c>
      <c r="H87" s="4">
        <f t="shared" si="12"/>
        <v>82</v>
      </c>
      <c r="I87" s="18">
        <f t="shared" si="13"/>
        <v>82</v>
      </c>
      <c r="J87" s="18">
        <f t="shared" si="14"/>
        <v>0</v>
      </c>
      <c r="K87" s="20">
        <v>0</v>
      </c>
      <c r="L87" s="19" t="str">
        <f t="shared" si="15"/>
        <v>Good</v>
      </c>
    </row>
    <row r="88" spans="1:12" x14ac:dyDescent="0.2">
      <c r="A88" s="11">
        <v>83</v>
      </c>
      <c r="B88" s="10">
        <f t="shared" si="5"/>
        <v>40.479999999999997</v>
      </c>
      <c r="C88" s="10">
        <f t="shared" si="6"/>
        <v>45.820000000000007</v>
      </c>
      <c r="D88" s="10">
        <f t="shared" si="7"/>
        <v>14.179999999999991</v>
      </c>
      <c r="E88" s="10">
        <f t="shared" si="8"/>
        <v>23</v>
      </c>
      <c r="F88" s="10">
        <f t="shared" si="10"/>
        <v>45.820000000000007</v>
      </c>
      <c r="G88" s="10">
        <f t="shared" si="11"/>
        <v>14.179999999999991</v>
      </c>
      <c r="H88" s="10">
        <f t="shared" si="12"/>
        <v>83</v>
      </c>
      <c r="I88" s="18">
        <f t="shared" si="13"/>
        <v>83</v>
      </c>
      <c r="J88" s="18">
        <f t="shared" si="14"/>
        <v>0</v>
      </c>
      <c r="K88" s="20">
        <v>9.9999999999909051E-3</v>
      </c>
      <c r="L88" s="19" t="str">
        <f t="shared" si="15"/>
        <v>Good</v>
      </c>
    </row>
    <row r="89" spans="1:12" x14ac:dyDescent="0.2">
      <c r="A89" s="12">
        <v>84</v>
      </c>
      <c r="B89" s="4">
        <f t="shared" si="5"/>
        <v>40.97</v>
      </c>
      <c r="C89" s="4">
        <f t="shared" si="6"/>
        <v>46.650000000000006</v>
      </c>
      <c r="D89" s="8">
        <f t="shared" si="7"/>
        <v>14.349999999999991</v>
      </c>
      <c r="E89" s="4">
        <f t="shared" si="8"/>
        <v>23</v>
      </c>
      <c r="F89" s="4">
        <f t="shared" si="10"/>
        <v>46.650000000000006</v>
      </c>
      <c r="G89" s="4">
        <f t="shared" si="11"/>
        <v>14.349999999999991</v>
      </c>
      <c r="H89" s="4">
        <f t="shared" si="12"/>
        <v>84</v>
      </c>
      <c r="I89" s="18">
        <f t="shared" si="13"/>
        <v>84</v>
      </c>
      <c r="J89" s="18">
        <f t="shared" si="14"/>
        <v>0</v>
      </c>
      <c r="K89" s="20">
        <v>9.9999999999909051E-3</v>
      </c>
      <c r="L89" s="19" t="str">
        <f t="shared" si="15"/>
        <v>Good</v>
      </c>
    </row>
    <row r="90" spans="1:12" x14ac:dyDescent="0.2">
      <c r="A90" s="11">
        <v>85</v>
      </c>
      <c r="B90" s="10">
        <f t="shared" si="5"/>
        <v>41.46</v>
      </c>
      <c r="C90" s="10">
        <f t="shared" si="6"/>
        <v>47.490000000000009</v>
      </c>
      <c r="D90" s="10">
        <f t="shared" si="7"/>
        <v>14.509999999999994</v>
      </c>
      <c r="E90" s="10">
        <f t="shared" si="8"/>
        <v>23</v>
      </c>
      <c r="F90" s="10">
        <f t="shared" si="10"/>
        <v>47.490000000000009</v>
      </c>
      <c r="G90" s="10">
        <f t="shared" si="11"/>
        <v>14.509999999999994</v>
      </c>
      <c r="H90" s="10">
        <f t="shared" si="12"/>
        <v>85</v>
      </c>
      <c r="I90" s="18">
        <f t="shared" si="13"/>
        <v>85</v>
      </c>
      <c r="J90" s="18">
        <f t="shared" si="14"/>
        <v>0</v>
      </c>
      <c r="K90" s="20">
        <v>-1.0000000000005116E-2</v>
      </c>
      <c r="L90" s="19" t="str">
        <f t="shared" si="15"/>
        <v>Good</v>
      </c>
    </row>
    <row r="91" spans="1:12" x14ac:dyDescent="0.2">
      <c r="A91" s="12">
        <v>86</v>
      </c>
      <c r="B91" s="4">
        <f t="shared" si="5"/>
        <v>41.95</v>
      </c>
      <c r="C91" s="4">
        <f t="shared" si="6"/>
        <v>48.320000000000007</v>
      </c>
      <c r="D91" s="8">
        <f t="shared" si="7"/>
        <v>14.679999999999994</v>
      </c>
      <c r="E91" s="4">
        <f t="shared" si="8"/>
        <v>23</v>
      </c>
      <c r="F91" s="4">
        <f t="shared" si="10"/>
        <v>48.320000000000007</v>
      </c>
      <c r="G91" s="4">
        <f t="shared" si="11"/>
        <v>14.679999999999994</v>
      </c>
      <c r="H91" s="4">
        <f t="shared" si="12"/>
        <v>86</v>
      </c>
      <c r="I91" s="18">
        <f t="shared" si="13"/>
        <v>86</v>
      </c>
      <c r="J91" s="18">
        <f t="shared" si="14"/>
        <v>0</v>
      </c>
      <c r="K91" s="20">
        <v>-1.0000000000005116E-2</v>
      </c>
      <c r="L91" s="19" t="str">
        <f t="shared" si="15"/>
        <v>Good</v>
      </c>
    </row>
    <row r="92" spans="1:12" x14ac:dyDescent="0.2">
      <c r="A92" s="11">
        <v>87</v>
      </c>
      <c r="B92" s="10">
        <f t="shared" si="5"/>
        <v>42.43</v>
      </c>
      <c r="C92" s="10">
        <f t="shared" si="6"/>
        <v>49.14</v>
      </c>
      <c r="D92" s="10">
        <f t="shared" si="7"/>
        <v>14.86</v>
      </c>
      <c r="E92" s="10">
        <f t="shared" si="8"/>
        <v>23</v>
      </c>
      <c r="F92" s="10">
        <f t="shared" si="10"/>
        <v>49.14</v>
      </c>
      <c r="G92" s="10">
        <f t="shared" si="11"/>
        <v>14.86</v>
      </c>
      <c r="H92" s="10">
        <f t="shared" si="12"/>
        <v>87</v>
      </c>
      <c r="I92" s="18">
        <f t="shared" si="13"/>
        <v>87</v>
      </c>
      <c r="J92" s="18">
        <f t="shared" si="14"/>
        <v>0</v>
      </c>
      <c r="K92" s="20">
        <v>0</v>
      </c>
      <c r="L92" s="19" t="str">
        <f t="shared" si="15"/>
        <v>Good</v>
      </c>
    </row>
    <row r="93" spans="1:12" x14ac:dyDescent="0.2">
      <c r="A93" s="12">
        <v>88</v>
      </c>
      <c r="B93" s="4">
        <f t="shared" si="5"/>
        <v>42.92</v>
      </c>
      <c r="C93" s="4">
        <f t="shared" si="6"/>
        <v>49.97</v>
      </c>
      <c r="D93" s="8">
        <f t="shared" si="7"/>
        <v>15.03</v>
      </c>
      <c r="E93" s="4">
        <f t="shared" si="8"/>
        <v>23</v>
      </c>
      <c r="F93" s="4">
        <f t="shared" si="10"/>
        <v>49.97</v>
      </c>
      <c r="G93" s="4">
        <f t="shared" si="11"/>
        <v>15.03</v>
      </c>
      <c r="H93" s="4">
        <f t="shared" si="12"/>
        <v>88</v>
      </c>
      <c r="I93" s="18">
        <f t="shared" si="13"/>
        <v>88</v>
      </c>
      <c r="J93" s="18">
        <f t="shared" si="14"/>
        <v>0</v>
      </c>
      <c r="K93" s="20">
        <v>0</v>
      </c>
      <c r="L93" s="19" t="str">
        <f t="shared" si="15"/>
        <v>Good</v>
      </c>
    </row>
    <row r="94" spans="1:12" x14ac:dyDescent="0.2">
      <c r="A94" s="11">
        <v>89</v>
      </c>
      <c r="B94" s="10">
        <f t="shared" ref="B94:B157" si="16">ROUNDDOWN(A94/2.05,2)</f>
        <v>43.41</v>
      </c>
      <c r="C94" s="10">
        <f t="shared" ref="C94:C157" si="17">ROUNDUP(B94*1.7,2)-$E$4</f>
        <v>50.800000000000011</v>
      </c>
      <c r="D94" s="10">
        <f t="shared" ref="D94:D157" si="18">ROUNDUP(B94*0.35,2)+K94</f>
        <v>15.2</v>
      </c>
      <c r="E94" s="10">
        <f t="shared" ref="E94:E157" si="19">+$E$4</f>
        <v>23</v>
      </c>
      <c r="F94" s="10">
        <f t="shared" si="10"/>
        <v>50.800000000000011</v>
      </c>
      <c r="G94" s="10">
        <f t="shared" si="11"/>
        <v>15.2</v>
      </c>
      <c r="H94" s="10">
        <f t="shared" si="12"/>
        <v>89.000000000000014</v>
      </c>
      <c r="I94" s="18">
        <f t="shared" si="13"/>
        <v>89.000000000000014</v>
      </c>
      <c r="J94" s="18">
        <f t="shared" si="14"/>
        <v>0</v>
      </c>
      <c r="K94" s="20">
        <v>0</v>
      </c>
      <c r="L94" s="19" t="str">
        <f t="shared" si="15"/>
        <v>Good</v>
      </c>
    </row>
    <row r="95" spans="1:12" x14ac:dyDescent="0.2">
      <c r="A95" s="12">
        <v>90</v>
      </c>
      <c r="B95" s="4">
        <f t="shared" si="16"/>
        <v>43.9</v>
      </c>
      <c r="C95" s="4">
        <f t="shared" si="17"/>
        <v>51.629999999999995</v>
      </c>
      <c r="D95" s="8">
        <f t="shared" si="18"/>
        <v>15.37</v>
      </c>
      <c r="E95" s="4">
        <f t="shared" si="19"/>
        <v>23</v>
      </c>
      <c r="F95" s="4">
        <f t="shared" si="10"/>
        <v>51.629999999999995</v>
      </c>
      <c r="G95" s="4">
        <f t="shared" si="11"/>
        <v>15.37</v>
      </c>
      <c r="H95" s="4">
        <f t="shared" si="12"/>
        <v>90</v>
      </c>
      <c r="I95" s="18">
        <f t="shared" si="13"/>
        <v>90</v>
      </c>
      <c r="J95" s="18">
        <f t="shared" si="14"/>
        <v>0</v>
      </c>
      <c r="K95" s="20">
        <v>0</v>
      </c>
      <c r="L95" s="19" t="str">
        <f t="shared" si="15"/>
        <v>Good</v>
      </c>
    </row>
    <row r="96" spans="1:12" x14ac:dyDescent="0.2">
      <c r="A96" s="11">
        <v>91</v>
      </c>
      <c r="B96" s="10">
        <f t="shared" si="16"/>
        <v>44.39</v>
      </c>
      <c r="C96" s="10">
        <f t="shared" si="17"/>
        <v>52.47</v>
      </c>
      <c r="D96" s="10">
        <f t="shared" si="18"/>
        <v>15.530000000000008</v>
      </c>
      <c r="E96" s="10">
        <f t="shared" si="19"/>
        <v>23</v>
      </c>
      <c r="F96" s="10">
        <f t="shared" si="10"/>
        <v>52.47</v>
      </c>
      <c r="G96" s="10">
        <f t="shared" si="11"/>
        <v>15.530000000000008</v>
      </c>
      <c r="H96" s="10">
        <f t="shared" si="12"/>
        <v>91</v>
      </c>
      <c r="I96" s="18">
        <f t="shared" si="13"/>
        <v>91</v>
      </c>
      <c r="J96" s="18">
        <f t="shared" si="14"/>
        <v>0</v>
      </c>
      <c r="K96" s="20">
        <v>-9.9999999999909051E-3</v>
      </c>
      <c r="L96" s="19" t="str">
        <f t="shared" si="15"/>
        <v>Good</v>
      </c>
    </row>
    <row r="97" spans="1:12" x14ac:dyDescent="0.2">
      <c r="A97" s="12">
        <v>92</v>
      </c>
      <c r="B97" s="4">
        <f t="shared" si="16"/>
        <v>44.87</v>
      </c>
      <c r="C97" s="4">
        <f t="shared" si="17"/>
        <v>53.28</v>
      </c>
      <c r="D97" s="8">
        <f t="shared" si="18"/>
        <v>15.720000000000004</v>
      </c>
      <c r="E97" s="4">
        <f t="shared" si="19"/>
        <v>23</v>
      </c>
      <c r="F97" s="4">
        <f t="shared" si="10"/>
        <v>53.28</v>
      </c>
      <c r="G97" s="4">
        <f t="shared" si="11"/>
        <v>15.720000000000004</v>
      </c>
      <c r="H97" s="4">
        <f t="shared" si="12"/>
        <v>92</v>
      </c>
      <c r="I97" s="18">
        <f t="shared" si="13"/>
        <v>92</v>
      </c>
      <c r="J97" s="18">
        <f t="shared" si="14"/>
        <v>0</v>
      </c>
      <c r="K97" s="20">
        <v>1.0000000000005116E-2</v>
      </c>
      <c r="L97" s="19" t="str">
        <f t="shared" si="15"/>
        <v>Good</v>
      </c>
    </row>
    <row r="98" spans="1:12" x14ac:dyDescent="0.2">
      <c r="A98" s="11">
        <v>93</v>
      </c>
      <c r="B98" s="10">
        <f t="shared" si="16"/>
        <v>45.36</v>
      </c>
      <c r="C98" s="10">
        <f t="shared" si="17"/>
        <v>54.120000000000005</v>
      </c>
      <c r="D98" s="10">
        <f t="shared" si="18"/>
        <v>15.879999999999999</v>
      </c>
      <c r="E98" s="10">
        <f t="shared" si="19"/>
        <v>23</v>
      </c>
      <c r="F98" s="10">
        <f t="shared" ref="F98:F161" si="20">+C98</f>
        <v>54.120000000000005</v>
      </c>
      <c r="G98" s="10">
        <f t="shared" ref="G98:G161" si="21">+D98</f>
        <v>15.879999999999999</v>
      </c>
      <c r="H98" s="10">
        <f t="shared" si="12"/>
        <v>93</v>
      </c>
      <c r="I98" s="18">
        <f t="shared" si="13"/>
        <v>93</v>
      </c>
      <c r="J98" s="18">
        <f t="shared" si="14"/>
        <v>0</v>
      </c>
      <c r="K98" s="20">
        <v>0</v>
      </c>
      <c r="L98" s="19" t="str">
        <f t="shared" si="15"/>
        <v>Good</v>
      </c>
    </row>
    <row r="99" spans="1:12" x14ac:dyDescent="0.2">
      <c r="A99" s="12">
        <v>94</v>
      </c>
      <c r="B99" s="4">
        <f t="shared" si="16"/>
        <v>45.85</v>
      </c>
      <c r="C99" s="4">
        <f t="shared" si="17"/>
        <v>54.95</v>
      </c>
      <c r="D99" s="8">
        <f t="shared" si="18"/>
        <v>16.05</v>
      </c>
      <c r="E99" s="4">
        <f t="shared" si="19"/>
        <v>23</v>
      </c>
      <c r="F99" s="4">
        <f t="shared" si="20"/>
        <v>54.95</v>
      </c>
      <c r="G99" s="4">
        <f t="shared" si="21"/>
        <v>16.05</v>
      </c>
      <c r="H99" s="4">
        <f t="shared" si="12"/>
        <v>94</v>
      </c>
      <c r="I99" s="18">
        <f t="shared" si="13"/>
        <v>94</v>
      </c>
      <c r="J99" s="18">
        <f t="shared" si="14"/>
        <v>0</v>
      </c>
      <c r="K99" s="20">
        <v>0</v>
      </c>
      <c r="L99" s="19" t="str">
        <f t="shared" si="15"/>
        <v>Good</v>
      </c>
    </row>
    <row r="100" spans="1:12" x14ac:dyDescent="0.2">
      <c r="A100" s="11">
        <v>95</v>
      </c>
      <c r="B100" s="10">
        <f t="shared" si="16"/>
        <v>46.34</v>
      </c>
      <c r="C100" s="10">
        <f t="shared" si="17"/>
        <v>55.78</v>
      </c>
      <c r="D100" s="10">
        <f t="shared" si="18"/>
        <v>16.220000000000002</v>
      </c>
      <c r="E100" s="10">
        <f t="shared" si="19"/>
        <v>23</v>
      </c>
      <c r="F100" s="10">
        <f t="shared" si="20"/>
        <v>55.78</v>
      </c>
      <c r="G100" s="10">
        <f t="shared" si="21"/>
        <v>16.220000000000002</v>
      </c>
      <c r="H100" s="10">
        <f t="shared" si="12"/>
        <v>95</v>
      </c>
      <c r="I100" s="18">
        <f t="shared" si="13"/>
        <v>95</v>
      </c>
      <c r="J100" s="18">
        <f t="shared" si="14"/>
        <v>0</v>
      </c>
      <c r="K100" s="20">
        <v>0</v>
      </c>
      <c r="L100" s="19" t="str">
        <f t="shared" si="15"/>
        <v>Good</v>
      </c>
    </row>
    <row r="101" spans="1:12" x14ac:dyDescent="0.2">
      <c r="A101" s="12">
        <v>96</v>
      </c>
      <c r="B101" s="4">
        <f t="shared" si="16"/>
        <v>46.82</v>
      </c>
      <c r="C101" s="4">
        <f t="shared" si="17"/>
        <v>56.600000000000009</v>
      </c>
      <c r="D101" s="8">
        <f t="shared" si="18"/>
        <v>16.399999999999991</v>
      </c>
      <c r="E101" s="4">
        <f t="shared" si="19"/>
        <v>23</v>
      </c>
      <c r="F101" s="4">
        <f t="shared" si="20"/>
        <v>56.600000000000009</v>
      </c>
      <c r="G101" s="4">
        <f t="shared" si="21"/>
        <v>16.399999999999991</v>
      </c>
      <c r="H101" s="4">
        <f t="shared" si="12"/>
        <v>96</v>
      </c>
      <c r="I101" s="18">
        <f t="shared" si="13"/>
        <v>96</v>
      </c>
      <c r="J101" s="18">
        <f t="shared" si="14"/>
        <v>0</v>
      </c>
      <c r="K101" s="20">
        <v>9.9999999999909051E-3</v>
      </c>
      <c r="L101" s="19" t="str">
        <f t="shared" si="15"/>
        <v>Good</v>
      </c>
    </row>
    <row r="102" spans="1:12" x14ac:dyDescent="0.2">
      <c r="A102" s="11">
        <v>97</v>
      </c>
      <c r="B102" s="10">
        <f t="shared" si="16"/>
        <v>47.31</v>
      </c>
      <c r="C102" s="10">
        <f t="shared" si="17"/>
        <v>57.430000000000007</v>
      </c>
      <c r="D102" s="10">
        <f t="shared" si="18"/>
        <v>16.569999999999993</v>
      </c>
      <c r="E102" s="10">
        <f t="shared" si="19"/>
        <v>23</v>
      </c>
      <c r="F102" s="10">
        <f t="shared" si="20"/>
        <v>57.430000000000007</v>
      </c>
      <c r="G102" s="10">
        <f t="shared" si="21"/>
        <v>16.569999999999993</v>
      </c>
      <c r="H102" s="10">
        <f t="shared" si="12"/>
        <v>97</v>
      </c>
      <c r="I102" s="18">
        <f t="shared" si="13"/>
        <v>97</v>
      </c>
      <c r="J102" s="18">
        <f t="shared" si="14"/>
        <v>0</v>
      </c>
      <c r="K102" s="20">
        <v>9.9999999999909051E-3</v>
      </c>
      <c r="L102" s="19" t="str">
        <f t="shared" si="15"/>
        <v>Good</v>
      </c>
    </row>
    <row r="103" spans="1:12" x14ac:dyDescent="0.2">
      <c r="A103" s="12">
        <v>98</v>
      </c>
      <c r="B103" s="4">
        <f t="shared" si="16"/>
        <v>47.8</v>
      </c>
      <c r="C103" s="4">
        <f t="shared" si="17"/>
        <v>58.260000000000005</v>
      </c>
      <c r="D103" s="8">
        <f t="shared" si="18"/>
        <v>16.739999999999991</v>
      </c>
      <c r="E103" s="4">
        <f t="shared" si="19"/>
        <v>23</v>
      </c>
      <c r="F103" s="4">
        <f t="shared" si="20"/>
        <v>58.260000000000005</v>
      </c>
      <c r="G103" s="4">
        <f t="shared" si="21"/>
        <v>16.739999999999991</v>
      </c>
      <c r="H103" s="4">
        <f t="shared" si="12"/>
        <v>98</v>
      </c>
      <c r="I103" s="18">
        <f t="shared" si="13"/>
        <v>98</v>
      </c>
      <c r="J103" s="18">
        <f t="shared" si="14"/>
        <v>0</v>
      </c>
      <c r="K103" s="20">
        <v>9.9999999999909051E-3</v>
      </c>
      <c r="L103" s="19" t="str">
        <f t="shared" si="15"/>
        <v>Good</v>
      </c>
    </row>
    <row r="104" spans="1:12" x14ac:dyDescent="0.2">
      <c r="A104" s="11">
        <v>99</v>
      </c>
      <c r="B104" s="10">
        <f t="shared" si="16"/>
        <v>48.29</v>
      </c>
      <c r="C104" s="10">
        <f t="shared" si="17"/>
        <v>59.100000000000009</v>
      </c>
      <c r="D104" s="10">
        <f t="shared" si="18"/>
        <v>16.899999999999995</v>
      </c>
      <c r="E104" s="10">
        <f t="shared" si="19"/>
        <v>23</v>
      </c>
      <c r="F104" s="10">
        <f t="shared" si="20"/>
        <v>59.100000000000009</v>
      </c>
      <c r="G104" s="10">
        <f t="shared" si="21"/>
        <v>16.899999999999995</v>
      </c>
      <c r="H104" s="10">
        <f t="shared" si="12"/>
        <v>99</v>
      </c>
      <c r="I104" s="18">
        <f t="shared" si="13"/>
        <v>99</v>
      </c>
      <c r="J104" s="18">
        <f t="shared" si="14"/>
        <v>0</v>
      </c>
      <c r="K104" s="20">
        <v>-1.0000000000005116E-2</v>
      </c>
      <c r="L104" s="19" t="str">
        <f t="shared" si="15"/>
        <v>Good</v>
      </c>
    </row>
    <row r="105" spans="1:12" x14ac:dyDescent="0.2">
      <c r="A105" s="12">
        <v>100</v>
      </c>
      <c r="B105" s="4">
        <f t="shared" si="16"/>
        <v>48.78</v>
      </c>
      <c r="C105" s="4">
        <f t="shared" si="17"/>
        <v>59.930000000000007</v>
      </c>
      <c r="D105" s="8">
        <f t="shared" si="18"/>
        <v>17.069999999999997</v>
      </c>
      <c r="E105" s="4">
        <f t="shared" si="19"/>
        <v>23</v>
      </c>
      <c r="F105" s="4">
        <f t="shared" si="20"/>
        <v>59.930000000000007</v>
      </c>
      <c r="G105" s="4">
        <f t="shared" si="21"/>
        <v>17.069999999999997</v>
      </c>
      <c r="H105" s="4">
        <f t="shared" si="12"/>
        <v>100</v>
      </c>
      <c r="I105" s="18">
        <f t="shared" si="13"/>
        <v>100</v>
      </c>
      <c r="J105" s="18">
        <f t="shared" si="14"/>
        <v>0</v>
      </c>
      <c r="K105" s="20">
        <v>-1.0000000000005116E-2</v>
      </c>
      <c r="L105" s="19" t="str">
        <f t="shared" si="15"/>
        <v>Good</v>
      </c>
    </row>
    <row r="106" spans="1:12" x14ac:dyDescent="0.2">
      <c r="A106" s="11">
        <v>101</v>
      </c>
      <c r="B106" s="10">
        <f t="shared" si="16"/>
        <v>49.26</v>
      </c>
      <c r="C106" s="10">
        <f t="shared" si="17"/>
        <v>60.75</v>
      </c>
      <c r="D106" s="10">
        <f t="shared" si="18"/>
        <v>17.25</v>
      </c>
      <c r="E106" s="10">
        <f t="shared" si="19"/>
        <v>23</v>
      </c>
      <c r="F106" s="10">
        <f t="shared" si="20"/>
        <v>60.75</v>
      </c>
      <c r="G106" s="10">
        <f t="shared" si="21"/>
        <v>17.25</v>
      </c>
      <c r="H106" s="10">
        <f t="shared" si="12"/>
        <v>101</v>
      </c>
      <c r="I106" s="18">
        <f t="shared" si="13"/>
        <v>101</v>
      </c>
      <c r="J106" s="18">
        <f t="shared" si="14"/>
        <v>0</v>
      </c>
      <c r="K106" s="20">
        <v>0</v>
      </c>
      <c r="L106" s="19" t="str">
        <f t="shared" si="15"/>
        <v>Good</v>
      </c>
    </row>
    <row r="107" spans="1:12" x14ac:dyDescent="0.2">
      <c r="A107" s="12">
        <v>102</v>
      </c>
      <c r="B107" s="4">
        <f t="shared" si="16"/>
        <v>49.75</v>
      </c>
      <c r="C107" s="4">
        <f t="shared" si="17"/>
        <v>61.58</v>
      </c>
      <c r="D107" s="8">
        <f t="shared" si="18"/>
        <v>17.420000000000002</v>
      </c>
      <c r="E107" s="4">
        <f t="shared" si="19"/>
        <v>23</v>
      </c>
      <c r="F107" s="4">
        <f t="shared" si="20"/>
        <v>61.58</v>
      </c>
      <c r="G107" s="4">
        <f t="shared" si="21"/>
        <v>17.420000000000002</v>
      </c>
      <c r="H107" s="4">
        <f t="shared" si="12"/>
        <v>102</v>
      </c>
      <c r="I107" s="18">
        <f t="shared" si="13"/>
        <v>102</v>
      </c>
      <c r="J107" s="18">
        <f t="shared" si="14"/>
        <v>0</v>
      </c>
      <c r="K107" s="20">
        <v>0</v>
      </c>
      <c r="L107" s="19" t="str">
        <f t="shared" si="15"/>
        <v>Good</v>
      </c>
    </row>
    <row r="108" spans="1:12" x14ac:dyDescent="0.2">
      <c r="A108" s="11">
        <v>103</v>
      </c>
      <c r="B108" s="10">
        <f t="shared" si="16"/>
        <v>50.24</v>
      </c>
      <c r="C108" s="10">
        <f t="shared" si="17"/>
        <v>62.410000000000011</v>
      </c>
      <c r="D108" s="10">
        <f t="shared" si="18"/>
        <v>17.59</v>
      </c>
      <c r="E108" s="10">
        <f t="shared" si="19"/>
        <v>23</v>
      </c>
      <c r="F108" s="10">
        <f t="shared" si="20"/>
        <v>62.410000000000011</v>
      </c>
      <c r="G108" s="10">
        <f t="shared" si="21"/>
        <v>17.59</v>
      </c>
      <c r="H108" s="10">
        <f t="shared" si="12"/>
        <v>103.00000000000001</v>
      </c>
      <c r="I108" s="18">
        <f t="shared" si="13"/>
        <v>103.00000000000001</v>
      </c>
      <c r="J108" s="18">
        <f t="shared" si="14"/>
        <v>0</v>
      </c>
      <c r="K108" s="20">
        <v>0</v>
      </c>
      <c r="L108" s="19" t="str">
        <f t="shared" si="15"/>
        <v>Good</v>
      </c>
    </row>
    <row r="109" spans="1:12" x14ac:dyDescent="0.2">
      <c r="A109" s="12">
        <v>104</v>
      </c>
      <c r="B109" s="4">
        <f t="shared" si="16"/>
        <v>50.73</v>
      </c>
      <c r="C109" s="4">
        <f t="shared" si="17"/>
        <v>63.25</v>
      </c>
      <c r="D109" s="8">
        <f t="shared" si="18"/>
        <v>17.749999999999996</v>
      </c>
      <c r="E109" s="4">
        <f t="shared" si="19"/>
        <v>23</v>
      </c>
      <c r="F109" s="4">
        <f t="shared" si="20"/>
        <v>63.25</v>
      </c>
      <c r="G109" s="4">
        <f t="shared" si="21"/>
        <v>17.749999999999996</v>
      </c>
      <c r="H109" s="4">
        <f t="shared" si="12"/>
        <v>104</v>
      </c>
      <c r="I109" s="18">
        <f t="shared" si="13"/>
        <v>104</v>
      </c>
      <c r="J109" s="18">
        <f t="shared" si="14"/>
        <v>0</v>
      </c>
      <c r="K109" s="20">
        <v>-1.0000000000005116E-2</v>
      </c>
      <c r="L109" s="19" t="str">
        <f t="shared" si="15"/>
        <v>Good</v>
      </c>
    </row>
    <row r="110" spans="1:12" x14ac:dyDescent="0.2">
      <c r="A110" s="11">
        <v>105</v>
      </c>
      <c r="B110" s="10">
        <f t="shared" si="16"/>
        <v>51.21</v>
      </c>
      <c r="C110" s="10">
        <f t="shared" si="17"/>
        <v>64.06</v>
      </c>
      <c r="D110" s="10">
        <f t="shared" si="18"/>
        <v>17.939999999999994</v>
      </c>
      <c r="E110" s="10">
        <f t="shared" si="19"/>
        <v>23</v>
      </c>
      <c r="F110" s="10">
        <f t="shared" si="20"/>
        <v>64.06</v>
      </c>
      <c r="G110" s="10">
        <f t="shared" si="21"/>
        <v>17.939999999999994</v>
      </c>
      <c r="H110" s="10">
        <f t="shared" si="12"/>
        <v>105</v>
      </c>
      <c r="I110" s="18">
        <f t="shared" si="13"/>
        <v>105</v>
      </c>
      <c r="J110" s="18">
        <f t="shared" si="14"/>
        <v>0</v>
      </c>
      <c r="K110" s="20">
        <v>9.9999999999909051E-3</v>
      </c>
      <c r="L110" s="19" t="str">
        <f t="shared" si="15"/>
        <v>Good</v>
      </c>
    </row>
    <row r="111" spans="1:12" x14ac:dyDescent="0.2">
      <c r="A111" s="12">
        <v>106</v>
      </c>
      <c r="B111" s="4">
        <f t="shared" si="16"/>
        <v>51.7</v>
      </c>
      <c r="C111" s="4">
        <f t="shared" si="17"/>
        <v>64.89</v>
      </c>
      <c r="D111" s="8">
        <f t="shared" si="18"/>
        <v>18.109999999999992</v>
      </c>
      <c r="E111" s="4">
        <f t="shared" si="19"/>
        <v>23</v>
      </c>
      <c r="F111" s="4">
        <f t="shared" si="20"/>
        <v>64.89</v>
      </c>
      <c r="G111" s="4">
        <f t="shared" si="21"/>
        <v>18.109999999999992</v>
      </c>
      <c r="H111" s="4">
        <f t="shared" si="12"/>
        <v>106</v>
      </c>
      <c r="I111" s="18">
        <f t="shared" si="13"/>
        <v>106</v>
      </c>
      <c r="J111" s="18">
        <f t="shared" si="14"/>
        <v>0</v>
      </c>
      <c r="K111" s="20">
        <v>9.9999999999909051E-3</v>
      </c>
      <c r="L111" s="19" t="str">
        <f t="shared" si="15"/>
        <v>Good</v>
      </c>
    </row>
    <row r="112" spans="1:12" x14ac:dyDescent="0.2">
      <c r="A112" s="11">
        <v>107</v>
      </c>
      <c r="B112" s="10">
        <f t="shared" si="16"/>
        <v>52.19</v>
      </c>
      <c r="C112" s="10">
        <f t="shared" si="17"/>
        <v>65.73</v>
      </c>
      <c r="D112" s="10">
        <f t="shared" si="18"/>
        <v>18.270000000000003</v>
      </c>
      <c r="E112" s="10">
        <f t="shared" si="19"/>
        <v>23</v>
      </c>
      <c r="F112" s="10">
        <f t="shared" si="20"/>
        <v>65.73</v>
      </c>
      <c r="G112" s="10">
        <f t="shared" si="21"/>
        <v>18.270000000000003</v>
      </c>
      <c r="H112" s="10">
        <f t="shared" si="12"/>
        <v>107</v>
      </c>
      <c r="I112" s="18">
        <f t="shared" si="13"/>
        <v>107</v>
      </c>
      <c r="J112" s="18">
        <f t="shared" si="14"/>
        <v>0</v>
      </c>
      <c r="K112" s="20">
        <v>0</v>
      </c>
      <c r="L112" s="19" t="str">
        <f t="shared" si="15"/>
        <v>Good</v>
      </c>
    </row>
    <row r="113" spans="1:12" x14ac:dyDescent="0.2">
      <c r="A113" s="12">
        <v>108</v>
      </c>
      <c r="B113" s="4">
        <f t="shared" si="16"/>
        <v>52.68</v>
      </c>
      <c r="C113" s="4">
        <f t="shared" si="17"/>
        <v>66.56</v>
      </c>
      <c r="D113" s="8">
        <f t="shared" si="18"/>
        <v>18.440000000000001</v>
      </c>
      <c r="E113" s="4">
        <f t="shared" si="19"/>
        <v>23</v>
      </c>
      <c r="F113" s="4">
        <f t="shared" si="20"/>
        <v>66.56</v>
      </c>
      <c r="G113" s="4">
        <f t="shared" si="21"/>
        <v>18.440000000000001</v>
      </c>
      <c r="H113" s="4">
        <f t="shared" si="12"/>
        <v>108</v>
      </c>
      <c r="I113" s="18">
        <f t="shared" si="13"/>
        <v>108</v>
      </c>
      <c r="J113" s="18">
        <f t="shared" si="14"/>
        <v>0</v>
      </c>
      <c r="K113" s="20">
        <v>0</v>
      </c>
      <c r="L113" s="19" t="str">
        <f t="shared" si="15"/>
        <v>Good</v>
      </c>
    </row>
    <row r="114" spans="1:12" x14ac:dyDescent="0.2">
      <c r="A114" s="11">
        <v>109</v>
      </c>
      <c r="B114" s="10">
        <f t="shared" si="16"/>
        <v>53.17</v>
      </c>
      <c r="C114" s="10">
        <f t="shared" si="17"/>
        <v>67.39</v>
      </c>
      <c r="D114" s="10">
        <f t="shared" si="18"/>
        <v>18.610000000000003</v>
      </c>
      <c r="E114" s="10">
        <f t="shared" si="19"/>
        <v>23</v>
      </c>
      <c r="F114" s="10">
        <f t="shared" si="20"/>
        <v>67.39</v>
      </c>
      <c r="G114" s="10">
        <f t="shared" si="21"/>
        <v>18.610000000000003</v>
      </c>
      <c r="H114" s="10">
        <f t="shared" si="12"/>
        <v>109</v>
      </c>
      <c r="I114" s="18">
        <f t="shared" si="13"/>
        <v>109</v>
      </c>
      <c r="J114" s="18">
        <f t="shared" si="14"/>
        <v>0</v>
      </c>
      <c r="K114" s="20">
        <v>0</v>
      </c>
      <c r="L114" s="19" t="str">
        <f t="shared" si="15"/>
        <v>Good</v>
      </c>
    </row>
    <row r="115" spans="1:12" x14ac:dyDescent="0.2">
      <c r="A115" s="12">
        <v>110</v>
      </c>
      <c r="B115" s="4">
        <f t="shared" si="16"/>
        <v>53.65</v>
      </c>
      <c r="C115" s="4">
        <f t="shared" si="17"/>
        <v>68.210000000000008</v>
      </c>
      <c r="D115" s="8">
        <f t="shared" si="18"/>
        <v>18.789999999999992</v>
      </c>
      <c r="E115" s="4">
        <f t="shared" si="19"/>
        <v>23</v>
      </c>
      <c r="F115" s="4">
        <f t="shared" si="20"/>
        <v>68.210000000000008</v>
      </c>
      <c r="G115" s="4">
        <f t="shared" si="21"/>
        <v>18.789999999999992</v>
      </c>
      <c r="H115" s="4">
        <f t="shared" si="12"/>
        <v>110</v>
      </c>
      <c r="I115" s="18">
        <f t="shared" si="13"/>
        <v>110</v>
      </c>
      <c r="J115" s="18">
        <f t="shared" si="14"/>
        <v>0</v>
      </c>
      <c r="K115" s="20">
        <v>9.9999999999909051E-3</v>
      </c>
      <c r="L115" s="19" t="str">
        <f t="shared" si="15"/>
        <v>Good</v>
      </c>
    </row>
    <row r="116" spans="1:12" x14ac:dyDescent="0.2">
      <c r="A116" s="11">
        <v>111</v>
      </c>
      <c r="B116" s="10">
        <f t="shared" si="16"/>
        <v>54.14</v>
      </c>
      <c r="C116" s="10">
        <f t="shared" si="17"/>
        <v>69.040000000000006</v>
      </c>
      <c r="D116" s="10">
        <f t="shared" si="18"/>
        <v>18.959999999999994</v>
      </c>
      <c r="E116" s="10">
        <f t="shared" si="19"/>
        <v>23</v>
      </c>
      <c r="F116" s="10">
        <f t="shared" si="20"/>
        <v>69.040000000000006</v>
      </c>
      <c r="G116" s="10">
        <f t="shared" si="21"/>
        <v>18.959999999999994</v>
      </c>
      <c r="H116" s="10">
        <f t="shared" si="12"/>
        <v>111</v>
      </c>
      <c r="I116" s="18">
        <f t="shared" si="13"/>
        <v>111</v>
      </c>
      <c r="J116" s="18">
        <f t="shared" si="14"/>
        <v>0</v>
      </c>
      <c r="K116" s="20">
        <v>9.9999999999909051E-3</v>
      </c>
      <c r="L116" s="19" t="str">
        <f t="shared" si="15"/>
        <v>Good</v>
      </c>
    </row>
    <row r="117" spans="1:12" x14ac:dyDescent="0.2">
      <c r="A117" s="12">
        <v>112</v>
      </c>
      <c r="B117" s="4">
        <f t="shared" si="16"/>
        <v>54.63</v>
      </c>
      <c r="C117" s="4">
        <f t="shared" si="17"/>
        <v>69.88000000000001</v>
      </c>
      <c r="D117" s="8">
        <f t="shared" si="18"/>
        <v>19.119999999999983</v>
      </c>
      <c r="E117" s="4">
        <f t="shared" si="19"/>
        <v>23</v>
      </c>
      <c r="F117" s="4">
        <f t="shared" si="20"/>
        <v>69.88000000000001</v>
      </c>
      <c r="G117" s="4">
        <f t="shared" si="21"/>
        <v>19.119999999999983</v>
      </c>
      <c r="H117" s="4">
        <f t="shared" si="12"/>
        <v>112</v>
      </c>
      <c r="I117" s="18">
        <f t="shared" si="13"/>
        <v>112</v>
      </c>
      <c r="J117" s="18">
        <f t="shared" si="14"/>
        <v>0</v>
      </c>
      <c r="K117" s="20">
        <v>-1.0000000000019327E-2</v>
      </c>
      <c r="L117" s="19" t="str">
        <f t="shared" si="15"/>
        <v>Good</v>
      </c>
    </row>
    <row r="118" spans="1:12" x14ac:dyDescent="0.2">
      <c r="A118" s="11">
        <v>113</v>
      </c>
      <c r="B118" s="10">
        <f t="shared" si="16"/>
        <v>55.12</v>
      </c>
      <c r="C118" s="10">
        <f t="shared" si="17"/>
        <v>70.710000000000008</v>
      </c>
      <c r="D118" s="10">
        <f t="shared" si="18"/>
        <v>19.289999999999996</v>
      </c>
      <c r="E118" s="10">
        <f t="shared" si="19"/>
        <v>23</v>
      </c>
      <c r="F118" s="10">
        <f t="shared" si="20"/>
        <v>70.710000000000008</v>
      </c>
      <c r="G118" s="10">
        <f t="shared" si="21"/>
        <v>19.289999999999996</v>
      </c>
      <c r="H118" s="10">
        <f t="shared" si="12"/>
        <v>113</v>
      </c>
      <c r="I118" s="18">
        <f t="shared" si="13"/>
        <v>113</v>
      </c>
      <c r="J118" s="18">
        <f t="shared" si="14"/>
        <v>0</v>
      </c>
      <c r="K118" s="20">
        <v>-1.0000000000005116E-2</v>
      </c>
      <c r="L118" s="19" t="str">
        <f t="shared" si="15"/>
        <v>Good</v>
      </c>
    </row>
    <row r="119" spans="1:12" x14ac:dyDescent="0.2">
      <c r="A119" s="12">
        <v>114</v>
      </c>
      <c r="B119" s="4">
        <f t="shared" si="16"/>
        <v>55.6</v>
      </c>
      <c r="C119" s="4">
        <f t="shared" si="17"/>
        <v>71.52</v>
      </c>
      <c r="D119" s="8">
        <f t="shared" si="18"/>
        <v>19.480000000000011</v>
      </c>
      <c r="E119" s="4">
        <f t="shared" si="19"/>
        <v>23</v>
      </c>
      <c r="F119" s="4">
        <f t="shared" si="20"/>
        <v>71.52</v>
      </c>
      <c r="G119" s="4">
        <f t="shared" si="21"/>
        <v>19.480000000000011</v>
      </c>
      <c r="H119" s="4">
        <f t="shared" si="12"/>
        <v>114</v>
      </c>
      <c r="I119" s="18">
        <f t="shared" si="13"/>
        <v>114</v>
      </c>
      <c r="J119" s="18">
        <f t="shared" si="14"/>
        <v>0</v>
      </c>
      <c r="K119" s="20">
        <v>2.0000000000010232E-2</v>
      </c>
      <c r="L119" s="19" t="str">
        <f t="shared" si="15"/>
        <v>Good</v>
      </c>
    </row>
    <row r="120" spans="1:12" x14ac:dyDescent="0.2">
      <c r="A120" s="11">
        <v>115</v>
      </c>
      <c r="B120" s="10">
        <f t="shared" si="16"/>
        <v>56.09</v>
      </c>
      <c r="C120" s="10">
        <f t="shared" si="17"/>
        <v>72.36</v>
      </c>
      <c r="D120" s="10">
        <f t="shared" si="18"/>
        <v>19.64</v>
      </c>
      <c r="E120" s="10">
        <f t="shared" si="19"/>
        <v>23</v>
      </c>
      <c r="F120" s="10">
        <f t="shared" si="20"/>
        <v>72.36</v>
      </c>
      <c r="G120" s="10">
        <f t="shared" si="21"/>
        <v>19.64</v>
      </c>
      <c r="H120" s="10">
        <f t="shared" si="12"/>
        <v>115</v>
      </c>
      <c r="I120" s="18">
        <f t="shared" si="13"/>
        <v>115</v>
      </c>
      <c r="J120" s="18">
        <f t="shared" si="14"/>
        <v>0</v>
      </c>
      <c r="K120" s="20">
        <v>0</v>
      </c>
      <c r="L120" s="19" t="str">
        <f t="shared" si="15"/>
        <v>Good</v>
      </c>
    </row>
    <row r="121" spans="1:12" x14ac:dyDescent="0.2">
      <c r="A121" s="12">
        <v>116</v>
      </c>
      <c r="B121" s="4">
        <f t="shared" si="16"/>
        <v>56.58</v>
      </c>
      <c r="C121" s="4">
        <f t="shared" si="17"/>
        <v>73.190000000000012</v>
      </c>
      <c r="D121" s="8">
        <f t="shared" si="18"/>
        <v>19.810000000000002</v>
      </c>
      <c r="E121" s="4">
        <f t="shared" si="19"/>
        <v>23</v>
      </c>
      <c r="F121" s="4">
        <f t="shared" si="20"/>
        <v>73.190000000000012</v>
      </c>
      <c r="G121" s="4">
        <f t="shared" si="21"/>
        <v>19.810000000000002</v>
      </c>
      <c r="H121" s="4">
        <f t="shared" si="12"/>
        <v>116.00000000000001</v>
      </c>
      <c r="I121" s="18">
        <f t="shared" si="13"/>
        <v>116.00000000000001</v>
      </c>
      <c r="J121" s="18">
        <f t="shared" si="14"/>
        <v>0</v>
      </c>
      <c r="K121" s="20">
        <v>0</v>
      </c>
      <c r="L121" s="19" t="str">
        <f t="shared" si="15"/>
        <v>Good</v>
      </c>
    </row>
    <row r="122" spans="1:12" x14ac:dyDescent="0.2">
      <c r="A122" s="11">
        <v>117</v>
      </c>
      <c r="B122" s="10">
        <f t="shared" si="16"/>
        <v>57.07</v>
      </c>
      <c r="C122" s="10">
        <f t="shared" si="17"/>
        <v>74.02000000000001</v>
      </c>
      <c r="D122" s="10">
        <f t="shared" si="18"/>
        <v>19.98</v>
      </c>
      <c r="E122" s="10">
        <f t="shared" si="19"/>
        <v>23</v>
      </c>
      <c r="F122" s="10">
        <f t="shared" si="20"/>
        <v>74.02000000000001</v>
      </c>
      <c r="G122" s="10">
        <f t="shared" si="21"/>
        <v>19.98</v>
      </c>
      <c r="H122" s="10">
        <f t="shared" si="12"/>
        <v>117.00000000000001</v>
      </c>
      <c r="I122" s="18">
        <f t="shared" si="13"/>
        <v>117.00000000000001</v>
      </c>
      <c r="J122" s="18">
        <f t="shared" si="14"/>
        <v>0</v>
      </c>
      <c r="K122" s="20">
        <v>0</v>
      </c>
      <c r="L122" s="19" t="str">
        <f t="shared" si="15"/>
        <v>Good</v>
      </c>
    </row>
    <row r="123" spans="1:12" x14ac:dyDescent="0.2">
      <c r="A123" s="12">
        <v>118</v>
      </c>
      <c r="B123" s="4">
        <f t="shared" si="16"/>
        <v>57.56</v>
      </c>
      <c r="C123" s="4">
        <f t="shared" si="17"/>
        <v>74.86</v>
      </c>
      <c r="D123" s="8">
        <f t="shared" si="18"/>
        <v>20.139999999999997</v>
      </c>
      <c r="E123" s="4">
        <f t="shared" si="19"/>
        <v>23</v>
      </c>
      <c r="F123" s="4">
        <f t="shared" si="20"/>
        <v>74.86</v>
      </c>
      <c r="G123" s="4">
        <f t="shared" si="21"/>
        <v>20.139999999999997</v>
      </c>
      <c r="H123" s="4">
        <f t="shared" si="12"/>
        <v>118</v>
      </c>
      <c r="I123" s="18">
        <f t="shared" si="13"/>
        <v>118</v>
      </c>
      <c r="J123" s="18">
        <f t="shared" si="14"/>
        <v>0</v>
      </c>
      <c r="K123" s="20">
        <v>-1.0000000000005116E-2</v>
      </c>
      <c r="L123" s="19" t="str">
        <f t="shared" si="15"/>
        <v>Good</v>
      </c>
    </row>
    <row r="124" spans="1:12" x14ac:dyDescent="0.2">
      <c r="A124" s="11">
        <v>119</v>
      </c>
      <c r="B124" s="10">
        <f t="shared" si="16"/>
        <v>58.04</v>
      </c>
      <c r="C124" s="10">
        <f t="shared" si="17"/>
        <v>75.67</v>
      </c>
      <c r="D124" s="10">
        <f t="shared" si="18"/>
        <v>20.329999999999991</v>
      </c>
      <c r="E124" s="10">
        <f t="shared" si="19"/>
        <v>23</v>
      </c>
      <c r="F124" s="10">
        <f t="shared" si="20"/>
        <v>75.67</v>
      </c>
      <c r="G124" s="10">
        <f t="shared" si="21"/>
        <v>20.329999999999991</v>
      </c>
      <c r="H124" s="10">
        <f t="shared" si="12"/>
        <v>119</v>
      </c>
      <c r="I124" s="18">
        <f t="shared" si="13"/>
        <v>119</v>
      </c>
      <c r="J124" s="18">
        <f t="shared" si="14"/>
        <v>0</v>
      </c>
      <c r="K124" s="20">
        <v>9.9999999999909051E-3</v>
      </c>
      <c r="L124" s="19" t="str">
        <f t="shared" si="15"/>
        <v>Good</v>
      </c>
    </row>
    <row r="125" spans="1:12" x14ac:dyDescent="0.2">
      <c r="A125" s="12">
        <v>120</v>
      </c>
      <c r="B125" s="4">
        <f t="shared" si="16"/>
        <v>58.53</v>
      </c>
      <c r="C125" s="4">
        <f t="shared" si="17"/>
        <v>76.510000000000005</v>
      </c>
      <c r="D125" s="8">
        <f t="shared" si="18"/>
        <v>20.490000000000002</v>
      </c>
      <c r="E125" s="4">
        <f t="shared" si="19"/>
        <v>23</v>
      </c>
      <c r="F125" s="4">
        <f t="shared" si="20"/>
        <v>76.510000000000005</v>
      </c>
      <c r="G125" s="4">
        <f t="shared" si="21"/>
        <v>20.490000000000002</v>
      </c>
      <c r="H125" s="4">
        <f t="shared" si="12"/>
        <v>120</v>
      </c>
      <c r="I125" s="18">
        <f t="shared" si="13"/>
        <v>120</v>
      </c>
      <c r="J125" s="18">
        <f t="shared" si="14"/>
        <v>0</v>
      </c>
      <c r="K125" s="20">
        <v>0</v>
      </c>
      <c r="L125" s="19" t="str">
        <f t="shared" si="15"/>
        <v>Good</v>
      </c>
    </row>
    <row r="126" spans="1:12" x14ac:dyDescent="0.2">
      <c r="A126" s="11">
        <v>121</v>
      </c>
      <c r="B126" s="10">
        <f t="shared" si="16"/>
        <v>59.02</v>
      </c>
      <c r="C126" s="10">
        <f t="shared" si="17"/>
        <v>77.34</v>
      </c>
      <c r="D126" s="10">
        <f t="shared" si="18"/>
        <v>20.66</v>
      </c>
      <c r="E126" s="10">
        <f t="shared" si="19"/>
        <v>23</v>
      </c>
      <c r="F126" s="10">
        <f t="shared" si="20"/>
        <v>77.34</v>
      </c>
      <c r="G126" s="10">
        <f t="shared" si="21"/>
        <v>20.66</v>
      </c>
      <c r="H126" s="10">
        <f t="shared" si="12"/>
        <v>121</v>
      </c>
      <c r="I126" s="18">
        <f t="shared" si="13"/>
        <v>121</v>
      </c>
      <c r="J126" s="18">
        <f t="shared" si="14"/>
        <v>0</v>
      </c>
      <c r="K126" s="20">
        <v>0</v>
      </c>
      <c r="L126" s="19" t="str">
        <f t="shared" si="15"/>
        <v>Good</v>
      </c>
    </row>
    <row r="127" spans="1:12" x14ac:dyDescent="0.2">
      <c r="A127" s="12">
        <v>122</v>
      </c>
      <c r="B127" s="4">
        <f t="shared" si="16"/>
        <v>59.51</v>
      </c>
      <c r="C127" s="4">
        <f t="shared" si="17"/>
        <v>78.17</v>
      </c>
      <c r="D127" s="8">
        <f t="shared" si="18"/>
        <v>20.830000000000002</v>
      </c>
      <c r="E127" s="4">
        <f t="shared" si="19"/>
        <v>23</v>
      </c>
      <c r="F127" s="4">
        <f t="shared" si="20"/>
        <v>78.17</v>
      </c>
      <c r="G127" s="4">
        <f t="shared" si="21"/>
        <v>20.830000000000002</v>
      </c>
      <c r="H127" s="4">
        <f t="shared" si="12"/>
        <v>122</v>
      </c>
      <c r="I127" s="18">
        <f t="shared" si="13"/>
        <v>122</v>
      </c>
      <c r="J127" s="18">
        <f t="shared" si="14"/>
        <v>0</v>
      </c>
      <c r="K127" s="20">
        <v>0</v>
      </c>
      <c r="L127" s="19" t="str">
        <f t="shared" si="15"/>
        <v>Good</v>
      </c>
    </row>
    <row r="128" spans="1:12" x14ac:dyDescent="0.2">
      <c r="A128" s="11">
        <v>123</v>
      </c>
      <c r="B128" s="10">
        <f t="shared" si="16"/>
        <v>60</v>
      </c>
      <c r="C128" s="10">
        <f t="shared" si="17"/>
        <v>79</v>
      </c>
      <c r="D128" s="10">
        <f t="shared" si="18"/>
        <v>21</v>
      </c>
      <c r="E128" s="10">
        <f t="shared" si="19"/>
        <v>23</v>
      </c>
      <c r="F128" s="10">
        <f t="shared" si="20"/>
        <v>79</v>
      </c>
      <c r="G128" s="10">
        <f t="shared" si="21"/>
        <v>21</v>
      </c>
      <c r="H128" s="10">
        <f t="shared" si="12"/>
        <v>123</v>
      </c>
      <c r="I128" s="18">
        <f t="shared" si="13"/>
        <v>123</v>
      </c>
      <c r="J128" s="18">
        <f t="shared" si="14"/>
        <v>0</v>
      </c>
      <c r="K128" s="20">
        <v>0</v>
      </c>
      <c r="L128" s="19" t="str">
        <f t="shared" si="15"/>
        <v>Good</v>
      </c>
    </row>
    <row r="129" spans="1:12" x14ac:dyDescent="0.2">
      <c r="A129" s="12">
        <v>124</v>
      </c>
      <c r="B129" s="4">
        <f t="shared" si="16"/>
        <v>60.48</v>
      </c>
      <c r="C129" s="4">
        <f t="shared" si="17"/>
        <v>79.820000000000007</v>
      </c>
      <c r="D129" s="8">
        <f t="shared" si="18"/>
        <v>21.179999999999993</v>
      </c>
      <c r="E129" s="4">
        <f t="shared" si="19"/>
        <v>23</v>
      </c>
      <c r="F129" s="4">
        <f t="shared" si="20"/>
        <v>79.820000000000007</v>
      </c>
      <c r="G129" s="4">
        <f t="shared" si="21"/>
        <v>21.179999999999993</v>
      </c>
      <c r="H129" s="4">
        <f t="shared" si="12"/>
        <v>124</v>
      </c>
      <c r="I129" s="18">
        <f t="shared" si="13"/>
        <v>124</v>
      </c>
      <c r="J129" s="18">
        <f t="shared" si="14"/>
        <v>0</v>
      </c>
      <c r="K129" s="20">
        <v>9.9999999999909051E-3</v>
      </c>
      <c r="L129" s="19" t="str">
        <f t="shared" si="15"/>
        <v>Good</v>
      </c>
    </row>
    <row r="130" spans="1:12" x14ac:dyDescent="0.2">
      <c r="A130" s="11">
        <v>125</v>
      </c>
      <c r="B130" s="10">
        <f t="shared" si="16"/>
        <v>60.97</v>
      </c>
      <c r="C130" s="10">
        <f t="shared" si="17"/>
        <v>80.650000000000006</v>
      </c>
      <c r="D130" s="10">
        <f t="shared" si="18"/>
        <v>21.349999999999991</v>
      </c>
      <c r="E130" s="10">
        <f t="shared" si="19"/>
        <v>23</v>
      </c>
      <c r="F130" s="10">
        <f t="shared" si="20"/>
        <v>80.650000000000006</v>
      </c>
      <c r="G130" s="10">
        <f t="shared" si="21"/>
        <v>21.349999999999991</v>
      </c>
      <c r="H130" s="10">
        <f t="shared" si="12"/>
        <v>125</v>
      </c>
      <c r="I130" s="18">
        <f t="shared" si="13"/>
        <v>125</v>
      </c>
      <c r="J130" s="18">
        <f t="shared" si="14"/>
        <v>0</v>
      </c>
      <c r="K130" s="20">
        <v>9.9999999999909051E-3</v>
      </c>
      <c r="L130" s="19" t="str">
        <f t="shared" si="15"/>
        <v>Good</v>
      </c>
    </row>
    <row r="131" spans="1:12" x14ac:dyDescent="0.2">
      <c r="A131" s="12">
        <v>126</v>
      </c>
      <c r="B131" s="4">
        <f t="shared" si="16"/>
        <v>61.46</v>
      </c>
      <c r="C131" s="4">
        <f t="shared" si="17"/>
        <v>81.490000000000009</v>
      </c>
      <c r="D131" s="8">
        <f t="shared" si="18"/>
        <v>21.509999999999984</v>
      </c>
      <c r="E131" s="4">
        <f t="shared" si="19"/>
        <v>23</v>
      </c>
      <c r="F131" s="4">
        <f t="shared" si="20"/>
        <v>81.490000000000009</v>
      </c>
      <c r="G131" s="4">
        <f t="shared" si="21"/>
        <v>21.509999999999984</v>
      </c>
      <c r="H131" s="4">
        <f t="shared" si="12"/>
        <v>126</v>
      </c>
      <c r="I131" s="18">
        <f t="shared" si="13"/>
        <v>126</v>
      </c>
      <c r="J131" s="18">
        <f t="shared" si="14"/>
        <v>0</v>
      </c>
      <c r="K131" s="20">
        <v>-1.0000000000019327E-2</v>
      </c>
      <c r="L131" s="19" t="str">
        <f t="shared" si="15"/>
        <v>Good</v>
      </c>
    </row>
    <row r="132" spans="1:12" x14ac:dyDescent="0.2">
      <c r="A132" s="11">
        <v>127</v>
      </c>
      <c r="B132" s="10">
        <f t="shared" si="16"/>
        <v>61.95</v>
      </c>
      <c r="C132" s="10">
        <f t="shared" si="17"/>
        <v>82.320000000000007</v>
      </c>
      <c r="D132" s="10">
        <f t="shared" si="18"/>
        <v>21.679999999999996</v>
      </c>
      <c r="E132" s="10">
        <f t="shared" si="19"/>
        <v>23</v>
      </c>
      <c r="F132" s="10">
        <f t="shared" si="20"/>
        <v>82.320000000000007</v>
      </c>
      <c r="G132" s="10">
        <f t="shared" si="21"/>
        <v>21.679999999999996</v>
      </c>
      <c r="H132" s="10">
        <f t="shared" si="12"/>
        <v>127</v>
      </c>
      <c r="I132" s="18">
        <f t="shared" si="13"/>
        <v>127</v>
      </c>
      <c r="J132" s="18">
        <f t="shared" si="14"/>
        <v>0</v>
      </c>
      <c r="K132" s="20">
        <v>-1.0000000000005116E-2</v>
      </c>
      <c r="L132" s="19" t="str">
        <f t="shared" si="15"/>
        <v>Good</v>
      </c>
    </row>
    <row r="133" spans="1:12" x14ac:dyDescent="0.2">
      <c r="A133" s="12">
        <v>128</v>
      </c>
      <c r="B133" s="4">
        <f t="shared" si="16"/>
        <v>62.43</v>
      </c>
      <c r="C133" s="4">
        <f t="shared" si="17"/>
        <v>83.14</v>
      </c>
      <c r="D133" s="8">
        <f t="shared" si="18"/>
        <v>21.860000000000003</v>
      </c>
      <c r="E133" s="4">
        <f t="shared" si="19"/>
        <v>23</v>
      </c>
      <c r="F133" s="4">
        <f t="shared" si="20"/>
        <v>83.14</v>
      </c>
      <c r="G133" s="4">
        <f t="shared" si="21"/>
        <v>21.860000000000003</v>
      </c>
      <c r="H133" s="4">
        <f t="shared" si="12"/>
        <v>128</v>
      </c>
      <c r="I133" s="18">
        <f t="shared" si="13"/>
        <v>128</v>
      </c>
      <c r="J133" s="18">
        <f t="shared" si="14"/>
        <v>0</v>
      </c>
      <c r="K133" s="20">
        <v>0</v>
      </c>
      <c r="L133" s="19" t="str">
        <f t="shared" si="15"/>
        <v>Good</v>
      </c>
    </row>
    <row r="134" spans="1:12" x14ac:dyDescent="0.2">
      <c r="A134" s="11">
        <v>129</v>
      </c>
      <c r="B134" s="10">
        <f t="shared" si="16"/>
        <v>62.92</v>
      </c>
      <c r="C134" s="10">
        <f t="shared" si="17"/>
        <v>83.97</v>
      </c>
      <c r="D134" s="10">
        <f t="shared" si="18"/>
        <v>22.03</v>
      </c>
      <c r="E134" s="10">
        <f t="shared" si="19"/>
        <v>23</v>
      </c>
      <c r="F134" s="10">
        <f t="shared" si="20"/>
        <v>83.97</v>
      </c>
      <c r="G134" s="10">
        <f t="shared" si="21"/>
        <v>22.03</v>
      </c>
      <c r="H134" s="10">
        <f t="shared" si="12"/>
        <v>129</v>
      </c>
      <c r="I134" s="18">
        <f t="shared" si="13"/>
        <v>129</v>
      </c>
      <c r="J134" s="18">
        <f t="shared" si="14"/>
        <v>0</v>
      </c>
      <c r="K134" s="20">
        <v>0</v>
      </c>
      <c r="L134" s="19" t="str">
        <f t="shared" si="15"/>
        <v>Good</v>
      </c>
    </row>
    <row r="135" spans="1:12" x14ac:dyDescent="0.2">
      <c r="A135" s="12">
        <v>130</v>
      </c>
      <c r="B135" s="4">
        <f t="shared" si="16"/>
        <v>63.41</v>
      </c>
      <c r="C135" s="4">
        <f t="shared" si="17"/>
        <v>84.800000000000011</v>
      </c>
      <c r="D135" s="8">
        <f t="shared" si="18"/>
        <v>22.200000000000003</v>
      </c>
      <c r="E135" s="4">
        <f t="shared" si="19"/>
        <v>23</v>
      </c>
      <c r="F135" s="4">
        <f t="shared" si="20"/>
        <v>84.800000000000011</v>
      </c>
      <c r="G135" s="4">
        <f t="shared" si="21"/>
        <v>22.200000000000003</v>
      </c>
      <c r="H135" s="4">
        <f t="shared" ref="H135:H198" si="22">SUM(E135:G135)</f>
        <v>130</v>
      </c>
      <c r="I135" s="18">
        <f t="shared" ref="I135:I198" si="23">SUM(C135:E135)</f>
        <v>130</v>
      </c>
      <c r="J135" s="18">
        <f t="shared" ref="J135:J198" si="24">+A135-H135</f>
        <v>0</v>
      </c>
      <c r="K135" s="20">
        <v>0</v>
      </c>
      <c r="L135" s="19" t="str">
        <f t="shared" ref="L135:L198" si="25">IF(+J135=0,"Good","Bad")</f>
        <v>Good</v>
      </c>
    </row>
    <row r="136" spans="1:12" x14ac:dyDescent="0.2">
      <c r="A136" s="11">
        <v>131</v>
      </c>
      <c r="B136" s="10">
        <f t="shared" si="16"/>
        <v>63.9</v>
      </c>
      <c r="C136" s="10">
        <f t="shared" si="17"/>
        <v>85.63</v>
      </c>
      <c r="D136" s="10">
        <f t="shared" si="18"/>
        <v>22.37</v>
      </c>
      <c r="E136" s="10">
        <f t="shared" si="19"/>
        <v>23</v>
      </c>
      <c r="F136" s="10">
        <f t="shared" si="20"/>
        <v>85.63</v>
      </c>
      <c r="G136" s="10">
        <f t="shared" si="21"/>
        <v>22.37</v>
      </c>
      <c r="H136" s="10">
        <f t="shared" si="22"/>
        <v>131</v>
      </c>
      <c r="I136" s="18">
        <f t="shared" si="23"/>
        <v>131</v>
      </c>
      <c r="J136" s="18">
        <f t="shared" si="24"/>
        <v>0</v>
      </c>
      <c r="K136" s="20">
        <v>0</v>
      </c>
      <c r="L136" s="19" t="str">
        <f t="shared" si="25"/>
        <v>Good</v>
      </c>
    </row>
    <row r="137" spans="1:12" x14ac:dyDescent="0.2">
      <c r="A137" s="12">
        <v>132</v>
      </c>
      <c r="B137" s="4">
        <f t="shared" si="16"/>
        <v>64.39</v>
      </c>
      <c r="C137" s="4">
        <f t="shared" si="17"/>
        <v>86.47</v>
      </c>
      <c r="D137" s="8">
        <f t="shared" si="18"/>
        <v>22.530000000000012</v>
      </c>
      <c r="E137" s="4">
        <f t="shared" si="19"/>
        <v>23</v>
      </c>
      <c r="F137" s="4">
        <f t="shared" si="20"/>
        <v>86.47</v>
      </c>
      <c r="G137" s="4">
        <f t="shared" si="21"/>
        <v>22.530000000000012</v>
      </c>
      <c r="H137" s="4">
        <f t="shared" si="22"/>
        <v>132</v>
      </c>
      <c r="I137" s="18">
        <f t="shared" si="23"/>
        <v>132</v>
      </c>
      <c r="J137" s="18">
        <f t="shared" si="24"/>
        <v>0</v>
      </c>
      <c r="K137" s="20">
        <v>-9.9999999999909051E-3</v>
      </c>
      <c r="L137" s="19" t="str">
        <f t="shared" si="25"/>
        <v>Good</v>
      </c>
    </row>
    <row r="138" spans="1:12" x14ac:dyDescent="0.2">
      <c r="A138" s="11">
        <v>133</v>
      </c>
      <c r="B138" s="10">
        <f t="shared" si="16"/>
        <v>64.87</v>
      </c>
      <c r="C138" s="10">
        <f t="shared" si="17"/>
        <v>87.28</v>
      </c>
      <c r="D138" s="10">
        <f t="shared" si="18"/>
        <v>22.719999999999992</v>
      </c>
      <c r="E138" s="10">
        <f t="shared" si="19"/>
        <v>23</v>
      </c>
      <c r="F138" s="10">
        <f t="shared" si="20"/>
        <v>87.28</v>
      </c>
      <c r="G138" s="10">
        <f t="shared" si="21"/>
        <v>22.719999999999992</v>
      </c>
      <c r="H138" s="10">
        <f t="shared" si="22"/>
        <v>133</v>
      </c>
      <c r="I138" s="18">
        <f t="shared" si="23"/>
        <v>133</v>
      </c>
      <c r="J138" s="18">
        <f t="shared" si="24"/>
        <v>0</v>
      </c>
      <c r="K138" s="20">
        <v>9.9999999999909051E-3</v>
      </c>
      <c r="L138" s="19" t="str">
        <f t="shared" si="25"/>
        <v>Good</v>
      </c>
    </row>
    <row r="139" spans="1:12" x14ac:dyDescent="0.2">
      <c r="A139" s="12">
        <v>134</v>
      </c>
      <c r="B139" s="4">
        <f t="shared" si="16"/>
        <v>65.36</v>
      </c>
      <c r="C139" s="4">
        <f t="shared" si="17"/>
        <v>88.12</v>
      </c>
      <c r="D139" s="8">
        <f t="shared" si="18"/>
        <v>22.880000000000003</v>
      </c>
      <c r="E139" s="4">
        <f t="shared" si="19"/>
        <v>23</v>
      </c>
      <c r="F139" s="4">
        <f t="shared" si="20"/>
        <v>88.12</v>
      </c>
      <c r="G139" s="4">
        <f t="shared" si="21"/>
        <v>22.880000000000003</v>
      </c>
      <c r="H139" s="4">
        <f t="shared" si="22"/>
        <v>134</v>
      </c>
      <c r="I139" s="18">
        <f t="shared" si="23"/>
        <v>134</v>
      </c>
      <c r="J139" s="18">
        <f t="shared" si="24"/>
        <v>0</v>
      </c>
      <c r="K139" s="20">
        <v>0</v>
      </c>
      <c r="L139" s="19" t="str">
        <f t="shared" si="25"/>
        <v>Good</v>
      </c>
    </row>
    <row r="140" spans="1:12" x14ac:dyDescent="0.2">
      <c r="A140" s="11">
        <v>135</v>
      </c>
      <c r="B140" s="10">
        <f t="shared" si="16"/>
        <v>65.849999999999994</v>
      </c>
      <c r="C140" s="10">
        <f t="shared" si="17"/>
        <v>88.95</v>
      </c>
      <c r="D140" s="10">
        <f t="shared" si="18"/>
        <v>23.05</v>
      </c>
      <c r="E140" s="10">
        <f t="shared" si="19"/>
        <v>23</v>
      </c>
      <c r="F140" s="10">
        <f t="shared" si="20"/>
        <v>88.95</v>
      </c>
      <c r="G140" s="10">
        <f t="shared" si="21"/>
        <v>23.05</v>
      </c>
      <c r="H140" s="10">
        <f t="shared" si="22"/>
        <v>135</v>
      </c>
      <c r="I140" s="18">
        <f t="shared" si="23"/>
        <v>135</v>
      </c>
      <c r="J140" s="18">
        <f t="shared" si="24"/>
        <v>0</v>
      </c>
      <c r="K140" s="20">
        <v>0</v>
      </c>
      <c r="L140" s="19" t="str">
        <f t="shared" si="25"/>
        <v>Good</v>
      </c>
    </row>
    <row r="141" spans="1:12" x14ac:dyDescent="0.2">
      <c r="A141" s="12">
        <v>136</v>
      </c>
      <c r="B141" s="4">
        <f t="shared" si="16"/>
        <v>66.34</v>
      </c>
      <c r="C141" s="4">
        <f t="shared" si="17"/>
        <v>89.78</v>
      </c>
      <c r="D141" s="8">
        <f t="shared" si="18"/>
        <v>23.220000000000002</v>
      </c>
      <c r="E141" s="4">
        <f t="shared" si="19"/>
        <v>23</v>
      </c>
      <c r="F141" s="4">
        <f t="shared" si="20"/>
        <v>89.78</v>
      </c>
      <c r="G141" s="4">
        <f t="shared" si="21"/>
        <v>23.220000000000002</v>
      </c>
      <c r="H141" s="4">
        <f t="shared" si="22"/>
        <v>136</v>
      </c>
      <c r="I141" s="18">
        <f t="shared" si="23"/>
        <v>136</v>
      </c>
      <c r="J141" s="18">
        <f t="shared" si="24"/>
        <v>0</v>
      </c>
      <c r="K141" s="20">
        <v>0</v>
      </c>
      <c r="L141" s="19" t="str">
        <f t="shared" si="25"/>
        <v>Good</v>
      </c>
    </row>
    <row r="142" spans="1:12" x14ac:dyDescent="0.2">
      <c r="A142" s="11">
        <v>137</v>
      </c>
      <c r="B142" s="10">
        <f t="shared" si="16"/>
        <v>66.819999999999993</v>
      </c>
      <c r="C142" s="10">
        <f t="shared" si="17"/>
        <v>90.600000000000009</v>
      </c>
      <c r="D142" s="10">
        <f t="shared" si="18"/>
        <v>23.399999999999991</v>
      </c>
      <c r="E142" s="10">
        <f t="shared" si="19"/>
        <v>23</v>
      </c>
      <c r="F142" s="10">
        <f t="shared" si="20"/>
        <v>90.600000000000009</v>
      </c>
      <c r="G142" s="10">
        <f t="shared" si="21"/>
        <v>23.399999999999991</v>
      </c>
      <c r="H142" s="10">
        <f t="shared" si="22"/>
        <v>137</v>
      </c>
      <c r="I142" s="18">
        <f t="shared" si="23"/>
        <v>137</v>
      </c>
      <c r="J142" s="18">
        <f t="shared" si="24"/>
        <v>0</v>
      </c>
      <c r="K142" s="20">
        <v>9.9999999999909051E-3</v>
      </c>
      <c r="L142" s="19" t="str">
        <f t="shared" si="25"/>
        <v>Good</v>
      </c>
    </row>
    <row r="143" spans="1:12" x14ac:dyDescent="0.2">
      <c r="A143" s="12">
        <v>138</v>
      </c>
      <c r="B143" s="4">
        <f t="shared" si="16"/>
        <v>67.31</v>
      </c>
      <c r="C143" s="4">
        <f t="shared" si="17"/>
        <v>91.43</v>
      </c>
      <c r="D143" s="8">
        <f t="shared" si="18"/>
        <v>23.569999999999993</v>
      </c>
      <c r="E143" s="4">
        <f t="shared" si="19"/>
        <v>23</v>
      </c>
      <c r="F143" s="4">
        <f t="shared" si="20"/>
        <v>91.43</v>
      </c>
      <c r="G143" s="4">
        <f t="shared" si="21"/>
        <v>23.569999999999993</v>
      </c>
      <c r="H143" s="4">
        <f t="shared" si="22"/>
        <v>138</v>
      </c>
      <c r="I143" s="18">
        <f t="shared" si="23"/>
        <v>138</v>
      </c>
      <c r="J143" s="18">
        <f t="shared" si="24"/>
        <v>0</v>
      </c>
      <c r="K143" s="20">
        <v>9.9999999999909051E-3</v>
      </c>
      <c r="L143" s="19" t="str">
        <f t="shared" si="25"/>
        <v>Good</v>
      </c>
    </row>
    <row r="144" spans="1:12" x14ac:dyDescent="0.2">
      <c r="A144" s="11">
        <v>139</v>
      </c>
      <c r="B144" s="10">
        <f t="shared" si="16"/>
        <v>67.8</v>
      </c>
      <c r="C144" s="10">
        <f t="shared" si="17"/>
        <v>92.26</v>
      </c>
      <c r="D144" s="10">
        <f t="shared" si="18"/>
        <v>23.739999999999991</v>
      </c>
      <c r="E144" s="10">
        <f t="shared" si="19"/>
        <v>23</v>
      </c>
      <c r="F144" s="10">
        <f t="shared" si="20"/>
        <v>92.26</v>
      </c>
      <c r="G144" s="10">
        <f t="shared" si="21"/>
        <v>23.739999999999991</v>
      </c>
      <c r="H144" s="10">
        <f t="shared" si="22"/>
        <v>139</v>
      </c>
      <c r="I144" s="18">
        <f t="shared" si="23"/>
        <v>139</v>
      </c>
      <c r="J144" s="18">
        <f t="shared" si="24"/>
        <v>0</v>
      </c>
      <c r="K144" s="20">
        <v>9.9999999999909051E-3</v>
      </c>
      <c r="L144" s="19" t="str">
        <f t="shared" si="25"/>
        <v>Good</v>
      </c>
    </row>
    <row r="145" spans="1:12" x14ac:dyDescent="0.2">
      <c r="A145" s="12">
        <v>140</v>
      </c>
      <c r="B145" s="4">
        <f t="shared" si="16"/>
        <v>68.290000000000006</v>
      </c>
      <c r="C145" s="4">
        <f t="shared" si="17"/>
        <v>93.100000000000009</v>
      </c>
      <c r="D145" s="8">
        <f t="shared" si="18"/>
        <v>23.899999999999981</v>
      </c>
      <c r="E145" s="4">
        <f t="shared" si="19"/>
        <v>23</v>
      </c>
      <c r="F145" s="4">
        <f t="shared" si="20"/>
        <v>93.100000000000009</v>
      </c>
      <c r="G145" s="4">
        <f t="shared" si="21"/>
        <v>23.899999999999981</v>
      </c>
      <c r="H145" s="4">
        <f t="shared" si="22"/>
        <v>140</v>
      </c>
      <c r="I145" s="18">
        <f t="shared" si="23"/>
        <v>140</v>
      </c>
      <c r="J145" s="18">
        <f t="shared" si="24"/>
        <v>0</v>
      </c>
      <c r="K145" s="20">
        <v>-1.0000000000019327E-2</v>
      </c>
      <c r="L145" s="19" t="str">
        <f t="shared" si="25"/>
        <v>Good</v>
      </c>
    </row>
    <row r="146" spans="1:12" x14ac:dyDescent="0.2">
      <c r="A146" s="11">
        <v>141</v>
      </c>
      <c r="B146" s="10">
        <f t="shared" si="16"/>
        <v>68.78</v>
      </c>
      <c r="C146" s="10">
        <f t="shared" si="17"/>
        <v>93.93</v>
      </c>
      <c r="D146" s="10">
        <f t="shared" si="18"/>
        <v>24.069999999999983</v>
      </c>
      <c r="E146" s="10">
        <f t="shared" si="19"/>
        <v>23</v>
      </c>
      <c r="F146" s="10">
        <f t="shared" si="20"/>
        <v>93.93</v>
      </c>
      <c r="G146" s="10">
        <f t="shared" si="21"/>
        <v>24.069999999999983</v>
      </c>
      <c r="H146" s="10">
        <f t="shared" si="22"/>
        <v>141</v>
      </c>
      <c r="I146" s="18">
        <f t="shared" si="23"/>
        <v>141</v>
      </c>
      <c r="J146" s="18">
        <f t="shared" si="24"/>
        <v>0</v>
      </c>
      <c r="K146" s="20">
        <v>-1.0000000000019327E-2</v>
      </c>
      <c r="L146" s="19" t="str">
        <f t="shared" si="25"/>
        <v>Good</v>
      </c>
    </row>
    <row r="147" spans="1:12" x14ac:dyDescent="0.2">
      <c r="A147" s="12">
        <v>142</v>
      </c>
      <c r="B147" s="4">
        <f t="shared" si="16"/>
        <v>69.260000000000005</v>
      </c>
      <c r="C147" s="4">
        <f t="shared" si="17"/>
        <v>94.75</v>
      </c>
      <c r="D147" s="8">
        <f t="shared" si="18"/>
        <v>24.25</v>
      </c>
      <c r="E147" s="4">
        <f t="shared" si="19"/>
        <v>23</v>
      </c>
      <c r="F147" s="4">
        <f t="shared" si="20"/>
        <v>94.75</v>
      </c>
      <c r="G147" s="4">
        <f t="shared" si="21"/>
        <v>24.25</v>
      </c>
      <c r="H147" s="4">
        <f t="shared" si="22"/>
        <v>142</v>
      </c>
      <c r="I147" s="18">
        <f t="shared" si="23"/>
        <v>142</v>
      </c>
      <c r="J147" s="18">
        <f t="shared" si="24"/>
        <v>0</v>
      </c>
      <c r="K147" s="20">
        <v>0</v>
      </c>
      <c r="L147" s="19" t="str">
        <f t="shared" si="25"/>
        <v>Good</v>
      </c>
    </row>
    <row r="148" spans="1:12" x14ac:dyDescent="0.2">
      <c r="A148" s="11">
        <v>143</v>
      </c>
      <c r="B148" s="10">
        <f t="shared" si="16"/>
        <v>69.75</v>
      </c>
      <c r="C148" s="10">
        <f t="shared" si="17"/>
        <v>95.58</v>
      </c>
      <c r="D148" s="10">
        <f t="shared" si="18"/>
        <v>24.42</v>
      </c>
      <c r="E148" s="10">
        <f t="shared" si="19"/>
        <v>23</v>
      </c>
      <c r="F148" s="10">
        <f t="shared" si="20"/>
        <v>95.58</v>
      </c>
      <c r="G148" s="10">
        <f t="shared" si="21"/>
        <v>24.42</v>
      </c>
      <c r="H148" s="10">
        <f t="shared" si="22"/>
        <v>143</v>
      </c>
      <c r="I148" s="18">
        <f t="shared" si="23"/>
        <v>143</v>
      </c>
      <c r="J148" s="18">
        <f t="shared" si="24"/>
        <v>0</v>
      </c>
      <c r="K148" s="20">
        <v>0</v>
      </c>
      <c r="L148" s="19" t="str">
        <f t="shared" si="25"/>
        <v>Good</v>
      </c>
    </row>
    <row r="149" spans="1:12" x14ac:dyDescent="0.2">
      <c r="A149" s="12">
        <v>144</v>
      </c>
      <c r="B149" s="4">
        <f t="shared" si="16"/>
        <v>70.239999999999995</v>
      </c>
      <c r="C149" s="4">
        <f t="shared" si="17"/>
        <v>96.410000000000011</v>
      </c>
      <c r="D149" s="8">
        <f t="shared" si="18"/>
        <v>24.59</v>
      </c>
      <c r="E149" s="4">
        <f t="shared" si="19"/>
        <v>23</v>
      </c>
      <c r="F149" s="4">
        <f t="shared" si="20"/>
        <v>96.410000000000011</v>
      </c>
      <c r="G149" s="4">
        <f t="shared" si="21"/>
        <v>24.59</v>
      </c>
      <c r="H149" s="4">
        <f t="shared" si="22"/>
        <v>144</v>
      </c>
      <c r="I149" s="18">
        <f t="shared" si="23"/>
        <v>144</v>
      </c>
      <c r="J149" s="18">
        <f t="shared" si="24"/>
        <v>0</v>
      </c>
      <c r="K149" s="20">
        <v>0</v>
      </c>
      <c r="L149" s="19" t="str">
        <f t="shared" si="25"/>
        <v>Good</v>
      </c>
    </row>
    <row r="150" spans="1:12" x14ac:dyDescent="0.2">
      <c r="A150" s="11">
        <v>145</v>
      </c>
      <c r="B150" s="10">
        <f t="shared" si="16"/>
        <v>70.73</v>
      </c>
      <c r="C150" s="10">
        <f t="shared" si="17"/>
        <v>97.25</v>
      </c>
      <c r="D150" s="10">
        <f t="shared" si="18"/>
        <v>24.750000000000011</v>
      </c>
      <c r="E150" s="10">
        <f t="shared" si="19"/>
        <v>23</v>
      </c>
      <c r="F150" s="10">
        <f t="shared" si="20"/>
        <v>97.25</v>
      </c>
      <c r="G150" s="10">
        <f t="shared" si="21"/>
        <v>24.750000000000011</v>
      </c>
      <c r="H150" s="10">
        <f t="shared" si="22"/>
        <v>145</v>
      </c>
      <c r="I150" s="18">
        <f t="shared" si="23"/>
        <v>145</v>
      </c>
      <c r="J150" s="18">
        <f t="shared" si="24"/>
        <v>0</v>
      </c>
      <c r="K150" s="20">
        <v>-9.9999999999909051E-3</v>
      </c>
      <c r="L150" s="19" t="str">
        <f t="shared" si="25"/>
        <v>Good</v>
      </c>
    </row>
    <row r="151" spans="1:12" x14ac:dyDescent="0.2">
      <c r="A151" s="12">
        <v>146</v>
      </c>
      <c r="B151" s="4">
        <f t="shared" si="16"/>
        <v>71.209999999999994</v>
      </c>
      <c r="C151" s="4">
        <f t="shared" si="17"/>
        <v>98.06</v>
      </c>
      <c r="D151" s="8">
        <f t="shared" si="18"/>
        <v>24.939999999999994</v>
      </c>
      <c r="E151" s="4">
        <f t="shared" si="19"/>
        <v>23</v>
      </c>
      <c r="F151" s="4">
        <f t="shared" si="20"/>
        <v>98.06</v>
      </c>
      <c r="G151" s="4">
        <f t="shared" si="21"/>
        <v>24.939999999999994</v>
      </c>
      <c r="H151" s="4">
        <f t="shared" si="22"/>
        <v>146</v>
      </c>
      <c r="I151" s="18">
        <f t="shared" si="23"/>
        <v>146</v>
      </c>
      <c r="J151" s="18">
        <f t="shared" si="24"/>
        <v>0</v>
      </c>
      <c r="K151" s="20">
        <v>9.9999999999909051E-3</v>
      </c>
      <c r="L151" s="19" t="str">
        <f t="shared" si="25"/>
        <v>Good</v>
      </c>
    </row>
    <row r="152" spans="1:12" x14ac:dyDescent="0.2">
      <c r="A152" s="11">
        <v>147</v>
      </c>
      <c r="B152" s="10">
        <f t="shared" si="16"/>
        <v>71.7</v>
      </c>
      <c r="C152" s="10">
        <f t="shared" si="17"/>
        <v>98.89</v>
      </c>
      <c r="D152" s="10">
        <f t="shared" si="18"/>
        <v>25.109999999999992</v>
      </c>
      <c r="E152" s="10">
        <f t="shared" si="19"/>
        <v>23</v>
      </c>
      <c r="F152" s="10">
        <f t="shared" si="20"/>
        <v>98.89</v>
      </c>
      <c r="G152" s="10">
        <f t="shared" si="21"/>
        <v>25.109999999999992</v>
      </c>
      <c r="H152" s="10">
        <f t="shared" si="22"/>
        <v>147</v>
      </c>
      <c r="I152" s="18">
        <f t="shared" si="23"/>
        <v>147</v>
      </c>
      <c r="J152" s="18">
        <f t="shared" si="24"/>
        <v>0</v>
      </c>
      <c r="K152" s="20">
        <v>9.9999999999909051E-3</v>
      </c>
      <c r="L152" s="19" t="str">
        <f t="shared" si="25"/>
        <v>Good</v>
      </c>
    </row>
    <row r="153" spans="1:12" x14ac:dyDescent="0.2">
      <c r="A153" s="12">
        <v>148</v>
      </c>
      <c r="B153" s="4">
        <f t="shared" si="16"/>
        <v>72.19</v>
      </c>
      <c r="C153" s="4">
        <f t="shared" si="17"/>
        <v>99.73</v>
      </c>
      <c r="D153" s="8">
        <f t="shared" si="18"/>
        <v>25.270000000000003</v>
      </c>
      <c r="E153" s="4">
        <f t="shared" si="19"/>
        <v>23</v>
      </c>
      <c r="F153" s="4">
        <f t="shared" si="20"/>
        <v>99.73</v>
      </c>
      <c r="G153" s="4">
        <f t="shared" si="21"/>
        <v>25.270000000000003</v>
      </c>
      <c r="H153" s="4">
        <f t="shared" si="22"/>
        <v>148</v>
      </c>
      <c r="I153" s="18">
        <f t="shared" si="23"/>
        <v>148</v>
      </c>
      <c r="J153" s="18">
        <f t="shared" si="24"/>
        <v>0</v>
      </c>
      <c r="K153" s="20">
        <v>0</v>
      </c>
      <c r="L153" s="19" t="str">
        <f t="shared" si="25"/>
        <v>Good</v>
      </c>
    </row>
    <row r="154" spans="1:12" x14ac:dyDescent="0.2">
      <c r="A154" s="11">
        <v>149</v>
      </c>
      <c r="B154" s="10">
        <f t="shared" si="16"/>
        <v>72.680000000000007</v>
      </c>
      <c r="C154" s="10">
        <f t="shared" si="17"/>
        <v>100.56</v>
      </c>
      <c r="D154" s="10">
        <f t="shared" si="18"/>
        <v>25.44</v>
      </c>
      <c r="E154" s="10">
        <f t="shared" si="19"/>
        <v>23</v>
      </c>
      <c r="F154" s="10">
        <f t="shared" si="20"/>
        <v>100.56</v>
      </c>
      <c r="G154" s="10">
        <f t="shared" si="21"/>
        <v>25.44</v>
      </c>
      <c r="H154" s="10">
        <f t="shared" si="22"/>
        <v>149</v>
      </c>
      <c r="I154" s="18">
        <f t="shared" si="23"/>
        <v>149</v>
      </c>
      <c r="J154" s="18">
        <f t="shared" si="24"/>
        <v>0</v>
      </c>
      <c r="K154" s="20">
        <v>0</v>
      </c>
      <c r="L154" s="19" t="str">
        <f t="shared" si="25"/>
        <v>Good</v>
      </c>
    </row>
    <row r="155" spans="1:12" x14ac:dyDescent="0.2">
      <c r="A155" s="12">
        <v>150</v>
      </c>
      <c r="B155" s="4">
        <f t="shared" si="16"/>
        <v>73.17</v>
      </c>
      <c r="C155" s="4">
        <f t="shared" si="17"/>
        <v>101.39</v>
      </c>
      <c r="D155" s="8">
        <f t="shared" si="18"/>
        <v>25.610000000000003</v>
      </c>
      <c r="E155" s="4">
        <f t="shared" si="19"/>
        <v>23</v>
      </c>
      <c r="F155" s="4">
        <f t="shared" si="20"/>
        <v>101.39</v>
      </c>
      <c r="G155" s="4">
        <f t="shared" si="21"/>
        <v>25.610000000000003</v>
      </c>
      <c r="H155" s="4">
        <f t="shared" si="22"/>
        <v>150</v>
      </c>
      <c r="I155" s="18">
        <f t="shared" si="23"/>
        <v>150</v>
      </c>
      <c r="J155" s="18">
        <f t="shared" si="24"/>
        <v>0</v>
      </c>
      <c r="K155" s="20">
        <v>0</v>
      </c>
      <c r="L155" s="19" t="str">
        <f t="shared" si="25"/>
        <v>Good</v>
      </c>
    </row>
    <row r="156" spans="1:12" x14ac:dyDescent="0.2">
      <c r="A156" s="11">
        <v>151</v>
      </c>
      <c r="B156" s="10">
        <f t="shared" si="16"/>
        <v>73.650000000000006</v>
      </c>
      <c r="C156" s="10">
        <f t="shared" si="17"/>
        <v>102.21000000000001</v>
      </c>
      <c r="D156" s="10">
        <f t="shared" si="18"/>
        <v>25.789999999999992</v>
      </c>
      <c r="E156" s="10">
        <f t="shared" si="19"/>
        <v>23</v>
      </c>
      <c r="F156" s="10">
        <f t="shared" si="20"/>
        <v>102.21000000000001</v>
      </c>
      <c r="G156" s="10">
        <f t="shared" si="21"/>
        <v>25.789999999999992</v>
      </c>
      <c r="H156" s="10">
        <f t="shared" si="22"/>
        <v>151</v>
      </c>
      <c r="I156" s="18">
        <f t="shared" si="23"/>
        <v>151</v>
      </c>
      <c r="J156" s="18">
        <f t="shared" si="24"/>
        <v>0</v>
      </c>
      <c r="K156" s="20">
        <v>9.9999999999909051E-3</v>
      </c>
      <c r="L156" s="19" t="str">
        <f t="shared" si="25"/>
        <v>Good</v>
      </c>
    </row>
    <row r="157" spans="1:12" x14ac:dyDescent="0.2">
      <c r="A157" s="12">
        <v>152</v>
      </c>
      <c r="B157" s="4">
        <f t="shared" si="16"/>
        <v>74.14</v>
      </c>
      <c r="C157" s="4">
        <f t="shared" si="17"/>
        <v>103.04</v>
      </c>
      <c r="D157" s="8">
        <f t="shared" si="18"/>
        <v>25.959999999999994</v>
      </c>
      <c r="E157" s="4">
        <f t="shared" si="19"/>
        <v>23</v>
      </c>
      <c r="F157" s="4">
        <f t="shared" si="20"/>
        <v>103.04</v>
      </c>
      <c r="G157" s="4">
        <f t="shared" si="21"/>
        <v>25.959999999999994</v>
      </c>
      <c r="H157" s="4">
        <f t="shared" si="22"/>
        <v>152</v>
      </c>
      <c r="I157" s="18">
        <f t="shared" si="23"/>
        <v>152</v>
      </c>
      <c r="J157" s="18">
        <f t="shared" si="24"/>
        <v>0</v>
      </c>
      <c r="K157" s="20">
        <v>9.9999999999909051E-3</v>
      </c>
      <c r="L157" s="19" t="str">
        <f t="shared" si="25"/>
        <v>Good</v>
      </c>
    </row>
    <row r="158" spans="1:12" x14ac:dyDescent="0.2">
      <c r="A158" s="11">
        <v>153</v>
      </c>
      <c r="B158" s="10">
        <f t="shared" ref="B158:B221" si="26">ROUNDDOWN(A158/2.05,2)</f>
        <v>74.63</v>
      </c>
      <c r="C158" s="10">
        <f t="shared" ref="C158:C221" si="27">ROUNDUP(B158*1.7,2)-$E$4</f>
        <v>103.88000000000001</v>
      </c>
      <c r="D158" s="10">
        <f t="shared" ref="D158:D221" si="28">ROUNDUP(B158*0.35,2)+K158</f>
        <v>26.119999999999983</v>
      </c>
      <c r="E158" s="10">
        <f t="shared" ref="E158:E221" si="29">+$E$4</f>
        <v>23</v>
      </c>
      <c r="F158" s="10">
        <f t="shared" si="20"/>
        <v>103.88000000000001</v>
      </c>
      <c r="G158" s="10">
        <f t="shared" si="21"/>
        <v>26.119999999999983</v>
      </c>
      <c r="H158" s="10">
        <f t="shared" si="22"/>
        <v>153</v>
      </c>
      <c r="I158" s="18">
        <f t="shared" si="23"/>
        <v>153</v>
      </c>
      <c r="J158" s="18">
        <f t="shared" si="24"/>
        <v>0</v>
      </c>
      <c r="K158" s="20">
        <v>-1.0000000000019327E-2</v>
      </c>
      <c r="L158" s="19" t="str">
        <f t="shared" si="25"/>
        <v>Good</v>
      </c>
    </row>
    <row r="159" spans="1:12" x14ac:dyDescent="0.2">
      <c r="A159" s="12">
        <v>154</v>
      </c>
      <c r="B159" s="4">
        <f t="shared" si="26"/>
        <v>75.12</v>
      </c>
      <c r="C159" s="4">
        <f t="shared" si="27"/>
        <v>104.71000000000001</v>
      </c>
      <c r="D159" s="8">
        <f t="shared" si="28"/>
        <v>26.289999999999981</v>
      </c>
      <c r="E159" s="4">
        <f t="shared" si="29"/>
        <v>23</v>
      </c>
      <c r="F159" s="4">
        <f t="shared" si="20"/>
        <v>104.71000000000001</v>
      </c>
      <c r="G159" s="4">
        <f t="shared" si="21"/>
        <v>26.289999999999981</v>
      </c>
      <c r="H159" s="4">
        <f t="shared" si="22"/>
        <v>154</v>
      </c>
      <c r="I159" s="18">
        <f t="shared" si="23"/>
        <v>154</v>
      </c>
      <c r="J159" s="18">
        <f t="shared" si="24"/>
        <v>0</v>
      </c>
      <c r="K159" s="20">
        <v>-1.0000000000019327E-2</v>
      </c>
      <c r="L159" s="19" t="str">
        <f t="shared" si="25"/>
        <v>Good</v>
      </c>
    </row>
    <row r="160" spans="1:12" x14ac:dyDescent="0.2">
      <c r="A160" s="11">
        <v>155</v>
      </c>
      <c r="B160" s="10">
        <f t="shared" si="26"/>
        <v>75.599999999999994</v>
      </c>
      <c r="C160" s="10">
        <f t="shared" si="27"/>
        <v>105.52000000000001</v>
      </c>
      <c r="D160" s="10">
        <f t="shared" si="28"/>
        <v>26.479999999999983</v>
      </c>
      <c r="E160" s="10">
        <f t="shared" si="29"/>
        <v>23</v>
      </c>
      <c r="F160" s="10">
        <f t="shared" si="20"/>
        <v>105.52000000000001</v>
      </c>
      <c r="G160" s="10">
        <f t="shared" si="21"/>
        <v>26.479999999999983</v>
      </c>
      <c r="H160" s="10">
        <f t="shared" si="22"/>
        <v>155</v>
      </c>
      <c r="I160" s="18">
        <f t="shared" si="23"/>
        <v>155</v>
      </c>
      <c r="J160" s="18">
        <f t="shared" si="24"/>
        <v>0</v>
      </c>
      <c r="K160" s="20">
        <v>1.999999999998181E-2</v>
      </c>
      <c r="L160" s="19" t="str">
        <f t="shared" si="25"/>
        <v>Good</v>
      </c>
    </row>
    <row r="161" spans="1:12" x14ac:dyDescent="0.2">
      <c r="A161" s="12">
        <v>156</v>
      </c>
      <c r="B161" s="4">
        <f t="shared" si="26"/>
        <v>76.09</v>
      </c>
      <c r="C161" s="4">
        <f t="shared" si="27"/>
        <v>106.35999999999999</v>
      </c>
      <c r="D161" s="8">
        <f t="shared" si="28"/>
        <v>26.64</v>
      </c>
      <c r="E161" s="4">
        <f t="shared" si="29"/>
        <v>23</v>
      </c>
      <c r="F161" s="4">
        <f t="shared" si="20"/>
        <v>106.35999999999999</v>
      </c>
      <c r="G161" s="4">
        <f t="shared" si="21"/>
        <v>26.64</v>
      </c>
      <c r="H161" s="4">
        <f t="shared" si="22"/>
        <v>156</v>
      </c>
      <c r="I161" s="18">
        <f t="shared" si="23"/>
        <v>156</v>
      </c>
      <c r="J161" s="18">
        <f t="shared" si="24"/>
        <v>0</v>
      </c>
      <c r="K161" s="20">
        <v>0</v>
      </c>
      <c r="L161" s="19" t="str">
        <f t="shared" si="25"/>
        <v>Good</v>
      </c>
    </row>
    <row r="162" spans="1:12" x14ac:dyDescent="0.2">
      <c r="A162" s="11">
        <v>157</v>
      </c>
      <c r="B162" s="10">
        <f t="shared" si="26"/>
        <v>76.58</v>
      </c>
      <c r="C162" s="10">
        <f t="shared" si="27"/>
        <v>107.19</v>
      </c>
      <c r="D162" s="10">
        <f t="shared" si="28"/>
        <v>26.810000000000002</v>
      </c>
      <c r="E162" s="10">
        <f t="shared" si="29"/>
        <v>23</v>
      </c>
      <c r="F162" s="10">
        <f t="shared" ref="F162:F225" si="30">+C162</f>
        <v>107.19</v>
      </c>
      <c r="G162" s="10">
        <f t="shared" ref="G162:G225" si="31">+D162</f>
        <v>26.810000000000002</v>
      </c>
      <c r="H162" s="10">
        <f t="shared" si="22"/>
        <v>157</v>
      </c>
      <c r="I162" s="18">
        <f t="shared" si="23"/>
        <v>157</v>
      </c>
      <c r="J162" s="18">
        <f t="shared" si="24"/>
        <v>0</v>
      </c>
      <c r="K162" s="20">
        <v>0</v>
      </c>
      <c r="L162" s="19" t="str">
        <f t="shared" si="25"/>
        <v>Good</v>
      </c>
    </row>
    <row r="163" spans="1:12" x14ac:dyDescent="0.2">
      <c r="A163" s="12">
        <v>158</v>
      </c>
      <c r="B163" s="4">
        <f t="shared" si="26"/>
        <v>77.069999999999993</v>
      </c>
      <c r="C163" s="4">
        <f t="shared" si="27"/>
        <v>108.01999999999998</v>
      </c>
      <c r="D163" s="8">
        <f t="shared" si="28"/>
        <v>26.98</v>
      </c>
      <c r="E163" s="4">
        <f t="shared" si="29"/>
        <v>23</v>
      </c>
      <c r="F163" s="4">
        <f t="shared" si="30"/>
        <v>108.01999999999998</v>
      </c>
      <c r="G163" s="4">
        <f t="shared" si="31"/>
        <v>26.98</v>
      </c>
      <c r="H163" s="4">
        <f t="shared" si="22"/>
        <v>157.99999999999997</v>
      </c>
      <c r="I163" s="18">
        <f t="shared" si="23"/>
        <v>157.99999999999997</v>
      </c>
      <c r="J163" s="18">
        <f t="shared" si="24"/>
        <v>0</v>
      </c>
      <c r="K163" s="20">
        <v>0</v>
      </c>
      <c r="L163" s="19" t="str">
        <f t="shared" si="25"/>
        <v>Good</v>
      </c>
    </row>
    <row r="164" spans="1:12" x14ac:dyDescent="0.2">
      <c r="A164" s="11">
        <v>159</v>
      </c>
      <c r="B164" s="10">
        <f t="shared" si="26"/>
        <v>77.56</v>
      </c>
      <c r="C164" s="10">
        <f t="shared" si="27"/>
        <v>108.85999999999999</v>
      </c>
      <c r="D164" s="10">
        <f t="shared" si="28"/>
        <v>27.140000000000011</v>
      </c>
      <c r="E164" s="10">
        <f t="shared" si="29"/>
        <v>23</v>
      </c>
      <c r="F164" s="10">
        <f t="shared" si="30"/>
        <v>108.85999999999999</v>
      </c>
      <c r="G164" s="10">
        <f t="shared" si="31"/>
        <v>27.140000000000011</v>
      </c>
      <c r="H164" s="10">
        <f t="shared" si="22"/>
        <v>159</v>
      </c>
      <c r="I164" s="18">
        <f t="shared" si="23"/>
        <v>159</v>
      </c>
      <c r="J164" s="18">
        <f t="shared" si="24"/>
        <v>0</v>
      </c>
      <c r="K164" s="20">
        <v>-9.9999999999909051E-3</v>
      </c>
      <c r="L164" s="19" t="str">
        <f t="shared" si="25"/>
        <v>Good</v>
      </c>
    </row>
    <row r="165" spans="1:12" x14ac:dyDescent="0.2">
      <c r="A165" s="12">
        <v>160</v>
      </c>
      <c r="B165" s="4">
        <f t="shared" si="26"/>
        <v>78.040000000000006</v>
      </c>
      <c r="C165" s="4">
        <f t="shared" si="27"/>
        <v>109.66999999999999</v>
      </c>
      <c r="D165" s="8">
        <f t="shared" si="28"/>
        <v>27.33000000000002</v>
      </c>
      <c r="E165" s="4">
        <f t="shared" si="29"/>
        <v>23</v>
      </c>
      <c r="F165" s="4">
        <f t="shared" si="30"/>
        <v>109.66999999999999</v>
      </c>
      <c r="G165" s="4">
        <f t="shared" si="31"/>
        <v>27.33000000000002</v>
      </c>
      <c r="H165" s="4">
        <f t="shared" si="22"/>
        <v>160</v>
      </c>
      <c r="I165" s="18">
        <f t="shared" si="23"/>
        <v>160</v>
      </c>
      <c r="J165" s="18">
        <f t="shared" si="24"/>
        <v>0</v>
      </c>
      <c r="K165" s="20">
        <v>1.0000000000019327E-2</v>
      </c>
      <c r="L165" s="19" t="str">
        <f t="shared" si="25"/>
        <v>Good</v>
      </c>
    </row>
    <row r="166" spans="1:12" x14ac:dyDescent="0.2">
      <c r="A166" s="11">
        <v>161</v>
      </c>
      <c r="B166" s="10">
        <f t="shared" si="26"/>
        <v>78.53</v>
      </c>
      <c r="C166" s="10">
        <f t="shared" si="27"/>
        <v>110.50999999999999</v>
      </c>
      <c r="D166" s="10">
        <f t="shared" si="28"/>
        <v>27.490000000000002</v>
      </c>
      <c r="E166" s="10">
        <f t="shared" si="29"/>
        <v>23</v>
      </c>
      <c r="F166" s="10">
        <f t="shared" si="30"/>
        <v>110.50999999999999</v>
      </c>
      <c r="G166" s="10">
        <f t="shared" si="31"/>
        <v>27.490000000000002</v>
      </c>
      <c r="H166" s="10">
        <f t="shared" si="22"/>
        <v>161</v>
      </c>
      <c r="I166" s="18">
        <f t="shared" si="23"/>
        <v>161</v>
      </c>
      <c r="J166" s="18">
        <f t="shared" si="24"/>
        <v>0</v>
      </c>
      <c r="K166" s="20">
        <v>0</v>
      </c>
      <c r="L166" s="19" t="str">
        <f t="shared" si="25"/>
        <v>Good</v>
      </c>
    </row>
    <row r="167" spans="1:12" x14ac:dyDescent="0.2">
      <c r="A167" s="12">
        <v>162</v>
      </c>
      <c r="B167" s="4">
        <f t="shared" si="26"/>
        <v>79.02</v>
      </c>
      <c r="C167" s="4">
        <f t="shared" si="27"/>
        <v>111.34</v>
      </c>
      <c r="D167" s="8">
        <f t="shared" si="28"/>
        <v>27.66</v>
      </c>
      <c r="E167" s="4">
        <f t="shared" si="29"/>
        <v>23</v>
      </c>
      <c r="F167" s="4">
        <f t="shared" si="30"/>
        <v>111.34</v>
      </c>
      <c r="G167" s="4">
        <f t="shared" si="31"/>
        <v>27.66</v>
      </c>
      <c r="H167" s="4">
        <f t="shared" si="22"/>
        <v>162</v>
      </c>
      <c r="I167" s="18">
        <f t="shared" si="23"/>
        <v>162</v>
      </c>
      <c r="J167" s="18">
        <f t="shared" si="24"/>
        <v>0</v>
      </c>
      <c r="K167" s="20">
        <v>0</v>
      </c>
      <c r="L167" s="19" t="str">
        <f t="shared" si="25"/>
        <v>Good</v>
      </c>
    </row>
    <row r="168" spans="1:12" x14ac:dyDescent="0.2">
      <c r="A168" s="11">
        <v>163</v>
      </c>
      <c r="B168" s="10">
        <f t="shared" si="26"/>
        <v>79.510000000000005</v>
      </c>
      <c r="C168" s="10">
        <f t="shared" si="27"/>
        <v>112.16999999999999</v>
      </c>
      <c r="D168" s="10">
        <f t="shared" si="28"/>
        <v>27.830000000000002</v>
      </c>
      <c r="E168" s="10">
        <f t="shared" si="29"/>
        <v>23</v>
      </c>
      <c r="F168" s="10">
        <f t="shared" si="30"/>
        <v>112.16999999999999</v>
      </c>
      <c r="G168" s="10">
        <f t="shared" si="31"/>
        <v>27.830000000000002</v>
      </c>
      <c r="H168" s="10">
        <f t="shared" si="22"/>
        <v>163</v>
      </c>
      <c r="I168" s="18">
        <f t="shared" si="23"/>
        <v>163</v>
      </c>
      <c r="J168" s="18">
        <f t="shared" si="24"/>
        <v>0</v>
      </c>
      <c r="K168" s="20">
        <v>0</v>
      </c>
      <c r="L168" s="19" t="str">
        <f t="shared" si="25"/>
        <v>Good</v>
      </c>
    </row>
    <row r="169" spans="1:12" x14ac:dyDescent="0.2">
      <c r="A169" s="12">
        <v>164</v>
      </c>
      <c r="B169" s="4">
        <f t="shared" si="26"/>
        <v>80</v>
      </c>
      <c r="C169" s="4">
        <f t="shared" si="27"/>
        <v>113</v>
      </c>
      <c r="D169" s="8">
        <f t="shared" si="28"/>
        <v>28</v>
      </c>
      <c r="E169" s="4">
        <f t="shared" si="29"/>
        <v>23</v>
      </c>
      <c r="F169" s="4">
        <f t="shared" si="30"/>
        <v>113</v>
      </c>
      <c r="G169" s="4">
        <f t="shared" si="31"/>
        <v>28</v>
      </c>
      <c r="H169" s="4">
        <f t="shared" si="22"/>
        <v>164</v>
      </c>
      <c r="I169" s="18">
        <f t="shared" si="23"/>
        <v>164</v>
      </c>
      <c r="J169" s="18">
        <f t="shared" si="24"/>
        <v>0</v>
      </c>
      <c r="K169" s="20">
        <v>0</v>
      </c>
      <c r="L169" s="19" t="str">
        <f t="shared" si="25"/>
        <v>Good</v>
      </c>
    </row>
    <row r="170" spans="1:12" x14ac:dyDescent="0.2">
      <c r="A170" s="11">
        <v>165</v>
      </c>
      <c r="B170" s="10">
        <f t="shared" si="26"/>
        <v>80.48</v>
      </c>
      <c r="C170" s="10">
        <f t="shared" si="27"/>
        <v>113.82</v>
      </c>
      <c r="D170" s="10">
        <f t="shared" si="28"/>
        <v>28.179999999999993</v>
      </c>
      <c r="E170" s="10">
        <f t="shared" si="29"/>
        <v>23</v>
      </c>
      <c r="F170" s="10">
        <f t="shared" si="30"/>
        <v>113.82</v>
      </c>
      <c r="G170" s="10">
        <f t="shared" si="31"/>
        <v>28.179999999999993</v>
      </c>
      <c r="H170" s="10">
        <f t="shared" si="22"/>
        <v>165</v>
      </c>
      <c r="I170" s="18">
        <f t="shared" si="23"/>
        <v>165</v>
      </c>
      <c r="J170" s="18">
        <f t="shared" si="24"/>
        <v>0</v>
      </c>
      <c r="K170" s="20">
        <v>9.9999999999909051E-3</v>
      </c>
      <c r="L170" s="19" t="str">
        <f t="shared" si="25"/>
        <v>Good</v>
      </c>
    </row>
    <row r="171" spans="1:12" x14ac:dyDescent="0.2">
      <c r="A171" s="12">
        <v>166</v>
      </c>
      <c r="B171" s="4">
        <f t="shared" si="26"/>
        <v>80.97</v>
      </c>
      <c r="C171" s="4">
        <f t="shared" si="27"/>
        <v>114.64999999999998</v>
      </c>
      <c r="D171" s="8">
        <f t="shared" si="28"/>
        <v>28.350000000000019</v>
      </c>
      <c r="E171" s="4">
        <f t="shared" si="29"/>
        <v>23</v>
      </c>
      <c r="F171" s="4">
        <f t="shared" si="30"/>
        <v>114.64999999999998</v>
      </c>
      <c r="G171" s="4">
        <f t="shared" si="31"/>
        <v>28.350000000000019</v>
      </c>
      <c r="H171" s="4">
        <f t="shared" si="22"/>
        <v>166</v>
      </c>
      <c r="I171" s="18">
        <f t="shared" si="23"/>
        <v>166</v>
      </c>
      <c r="J171" s="18">
        <f t="shared" si="24"/>
        <v>0</v>
      </c>
      <c r="K171" s="20">
        <v>1.0000000000019327E-2</v>
      </c>
      <c r="L171" s="19" t="str">
        <f t="shared" si="25"/>
        <v>Good</v>
      </c>
    </row>
    <row r="172" spans="1:12" x14ac:dyDescent="0.2">
      <c r="A172" s="11">
        <v>167</v>
      </c>
      <c r="B172" s="10">
        <f t="shared" si="26"/>
        <v>81.459999999999994</v>
      </c>
      <c r="C172" s="10">
        <f t="shared" si="27"/>
        <v>115.48999999999998</v>
      </c>
      <c r="D172" s="10">
        <f t="shared" si="28"/>
        <v>28.510000000000012</v>
      </c>
      <c r="E172" s="10">
        <f t="shared" si="29"/>
        <v>23</v>
      </c>
      <c r="F172" s="10">
        <f t="shared" si="30"/>
        <v>115.48999999999998</v>
      </c>
      <c r="G172" s="10">
        <f t="shared" si="31"/>
        <v>28.510000000000012</v>
      </c>
      <c r="H172" s="10">
        <f t="shared" si="22"/>
        <v>167</v>
      </c>
      <c r="I172" s="18">
        <f t="shared" si="23"/>
        <v>167</v>
      </c>
      <c r="J172" s="18">
        <f t="shared" si="24"/>
        <v>0</v>
      </c>
      <c r="K172" s="20">
        <v>-9.9999999999909051E-3</v>
      </c>
      <c r="L172" s="19" t="str">
        <f t="shared" si="25"/>
        <v>Good</v>
      </c>
    </row>
    <row r="173" spans="1:12" x14ac:dyDescent="0.2">
      <c r="A173" s="12">
        <v>168</v>
      </c>
      <c r="B173" s="4">
        <f t="shared" si="26"/>
        <v>81.95</v>
      </c>
      <c r="C173" s="4">
        <f t="shared" si="27"/>
        <v>116.32</v>
      </c>
      <c r="D173" s="8">
        <f t="shared" si="28"/>
        <v>28.68000000000001</v>
      </c>
      <c r="E173" s="4">
        <f t="shared" si="29"/>
        <v>23</v>
      </c>
      <c r="F173" s="4">
        <f t="shared" si="30"/>
        <v>116.32</v>
      </c>
      <c r="G173" s="4">
        <f t="shared" si="31"/>
        <v>28.68000000000001</v>
      </c>
      <c r="H173" s="4">
        <f t="shared" si="22"/>
        <v>168</v>
      </c>
      <c r="I173" s="18">
        <f t="shared" si="23"/>
        <v>168</v>
      </c>
      <c r="J173" s="18">
        <f t="shared" si="24"/>
        <v>0</v>
      </c>
      <c r="K173" s="20">
        <v>-9.9999999999909051E-3</v>
      </c>
      <c r="L173" s="19" t="str">
        <f t="shared" si="25"/>
        <v>Good</v>
      </c>
    </row>
    <row r="174" spans="1:12" x14ac:dyDescent="0.2">
      <c r="A174" s="11">
        <v>169</v>
      </c>
      <c r="B174" s="10">
        <f t="shared" si="26"/>
        <v>82.43</v>
      </c>
      <c r="C174" s="10">
        <f t="shared" si="27"/>
        <v>117.13999999999999</v>
      </c>
      <c r="D174" s="10">
        <f t="shared" si="28"/>
        <v>28.860000000000003</v>
      </c>
      <c r="E174" s="10">
        <f t="shared" si="29"/>
        <v>23</v>
      </c>
      <c r="F174" s="10">
        <f t="shared" si="30"/>
        <v>117.13999999999999</v>
      </c>
      <c r="G174" s="10">
        <f t="shared" si="31"/>
        <v>28.860000000000003</v>
      </c>
      <c r="H174" s="10">
        <f t="shared" si="22"/>
        <v>169</v>
      </c>
      <c r="I174" s="18">
        <f t="shared" si="23"/>
        <v>169</v>
      </c>
      <c r="J174" s="18">
        <f t="shared" si="24"/>
        <v>0</v>
      </c>
      <c r="K174" s="20">
        <v>0</v>
      </c>
      <c r="L174" s="19" t="str">
        <f t="shared" si="25"/>
        <v>Good</v>
      </c>
    </row>
    <row r="175" spans="1:12" x14ac:dyDescent="0.2">
      <c r="A175" s="12">
        <v>170</v>
      </c>
      <c r="B175" s="4">
        <f t="shared" si="26"/>
        <v>82.92</v>
      </c>
      <c r="C175" s="4">
        <f t="shared" si="27"/>
        <v>117.97</v>
      </c>
      <c r="D175" s="8">
        <f t="shared" si="28"/>
        <v>29.03</v>
      </c>
      <c r="E175" s="4">
        <f t="shared" si="29"/>
        <v>23</v>
      </c>
      <c r="F175" s="4">
        <f t="shared" si="30"/>
        <v>117.97</v>
      </c>
      <c r="G175" s="4">
        <f t="shared" si="31"/>
        <v>29.03</v>
      </c>
      <c r="H175" s="4">
        <f t="shared" si="22"/>
        <v>170</v>
      </c>
      <c r="I175" s="18">
        <f t="shared" si="23"/>
        <v>170</v>
      </c>
      <c r="J175" s="18">
        <f t="shared" si="24"/>
        <v>0</v>
      </c>
      <c r="K175" s="20">
        <v>0</v>
      </c>
      <c r="L175" s="19" t="str">
        <f t="shared" si="25"/>
        <v>Good</v>
      </c>
    </row>
    <row r="176" spans="1:12" x14ac:dyDescent="0.2">
      <c r="A176" s="11">
        <v>171</v>
      </c>
      <c r="B176" s="10">
        <f t="shared" si="26"/>
        <v>83.41</v>
      </c>
      <c r="C176" s="10">
        <f t="shared" si="27"/>
        <v>118.79999999999998</v>
      </c>
      <c r="D176" s="10">
        <f t="shared" si="28"/>
        <v>29.200000000000003</v>
      </c>
      <c r="E176" s="10">
        <f t="shared" si="29"/>
        <v>23</v>
      </c>
      <c r="F176" s="10">
        <f t="shared" si="30"/>
        <v>118.79999999999998</v>
      </c>
      <c r="G176" s="10">
        <f t="shared" si="31"/>
        <v>29.200000000000003</v>
      </c>
      <c r="H176" s="10">
        <f t="shared" si="22"/>
        <v>171</v>
      </c>
      <c r="I176" s="18">
        <f t="shared" si="23"/>
        <v>171</v>
      </c>
      <c r="J176" s="18">
        <f t="shared" si="24"/>
        <v>0</v>
      </c>
      <c r="K176" s="20">
        <v>0</v>
      </c>
      <c r="L176" s="19" t="str">
        <f t="shared" si="25"/>
        <v>Good</v>
      </c>
    </row>
    <row r="177" spans="1:12" x14ac:dyDescent="0.2">
      <c r="A177" s="12">
        <v>172</v>
      </c>
      <c r="B177" s="4">
        <f t="shared" si="26"/>
        <v>83.9</v>
      </c>
      <c r="C177" s="4">
        <f t="shared" si="27"/>
        <v>119.63</v>
      </c>
      <c r="D177" s="8">
        <f t="shared" si="28"/>
        <v>29.37</v>
      </c>
      <c r="E177" s="4">
        <f t="shared" si="29"/>
        <v>23</v>
      </c>
      <c r="F177" s="4">
        <f t="shared" si="30"/>
        <v>119.63</v>
      </c>
      <c r="G177" s="4">
        <f t="shared" si="31"/>
        <v>29.37</v>
      </c>
      <c r="H177" s="4">
        <f t="shared" si="22"/>
        <v>172</v>
      </c>
      <c r="I177" s="18">
        <f t="shared" si="23"/>
        <v>172</v>
      </c>
      <c r="J177" s="18">
        <f t="shared" si="24"/>
        <v>0</v>
      </c>
      <c r="K177" s="20">
        <v>0</v>
      </c>
      <c r="L177" s="19" t="str">
        <f t="shared" si="25"/>
        <v>Good</v>
      </c>
    </row>
    <row r="178" spans="1:12" x14ac:dyDescent="0.2">
      <c r="A178" s="11">
        <v>173</v>
      </c>
      <c r="B178" s="10">
        <f t="shared" si="26"/>
        <v>84.39</v>
      </c>
      <c r="C178" s="10">
        <f t="shared" si="27"/>
        <v>120.47</v>
      </c>
      <c r="D178" s="10">
        <f t="shared" si="28"/>
        <v>29.530000000000012</v>
      </c>
      <c r="E178" s="10">
        <f t="shared" si="29"/>
        <v>23</v>
      </c>
      <c r="F178" s="10">
        <f t="shared" si="30"/>
        <v>120.47</v>
      </c>
      <c r="G178" s="10">
        <f t="shared" si="31"/>
        <v>29.530000000000012</v>
      </c>
      <c r="H178" s="10">
        <f t="shared" si="22"/>
        <v>173</v>
      </c>
      <c r="I178" s="18">
        <f t="shared" si="23"/>
        <v>173</v>
      </c>
      <c r="J178" s="18">
        <f t="shared" si="24"/>
        <v>0</v>
      </c>
      <c r="K178" s="20">
        <v>-9.9999999999909051E-3</v>
      </c>
      <c r="L178" s="19" t="str">
        <f t="shared" si="25"/>
        <v>Good</v>
      </c>
    </row>
    <row r="179" spans="1:12" x14ac:dyDescent="0.2">
      <c r="A179" s="12">
        <v>174</v>
      </c>
      <c r="B179" s="4">
        <f t="shared" si="26"/>
        <v>84.87</v>
      </c>
      <c r="C179" s="4">
        <f t="shared" si="27"/>
        <v>121.28</v>
      </c>
      <c r="D179" s="8">
        <f t="shared" si="28"/>
        <v>29.719999999999992</v>
      </c>
      <c r="E179" s="4">
        <f t="shared" si="29"/>
        <v>23</v>
      </c>
      <c r="F179" s="4">
        <f t="shared" si="30"/>
        <v>121.28</v>
      </c>
      <c r="G179" s="4">
        <f t="shared" si="31"/>
        <v>29.719999999999992</v>
      </c>
      <c r="H179" s="4">
        <f t="shared" si="22"/>
        <v>174</v>
      </c>
      <c r="I179" s="18">
        <f t="shared" si="23"/>
        <v>174</v>
      </c>
      <c r="J179" s="18">
        <f t="shared" si="24"/>
        <v>0</v>
      </c>
      <c r="K179" s="20">
        <v>9.9999999999909051E-3</v>
      </c>
      <c r="L179" s="19" t="str">
        <f t="shared" si="25"/>
        <v>Good</v>
      </c>
    </row>
    <row r="180" spans="1:12" x14ac:dyDescent="0.2">
      <c r="A180" s="11">
        <v>175</v>
      </c>
      <c r="B180" s="10">
        <f t="shared" si="26"/>
        <v>85.36</v>
      </c>
      <c r="C180" s="10">
        <f t="shared" si="27"/>
        <v>122.12</v>
      </c>
      <c r="D180" s="10">
        <f t="shared" si="28"/>
        <v>29.880000000000003</v>
      </c>
      <c r="E180" s="10">
        <f t="shared" si="29"/>
        <v>23</v>
      </c>
      <c r="F180" s="10">
        <f t="shared" si="30"/>
        <v>122.12</v>
      </c>
      <c r="G180" s="10">
        <f t="shared" si="31"/>
        <v>29.880000000000003</v>
      </c>
      <c r="H180" s="10">
        <f t="shared" si="22"/>
        <v>175</v>
      </c>
      <c r="I180" s="18">
        <f t="shared" si="23"/>
        <v>175</v>
      </c>
      <c r="J180" s="18">
        <f t="shared" si="24"/>
        <v>0</v>
      </c>
      <c r="K180" s="20">
        <v>0</v>
      </c>
      <c r="L180" s="19" t="str">
        <f t="shared" si="25"/>
        <v>Good</v>
      </c>
    </row>
    <row r="181" spans="1:12" x14ac:dyDescent="0.2">
      <c r="A181" s="12">
        <v>176</v>
      </c>
      <c r="B181" s="4">
        <f t="shared" si="26"/>
        <v>85.85</v>
      </c>
      <c r="C181" s="4">
        <f t="shared" si="27"/>
        <v>122.94999999999999</v>
      </c>
      <c r="D181" s="8">
        <f t="shared" si="28"/>
        <v>30.05</v>
      </c>
      <c r="E181" s="4">
        <f t="shared" si="29"/>
        <v>23</v>
      </c>
      <c r="F181" s="4">
        <f t="shared" si="30"/>
        <v>122.94999999999999</v>
      </c>
      <c r="G181" s="4">
        <f t="shared" si="31"/>
        <v>30.05</v>
      </c>
      <c r="H181" s="4">
        <f t="shared" si="22"/>
        <v>176</v>
      </c>
      <c r="I181" s="18">
        <f t="shared" si="23"/>
        <v>176</v>
      </c>
      <c r="J181" s="18">
        <f t="shared" si="24"/>
        <v>0</v>
      </c>
      <c r="K181" s="20">
        <v>0</v>
      </c>
      <c r="L181" s="19" t="str">
        <f t="shared" si="25"/>
        <v>Good</v>
      </c>
    </row>
    <row r="182" spans="1:12" x14ac:dyDescent="0.2">
      <c r="A182" s="11">
        <v>177</v>
      </c>
      <c r="B182" s="10">
        <f t="shared" si="26"/>
        <v>86.34</v>
      </c>
      <c r="C182" s="10">
        <f t="shared" si="27"/>
        <v>123.78</v>
      </c>
      <c r="D182" s="10">
        <f t="shared" si="28"/>
        <v>30.220000000000002</v>
      </c>
      <c r="E182" s="10">
        <f t="shared" si="29"/>
        <v>23</v>
      </c>
      <c r="F182" s="10">
        <f t="shared" si="30"/>
        <v>123.78</v>
      </c>
      <c r="G182" s="10">
        <f t="shared" si="31"/>
        <v>30.220000000000002</v>
      </c>
      <c r="H182" s="10">
        <f t="shared" si="22"/>
        <v>177</v>
      </c>
      <c r="I182" s="18">
        <f t="shared" si="23"/>
        <v>177</v>
      </c>
      <c r="J182" s="18">
        <f t="shared" si="24"/>
        <v>0</v>
      </c>
      <c r="K182" s="20">
        <v>0</v>
      </c>
      <c r="L182" s="19" t="str">
        <f t="shared" si="25"/>
        <v>Good</v>
      </c>
    </row>
    <row r="183" spans="1:12" x14ac:dyDescent="0.2">
      <c r="A183" s="12">
        <v>178</v>
      </c>
      <c r="B183" s="4">
        <f t="shared" si="26"/>
        <v>86.82</v>
      </c>
      <c r="C183" s="4">
        <f t="shared" si="27"/>
        <v>124.6</v>
      </c>
      <c r="D183" s="8">
        <f t="shared" si="28"/>
        <v>30.399999999999991</v>
      </c>
      <c r="E183" s="4">
        <f t="shared" si="29"/>
        <v>23</v>
      </c>
      <c r="F183" s="4">
        <f t="shared" si="30"/>
        <v>124.6</v>
      </c>
      <c r="G183" s="4">
        <f t="shared" si="31"/>
        <v>30.399999999999991</v>
      </c>
      <c r="H183" s="4">
        <f t="shared" si="22"/>
        <v>178</v>
      </c>
      <c r="I183" s="18">
        <f t="shared" si="23"/>
        <v>178</v>
      </c>
      <c r="J183" s="18">
        <f t="shared" si="24"/>
        <v>0</v>
      </c>
      <c r="K183" s="20">
        <v>9.9999999999909051E-3</v>
      </c>
      <c r="L183" s="19" t="str">
        <f t="shared" si="25"/>
        <v>Good</v>
      </c>
    </row>
    <row r="184" spans="1:12" x14ac:dyDescent="0.2">
      <c r="A184" s="11">
        <v>179</v>
      </c>
      <c r="B184" s="10">
        <f t="shared" si="26"/>
        <v>87.31</v>
      </c>
      <c r="C184" s="10">
        <f t="shared" si="27"/>
        <v>125.42999999999998</v>
      </c>
      <c r="D184" s="10">
        <f t="shared" si="28"/>
        <v>30.570000000000022</v>
      </c>
      <c r="E184" s="10">
        <f t="shared" si="29"/>
        <v>23</v>
      </c>
      <c r="F184" s="10">
        <f t="shared" si="30"/>
        <v>125.42999999999998</v>
      </c>
      <c r="G184" s="10">
        <f t="shared" si="31"/>
        <v>30.570000000000022</v>
      </c>
      <c r="H184" s="10">
        <f t="shared" si="22"/>
        <v>179</v>
      </c>
      <c r="I184" s="18">
        <f t="shared" si="23"/>
        <v>179</v>
      </c>
      <c r="J184" s="18">
        <f t="shared" si="24"/>
        <v>0</v>
      </c>
      <c r="K184" s="20">
        <v>1.0000000000019327E-2</v>
      </c>
      <c r="L184" s="19" t="str">
        <f t="shared" si="25"/>
        <v>Good</v>
      </c>
    </row>
    <row r="185" spans="1:12" x14ac:dyDescent="0.2">
      <c r="A185" s="12">
        <v>180</v>
      </c>
      <c r="B185" s="4">
        <f t="shared" si="26"/>
        <v>87.8</v>
      </c>
      <c r="C185" s="4">
        <f t="shared" si="27"/>
        <v>126.25999999999999</v>
      </c>
      <c r="D185" s="8">
        <f t="shared" si="28"/>
        <v>30.74000000000002</v>
      </c>
      <c r="E185" s="4">
        <f t="shared" si="29"/>
        <v>23</v>
      </c>
      <c r="F185" s="4">
        <f t="shared" si="30"/>
        <v>126.25999999999999</v>
      </c>
      <c r="G185" s="4">
        <f t="shared" si="31"/>
        <v>30.74000000000002</v>
      </c>
      <c r="H185" s="4">
        <f t="shared" si="22"/>
        <v>180</v>
      </c>
      <c r="I185" s="18">
        <f t="shared" si="23"/>
        <v>180</v>
      </c>
      <c r="J185" s="18">
        <f t="shared" si="24"/>
        <v>0</v>
      </c>
      <c r="K185" s="20">
        <v>1.0000000000019327E-2</v>
      </c>
      <c r="L185" s="19" t="str">
        <f t="shared" si="25"/>
        <v>Good</v>
      </c>
    </row>
    <row r="186" spans="1:12" x14ac:dyDescent="0.2">
      <c r="A186" s="11">
        <v>181</v>
      </c>
      <c r="B186" s="10">
        <f t="shared" si="26"/>
        <v>88.29</v>
      </c>
      <c r="C186" s="10">
        <f t="shared" si="27"/>
        <v>127.1</v>
      </c>
      <c r="D186" s="10">
        <f t="shared" si="28"/>
        <v>30.900000000000009</v>
      </c>
      <c r="E186" s="10">
        <f t="shared" si="29"/>
        <v>23</v>
      </c>
      <c r="F186" s="10">
        <f t="shared" si="30"/>
        <v>127.1</v>
      </c>
      <c r="G186" s="10">
        <f t="shared" si="31"/>
        <v>30.900000000000009</v>
      </c>
      <c r="H186" s="10">
        <f t="shared" si="22"/>
        <v>181</v>
      </c>
      <c r="I186" s="18">
        <f t="shared" si="23"/>
        <v>181</v>
      </c>
      <c r="J186" s="18">
        <f t="shared" si="24"/>
        <v>0</v>
      </c>
      <c r="K186" s="20">
        <v>-9.9999999999909051E-3</v>
      </c>
      <c r="L186" s="19" t="str">
        <f t="shared" si="25"/>
        <v>Good</v>
      </c>
    </row>
    <row r="187" spans="1:12" x14ac:dyDescent="0.2">
      <c r="A187" s="12">
        <v>182</v>
      </c>
      <c r="B187" s="4">
        <f t="shared" si="26"/>
        <v>88.78</v>
      </c>
      <c r="C187" s="4">
        <f t="shared" si="27"/>
        <v>127.92999999999998</v>
      </c>
      <c r="D187" s="8">
        <f t="shared" si="28"/>
        <v>31.070000000000011</v>
      </c>
      <c r="E187" s="4">
        <f t="shared" si="29"/>
        <v>23</v>
      </c>
      <c r="F187" s="4">
        <f t="shared" si="30"/>
        <v>127.92999999999998</v>
      </c>
      <c r="G187" s="4">
        <f t="shared" si="31"/>
        <v>31.070000000000011</v>
      </c>
      <c r="H187" s="4">
        <f t="shared" si="22"/>
        <v>182</v>
      </c>
      <c r="I187" s="18">
        <f t="shared" si="23"/>
        <v>182</v>
      </c>
      <c r="J187" s="18">
        <f t="shared" si="24"/>
        <v>0</v>
      </c>
      <c r="K187" s="20">
        <v>-9.9999999999909051E-3</v>
      </c>
      <c r="L187" s="19" t="str">
        <f t="shared" si="25"/>
        <v>Good</v>
      </c>
    </row>
    <row r="188" spans="1:12" x14ac:dyDescent="0.2">
      <c r="A188" s="11">
        <v>183</v>
      </c>
      <c r="B188" s="10">
        <f t="shared" si="26"/>
        <v>89.26</v>
      </c>
      <c r="C188" s="10">
        <f t="shared" si="27"/>
        <v>128.75</v>
      </c>
      <c r="D188" s="10">
        <f t="shared" si="28"/>
        <v>31.25</v>
      </c>
      <c r="E188" s="10">
        <f t="shared" si="29"/>
        <v>23</v>
      </c>
      <c r="F188" s="10">
        <f t="shared" si="30"/>
        <v>128.75</v>
      </c>
      <c r="G188" s="10">
        <f t="shared" si="31"/>
        <v>31.25</v>
      </c>
      <c r="H188" s="10">
        <f t="shared" si="22"/>
        <v>183</v>
      </c>
      <c r="I188" s="18">
        <f t="shared" si="23"/>
        <v>183</v>
      </c>
      <c r="J188" s="18">
        <f t="shared" si="24"/>
        <v>0</v>
      </c>
      <c r="K188" s="20">
        <v>0</v>
      </c>
      <c r="L188" s="19" t="str">
        <f t="shared" si="25"/>
        <v>Good</v>
      </c>
    </row>
    <row r="189" spans="1:12" x14ac:dyDescent="0.2">
      <c r="A189" s="12">
        <v>184</v>
      </c>
      <c r="B189" s="4">
        <f t="shared" si="26"/>
        <v>89.75</v>
      </c>
      <c r="C189" s="4">
        <f t="shared" si="27"/>
        <v>129.57999999999998</v>
      </c>
      <c r="D189" s="8">
        <f t="shared" si="28"/>
        <v>31.42</v>
      </c>
      <c r="E189" s="4">
        <f t="shared" si="29"/>
        <v>23</v>
      </c>
      <c r="F189" s="4">
        <f t="shared" si="30"/>
        <v>129.57999999999998</v>
      </c>
      <c r="G189" s="4">
        <f t="shared" si="31"/>
        <v>31.42</v>
      </c>
      <c r="H189" s="4">
        <f t="shared" si="22"/>
        <v>184</v>
      </c>
      <c r="I189" s="18">
        <f t="shared" si="23"/>
        <v>184</v>
      </c>
      <c r="J189" s="18">
        <f t="shared" si="24"/>
        <v>0</v>
      </c>
      <c r="K189" s="20">
        <v>0</v>
      </c>
      <c r="L189" s="19" t="str">
        <f t="shared" si="25"/>
        <v>Good</v>
      </c>
    </row>
    <row r="190" spans="1:12" x14ac:dyDescent="0.2">
      <c r="A190" s="11">
        <v>185</v>
      </c>
      <c r="B190" s="10">
        <f t="shared" si="26"/>
        <v>90.24</v>
      </c>
      <c r="C190" s="10">
        <f t="shared" si="27"/>
        <v>130.41</v>
      </c>
      <c r="D190" s="10">
        <f t="shared" si="28"/>
        <v>31.59</v>
      </c>
      <c r="E190" s="10">
        <f t="shared" si="29"/>
        <v>23</v>
      </c>
      <c r="F190" s="10">
        <f t="shared" si="30"/>
        <v>130.41</v>
      </c>
      <c r="G190" s="10">
        <f t="shared" si="31"/>
        <v>31.59</v>
      </c>
      <c r="H190" s="10">
        <f t="shared" si="22"/>
        <v>185</v>
      </c>
      <c r="I190" s="18">
        <f t="shared" si="23"/>
        <v>185</v>
      </c>
      <c r="J190" s="18">
        <f t="shared" si="24"/>
        <v>0</v>
      </c>
      <c r="K190" s="20">
        <v>0</v>
      </c>
      <c r="L190" s="19" t="str">
        <f t="shared" si="25"/>
        <v>Good</v>
      </c>
    </row>
    <row r="191" spans="1:12" x14ac:dyDescent="0.2">
      <c r="A191" s="12">
        <v>186</v>
      </c>
      <c r="B191" s="4">
        <f t="shared" si="26"/>
        <v>90.73</v>
      </c>
      <c r="C191" s="4">
        <f t="shared" si="27"/>
        <v>131.25</v>
      </c>
      <c r="D191" s="8">
        <f t="shared" si="28"/>
        <v>31.750000000000011</v>
      </c>
      <c r="E191" s="4">
        <f t="shared" si="29"/>
        <v>23</v>
      </c>
      <c r="F191" s="4">
        <f t="shared" si="30"/>
        <v>131.25</v>
      </c>
      <c r="G191" s="4">
        <f t="shared" si="31"/>
        <v>31.750000000000011</v>
      </c>
      <c r="H191" s="4">
        <f t="shared" si="22"/>
        <v>186</v>
      </c>
      <c r="I191" s="18">
        <f t="shared" si="23"/>
        <v>186</v>
      </c>
      <c r="J191" s="18">
        <f t="shared" si="24"/>
        <v>0</v>
      </c>
      <c r="K191" s="20">
        <v>-9.9999999999909051E-3</v>
      </c>
      <c r="L191" s="19" t="str">
        <f t="shared" si="25"/>
        <v>Good</v>
      </c>
    </row>
    <row r="192" spans="1:12" x14ac:dyDescent="0.2">
      <c r="A192" s="11">
        <v>187</v>
      </c>
      <c r="B192" s="10">
        <f t="shared" si="26"/>
        <v>91.21</v>
      </c>
      <c r="C192" s="10">
        <f t="shared" si="27"/>
        <v>132.06</v>
      </c>
      <c r="D192" s="10">
        <f t="shared" si="28"/>
        <v>31.939999999999994</v>
      </c>
      <c r="E192" s="10">
        <f t="shared" si="29"/>
        <v>23</v>
      </c>
      <c r="F192" s="10">
        <f t="shared" si="30"/>
        <v>132.06</v>
      </c>
      <c r="G192" s="10">
        <f t="shared" si="31"/>
        <v>31.939999999999994</v>
      </c>
      <c r="H192" s="10">
        <f t="shared" si="22"/>
        <v>187</v>
      </c>
      <c r="I192" s="18">
        <f t="shared" si="23"/>
        <v>187</v>
      </c>
      <c r="J192" s="18">
        <f t="shared" si="24"/>
        <v>0</v>
      </c>
      <c r="K192" s="20">
        <v>9.9999999999909051E-3</v>
      </c>
      <c r="L192" s="19" t="str">
        <f t="shared" si="25"/>
        <v>Good</v>
      </c>
    </row>
    <row r="193" spans="1:12" x14ac:dyDescent="0.2">
      <c r="A193" s="12">
        <v>188</v>
      </c>
      <c r="B193" s="4">
        <f t="shared" si="26"/>
        <v>91.7</v>
      </c>
      <c r="C193" s="4">
        <f t="shared" si="27"/>
        <v>132.88999999999999</v>
      </c>
      <c r="D193" s="8">
        <f t="shared" si="28"/>
        <v>32.110000000000021</v>
      </c>
      <c r="E193" s="4">
        <f t="shared" si="29"/>
        <v>23</v>
      </c>
      <c r="F193" s="4">
        <f t="shared" si="30"/>
        <v>132.88999999999999</v>
      </c>
      <c r="G193" s="4">
        <f t="shared" si="31"/>
        <v>32.110000000000021</v>
      </c>
      <c r="H193" s="4">
        <f t="shared" si="22"/>
        <v>188</v>
      </c>
      <c r="I193" s="18">
        <f t="shared" si="23"/>
        <v>188</v>
      </c>
      <c r="J193" s="18">
        <f t="shared" si="24"/>
        <v>0</v>
      </c>
      <c r="K193" s="20">
        <v>1.0000000000019327E-2</v>
      </c>
      <c r="L193" s="19" t="str">
        <f t="shared" si="25"/>
        <v>Good</v>
      </c>
    </row>
    <row r="194" spans="1:12" x14ac:dyDescent="0.2">
      <c r="A194" s="11">
        <v>189</v>
      </c>
      <c r="B194" s="10">
        <f t="shared" si="26"/>
        <v>92.19</v>
      </c>
      <c r="C194" s="10">
        <f t="shared" si="27"/>
        <v>133.72999999999999</v>
      </c>
      <c r="D194" s="10">
        <f t="shared" si="28"/>
        <v>32.269999999999996</v>
      </c>
      <c r="E194" s="10">
        <f t="shared" si="29"/>
        <v>23</v>
      </c>
      <c r="F194" s="10">
        <f t="shared" si="30"/>
        <v>133.72999999999999</v>
      </c>
      <c r="G194" s="10">
        <f t="shared" si="31"/>
        <v>32.269999999999996</v>
      </c>
      <c r="H194" s="10">
        <f t="shared" si="22"/>
        <v>189</v>
      </c>
      <c r="I194" s="18">
        <f t="shared" si="23"/>
        <v>189</v>
      </c>
      <c r="J194" s="18">
        <f t="shared" si="24"/>
        <v>0</v>
      </c>
      <c r="K194" s="20">
        <v>0</v>
      </c>
      <c r="L194" s="19" t="str">
        <f t="shared" si="25"/>
        <v>Good</v>
      </c>
    </row>
    <row r="195" spans="1:12" x14ac:dyDescent="0.2">
      <c r="A195" s="12">
        <v>190</v>
      </c>
      <c r="B195" s="4">
        <f t="shared" si="26"/>
        <v>92.68</v>
      </c>
      <c r="C195" s="4">
        <f t="shared" si="27"/>
        <v>134.56</v>
      </c>
      <c r="D195" s="8">
        <f t="shared" si="28"/>
        <v>32.44</v>
      </c>
      <c r="E195" s="4">
        <f t="shared" si="29"/>
        <v>23</v>
      </c>
      <c r="F195" s="4">
        <f t="shared" si="30"/>
        <v>134.56</v>
      </c>
      <c r="G195" s="4">
        <f t="shared" si="31"/>
        <v>32.44</v>
      </c>
      <c r="H195" s="4">
        <f t="shared" si="22"/>
        <v>190</v>
      </c>
      <c r="I195" s="18">
        <f t="shared" si="23"/>
        <v>190</v>
      </c>
      <c r="J195" s="18">
        <f t="shared" si="24"/>
        <v>0</v>
      </c>
      <c r="K195" s="20">
        <v>0</v>
      </c>
      <c r="L195" s="19" t="str">
        <f t="shared" si="25"/>
        <v>Good</v>
      </c>
    </row>
    <row r="196" spans="1:12" x14ac:dyDescent="0.2">
      <c r="A196" s="11">
        <v>191</v>
      </c>
      <c r="B196" s="10">
        <f t="shared" si="26"/>
        <v>93.17</v>
      </c>
      <c r="C196" s="10">
        <f t="shared" si="27"/>
        <v>135.38999999999999</v>
      </c>
      <c r="D196" s="10">
        <f t="shared" si="28"/>
        <v>32.61</v>
      </c>
      <c r="E196" s="10">
        <f t="shared" si="29"/>
        <v>23</v>
      </c>
      <c r="F196" s="10">
        <f t="shared" si="30"/>
        <v>135.38999999999999</v>
      </c>
      <c r="G196" s="10">
        <f t="shared" si="31"/>
        <v>32.61</v>
      </c>
      <c r="H196" s="10">
        <f t="shared" si="22"/>
        <v>191</v>
      </c>
      <c r="I196" s="18">
        <f t="shared" si="23"/>
        <v>191</v>
      </c>
      <c r="J196" s="18">
        <f t="shared" si="24"/>
        <v>0</v>
      </c>
      <c r="K196" s="20">
        <v>0</v>
      </c>
      <c r="L196" s="19" t="str">
        <f t="shared" si="25"/>
        <v>Good</v>
      </c>
    </row>
    <row r="197" spans="1:12" x14ac:dyDescent="0.2">
      <c r="A197" s="12">
        <v>192</v>
      </c>
      <c r="B197" s="4">
        <f t="shared" si="26"/>
        <v>93.65</v>
      </c>
      <c r="C197" s="4">
        <f t="shared" si="27"/>
        <v>136.20999999999998</v>
      </c>
      <c r="D197" s="8">
        <f t="shared" si="28"/>
        <v>32.79000000000002</v>
      </c>
      <c r="E197" s="4">
        <f t="shared" si="29"/>
        <v>23</v>
      </c>
      <c r="F197" s="4">
        <f t="shared" si="30"/>
        <v>136.20999999999998</v>
      </c>
      <c r="G197" s="4">
        <f t="shared" si="31"/>
        <v>32.79000000000002</v>
      </c>
      <c r="H197" s="4">
        <f t="shared" si="22"/>
        <v>192</v>
      </c>
      <c r="I197" s="18">
        <f t="shared" si="23"/>
        <v>192</v>
      </c>
      <c r="J197" s="18">
        <f t="shared" si="24"/>
        <v>0</v>
      </c>
      <c r="K197" s="20">
        <v>1.0000000000019327E-2</v>
      </c>
      <c r="L197" s="19" t="str">
        <f t="shared" si="25"/>
        <v>Good</v>
      </c>
    </row>
    <row r="198" spans="1:12" x14ac:dyDescent="0.2">
      <c r="A198" s="11">
        <v>193</v>
      </c>
      <c r="B198" s="10">
        <f t="shared" si="26"/>
        <v>94.14</v>
      </c>
      <c r="C198" s="10">
        <f t="shared" si="27"/>
        <v>137.04</v>
      </c>
      <c r="D198" s="10">
        <f t="shared" si="28"/>
        <v>32.960000000000015</v>
      </c>
      <c r="E198" s="10">
        <f t="shared" si="29"/>
        <v>23</v>
      </c>
      <c r="F198" s="10">
        <f t="shared" si="30"/>
        <v>137.04</v>
      </c>
      <c r="G198" s="10">
        <f t="shared" si="31"/>
        <v>32.960000000000015</v>
      </c>
      <c r="H198" s="10">
        <f t="shared" si="22"/>
        <v>193</v>
      </c>
      <c r="I198" s="18">
        <f t="shared" si="23"/>
        <v>193</v>
      </c>
      <c r="J198" s="18">
        <f t="shared" si="24"/>
        <v>0</v>
      </c>
      <c r="K198" s="20">
        <v>1.0000000000019327E-2</v>
      </c>
      <c r="L198" s="19" t="str">
        <f t="shared" si="25"/>
        <v>Good</v>
      </c>
    </row>
    <row r="199" spans="1:12" x14ac:dyDescent="0.2">
      <c r="A199" s="12">
        <v>194</v>
      </c>
      <c r="B199" s="4">
        <f t="shared" si="26"/>
        <v>94.63</v>
      </c>
      <c r="C199" s="4">
        <f t="shared" si="27"/>
        <v>137.88</v>
      </c>
      <c r="D199" s="8">
        <f t="shared" si="28"/>
        <v>33.120000000000005</v>
      </c>
      <c r="E199" s="4">
        <f t="shared" si="29"/>
        <v>23</v>
      </c>
      <c r="F199" s="4">
        <f t="shared" si="30"/>
        <v>137.88</v>
      </c>
      <c r="G199" s="4">
        <f t="shared" si="31"/>
        <v>33.120000000000005</v>
      </c>
      <c r="H199" s="4">
        <f t="shared" ref="H199:H262" si="32">SUM(E199:G199)</f>
        <v>194</v>
      </c>
      <c r="I199" s="18">
        <f t="shared" ref="I199:I262" si="33">SUM(C199:E199)</f>
        <v>194</v>
      </c>
      <c r="J199" s="18">
        <f t="shared" ref="J199:J262" si="34">+A199-H199</f>
        <v>0</v>
      </c>
      <c r="K199" s="20">
        <v>-9.9999999999909051E-3</v>
      </c>
      <c r="L199" s="19" t="str">
        <f t="shared" ref="L199:L262" si="35">IF(+J199=0,"Good","Bad")</f>
        <v>Good</v>
      </c>
    </row>
    <row r="200" spans="1:12" x14ac:dyDescent="0.2">
      <c r="A200" s="11">
        <v>195</v>
      </c>
      <c r="B200" s="10">
        <f t="shared" si="26"/>
        <v>95.12</v>
      </c>
      <c r="C200" s="10">
        <f t="shared" si="27"/>
        <v>138.70999999999998</v>
      </c>
      <c r="D200" s="10">
        <f t="shared" si="28"/>
        <v>33.290000000000006</v>
      </c>
      <c r="E200" s="10">
        <f t="shared" si="29"/>
        <v>23</v>
      </c>
      <c r="F200" s="10">
        <f t="shared" si="30"/>
        <v>138.70999999999998</v>
      </c>
      <c r="G200" s="10">
        <f t="shared" si="31"/>
        <v>33.290000000000006</v>
      </c>
      <c r="H200" s="10">
        <f t="shared" si="32"/>
        <v>195</v>
      </c>
      <c r="I200" s="18">
        <f t="shared" si="33"/>
        <v>195</v>
      </c>
      <c r="J200" s="18">
        <f t="shared" si="34"/>
        <v>0</v>
      </c>
      <c r="K200" s="20">
        <v>-9.9999999999909051E-3</v>
      </c>
      <c r="L200" s="19" t="str">
        <f t="shared" si="35"/>
        <v>Good</v>
      </c>
    </row>
    <row r="201" spans="1:12" x14ac:dyDescent="0.2">
      <c r="A201" s="12">
        <v>196</v>
      </c>
      <c r="B201" s="4">
        <f t="shared" si="26"/>
        <v>95.6</v>
      </c>
      <c r="C201" s="4">
        <f t="shared" si="27"/>
        <v>139.52000000000001</v>
      </c>
      <c r="D201" s="8">
        <f t="shared" si="28"/>
        <v>33.479999999999983</v>
      </c>
      <c r="E201" s="4">
        <f t="shared" si="29"/>
        <v>23</v>
      </c>
      <c r="F201" s="4">
        <f t="shared" si="30"/>
        <v>139.52000000000001</v>
      </c>
      <c r="G201" s="4">
        <f t="shared" si="31"/>
        <v>33.479999999999983</v>
      </c>
      <c r="H201" s="4">
        <f t="shared" si="32"/>
        <v>196</v>
      </c>
      <c r="I201" s="18">
        <f t="shared" si="33"/>
        <v>196</v>
      </c>
      <c r="J201" s="18">
        <f t="shared" si="34"/>
        <v>0</v>
      </c>
      <c r="K201" s="20">
        <v>1.999999999998181E-2</v>
      </c>
      <c r="L201" s="19" t="str">
        <f t="shared" si="35"/>
        <v>Good</v>
      </c>
    </row>
    <row r="202" spans="1:12" x14ac:dyDescent="0.2">
      <c r="A202" s="11">
        <v>197</v>
      </c>
      <c r="B202" s="10">
        <f t="shared" si="26"/>
        <v>96.09</v>
      </c>
      <c r="C202" s="10">
        <f t="shared" si="27"/>
        <v>140.35999999999999</v>
      </c>
      <c r="D202" s="10">
        <f t="shared" si="28"/>
        <v>33.64</v>
      </c>
      <c r="E202" s="10">
        <f t="shared" si="29"/>
        <v>23</v>
      </c>
      <c r="F202" s="10">
        <f t="shared" si="30"/>
        <v>140.35999999999999</v>
      </c>
      <c r="G202" s="10">
        <f t="shared" si="31"/>
        <v>33.64</v>
      </c>
      <c r="H202" s="10">
        <f t="shared" si="32"/>
        <v>197</v>
      </c>
      <c r="I202" s="18">
        <f t="shared" si="33"/>
        <v>197</v>
      </c>
      <c r="J202" s="18">
        <f t="shared" si="34"/>
        <v>0</v>
      </c>
      <c r="K202" s="20">
        <v>0</v>
      </c>
      <c r="L202" s="19" t="str">
        <f t="shared" si="35"/>
        <v>Good</v>
      </c>
    </row>
    <row r="203" spans="1:12" x14ac:dyDescent="0.2">
      <c r="A203" s="12">
        <v>198</v>
      </c>
      <c r="B203" s="4">
        <f t="shared" si="26"/>
        <v>96.58</v>
      </c>
      <c r="C203" s="4">
        <f t="shared" si="27"/>
        <v>141.19</v>
      </c>
      <c r="D203" s="8">
        <f t="shared" si="28"/>
        <v>33.809999999999995</v>
      </c>
      <c r="E203" s="4">
        <f t="shared" si="29"/>
        <v>23</v>
      </c>
      <c r="F203" s="4">
        <f t="shared" si="30"/>
        <v>141.19</v>
      </c>
      <c r="G203" s="4">
        <f t="shared" si="31"/>
        <v>33.809999999999995</v>
      </c>
      <c r="H203" s="4">
        <f t="shared" si="32"/>
        <v>198</v>
      </c>
      <c r="I203" s="18">
        <f t="shared" si="33"/>
        <v>198</v>
      </c>
      <c r="J203" s="18">
        <f t="shared" si="34"/>
        <v>0</v>
      </c>
      <c r="K203" s="20">
        <v>0</v>
      </c>
      <c r="L203" s="19" t="str">
        <f t="shared" si="35"/>
        <v>Good</v>
      </c>
    </row>
    <row r="204" spans="1:12" x14ac:dyDescent="0.2">
      <c r="A204" s="11">
        <v>199</v>
      </c>
      <c r="B204" s="10">
        <f t="shared" si="26"/>
        <v>97.07</v>
      </c>
      <c r="C204" s="10">
        <f t="shared" si="27"/>
        <v>142.01999999999998</v>
      </c>
      <c r="D204" s="10">
        <f t="shared" si="28"/>
        <v>33.979999999999997</v>
      </c>
      <c r="E204" s="10">
        <f t="shared" si="29"/>
        <v>23</v>
      </c>
      <c r="F204" s="10">
        <f t="shared" si="30"/>
        <v>142.01999999999998</v>
      </c>
      <c r="G204" s="10">
        <f t="shared" si="31"/>
        <v>33.979999999999997</v>
      </c>
      <c r="H204" s="10">
        <f t="shared" si="32"/>
        <v>198.99999999999997</v>
      </c>
      <c r="I204" s="18">
        <f t="shared" si="33"/>
        <v>198.99999999999997</v>
      </c>
      <c r="J204" s="18">
        <f t="shared" si="34"/>
        <v>0</v>
      </c>
      <c r="K204" s="20">
        <v>0</v>
      </c>
      <c r="L204" s="19" t="str">
        <f t="shared" si="35"/>
        <v>Good</v>
      </c>
    </row>
    <row r="205" spans="1:12" x14ac:dyDescent="0.2">
      <c r="A205" s="12">
        <v>200</v>
      </c>
      <c r="B205" s="4">
        <f t="shared" si="26"/>
        <v>97.56</v>
      </c>
      <c r="C205" s="4">
        <f t="shared" si="27"/>
        <v>142.85999999999999</v>
      </c>
      <c r="D205" s="8">
        <f t="shared" si="28"/>
        <v>34.140000000000008</v>
      </c>
      <c r="E205" s="4">
        <f t="shared" si="29"/>
        <v>23</v>
      </c>
      <c r="F205" s="4">
        <f t="shared" si="30"/>
        <v>142.85999999999999</v>
      </c>
      <c r="G205" s="4">
        <f t="shared" si="31"/>
        <v>34.140000000000008</v>
      </c>
      <c r="H205" s="4">
        <f t="shared" si="32"/>
        <v>200</v>
      </c>
      <c r="I205" s="18">
        <f t="shared" si="33"/>
        <v>200</v>
      </c>
      <c r="J205" s="18">
        <f t="shared" si="34"/>
        <v>0</v>
      </c>
      <c r="K205" s="20">
        <v>-9.9999999999909051E-3</v>
      </c>
      <c r="L205" s="19" t="str">
        <f t="shared" si="35"/>
        <v>Good</v>
      </c>
    </row>
    <row r="206" spans="1:12" x14ac:dyDescent="0.2">
      <c r="A206" s="11">
        <v>201</v>
      </c>
      <c r="B206" s="10">
        <f t="shared" si="26"/>
        <v>98.04</v>
      </c>
      <c r="C206" s="10">
        <f t="shared" si="27"/>
        <v>143.66999999999999</v>
      </c>
      <c r="D206" s="10">
        <f t="shared" si="28"/>
        <v>34.33000000000002</v>
      </c>
      <c r="E206" s="10">
        <f t="shared" si="29"/>
        <v>23</v>
      </c>
      <c r="F206" s="10">
        <f t="shared" si="30"/>
        <v>143.66999999999999</v>
      </c>
      <c r="G206" s="10">
        <f t="shared" si="31"/>
        <v>34.33000000000002</v>
      </c>
      <c r="H206" s="10">
        <f t="shared" si="32"/>
        <v>201</v>
      </c>
      <c r="I206" s="18">
        <f t="shared" si="33"/>
        <v>201</v>
      </c>
      <c r="J206" s="18">
        <f t="shared" si="34"/>
        <v>0</v>
      </c>
      <c r="K206" s="20">
        <v>1.0000000000019327E-2</v>
      </c>
      <c r="L206" s="19" t="str">
        <f t="shared" si="35"/>
        <v>Good</v>
      </c>
    </row>
    <row r="207" spans="1:12" x14ac:dyDescent="0.2">
      <c r="A207" s="12">
        <v>202</v>
      </c>
      <c r="B207" s="4">
        <f t="shared" si="26"/>
        <v>98.53</v>
      </c>
      <c r="C207" s="4">
        <f t="shared" si="27"/>
        <v>144.51</v>
      </c>
      <c r="D207" s="8">
        <f t="shared" si="28"/>
        <v>34.489999999999995</v>
      </c>
      <c r="E207" s="4">
        <f t="shared" si="29"/>
        <v>23</v>
      </c>
      <c r="F207" s="4">
        <f t="shared" si="30"/>
        <v>144.51</v>
      </c>
      <c r="G207" s="4">
        <f t="shared" si="31"/>
        <v>34.489999999999995</v>
      </c>
      <c r="H207" s="4">
        <f t="shared" si="32"/>
        <v>202</v>
      </c>
      <c r="I207" s="18">
        <f t="shared" si="33"/>
        <v>202</v>
      </c>
      <c r="J207" s="18">
        <f t="shared" si="34"/>
        <v>0</v>
      </c>
      <c r="K207" s="20">
        <v>0</v>
      </c>
      <c r="L207" s="19" t="str">
        <f t="shared" si="35"/>
        <v>Good</v>
      </c>
    </row>
    <row r="208" spans="1:12" x14ac:dyDescent="0.2">
      <c r="A208" s="11">
        <v>203</v>
      </c>
      <c r="B208" s="10">
        <f t="shared" si="26"/>
        <v>99.02</v>
      </c>
      <c r="C208" s="10">
        <f t="shared" si="27"/>
        <v>145.34</v>
      </c>
      <c r="D208" s="10">
        <f t="shared" si="28"/>
        <v>34.659999999999997</v>
      </c>
      <c r="E208" s="10">
        <f t="shared" si="29"/>
        <v>23</v>
      </c>
      <c r="F208" s="10">
        <f t="shared" si="30"/>
        <v>145.34</v>
      </c>
      <c r="G208" s="10">
        <f t="shared" si="31"/>
        <v>34.659999999999997</v>
      </c>
      <c r="H208" s="10">
        <f t="shared" si="32"/>
        <v>203</v>
      </c>
      <c r="I208" s="18">
        <f t="shared" si="33"/>
        <v>203</v>
      </c>
      <c r="J208" s="18">
        <f t="shared" si="34"/>
        <v>0</v>
      </c>
      <c r="K208" s="20">
        <v>0</v>
      </c>
      <c r="L208" s="19" t="str">
        <f t="shared" si="35"/>
        <v>Good</v>
      </c>
    </row>
    <row r="209" spans="1:12" x14ac:dyDescent="0.2">
      <c r="A209" s="12">
        <v>204</v>
      </c>
      <c r="B209" s="4">
        <f t="shared" si="26"/>
        <v>99.51</v>
      </c>
      <c r="C209" s="4">
        <f t="shared" si="27"/>
        <v>146.16999999999999</v>
      </c>
      <c r="D209" s="8">
        <f t="shared" si="28"/>
        <v>34.83</v>
      </c>
      <c r="E209" s="4">
        <f t="shared" si="29"/>
        <v>23</v>
      </c>
      <c r="F209" s="4">
        <f t="shared" si="30"/>
        <v>146.16999999999999</v>
      </c>
      <c r="G209" s="4">
        <f t="shared" si="31"/>
        <v>34.83</v>
      </c>
      <c r="H209" s="4">
        <f t="shared" si="32"/>
        <v>204</v>
      </c>
      <c r="I209" s="18">
        <f t="shared" si="33"/>
        <v>204</v>
      </c>
      <c r="J209" s="18">
        <f t="shared" si="34"/>
        <v>0</v>
      </c>
      <c r="K209" s="20">
        <v>0</v>
      </c>
      <c r="L209" s="19" t="str">
        <f t="shared" si="35"/>
        <v>Good</v>
      </c>
    </row>
    <row r="210" spans="1:12" x14ac:dyDescent="0.2">
      <c r="A210" s="11">
        <v>205</v>
      </c>
      <c r="B210" s="10">
        <f t="shared" si="26"/>
        <v>100</v>
      </c>
      <c r="C210" s="10">
        <f t="shared" si="27"/>
        <v>147</v>
      </c>
      <c r="D210" s="10">
        <f t="shared" si="28"/>
        <v>35</v>
      </c>
      <c r="E210" s="10">
        <f t="shared" si="29"/>
        <v>23</v>
      </c>
      <c r="F210" s="10">
        <f t="shared" si="30"/>
        <v>147</v>
      </c>
      <c r="G210" s="10">
        <f t="shared" si="31"/>
        <v>35</v>
      </c>
      <c r="H210" s="10">
        <f t="shared" si="32"/>
        <v>205</v>
      </c>
      <c r="I210" s="18">
        <f t="shared" si="33"/>
        <v>205</v>
      </c>
      <c r="J210" s="18">
        <f t="shared" si="34"/>
        <v>0</v>
      </c>
      <c r="K210" s="20">
        <v>0</v>
      </c>
      <c r="L210" s="19" t="str">
        <f t="shared" si="35"/>
        <v>Good</v>
      </c>
    </row>
    <row r="211" spans="1:12" x14ac:dyDescent="0.2">
      <c r="A211" s="12">
        <v>206</v>
      </c>
      <c r="B211" s="4">
        <f t="shared" si="26"/>
        <v>100.48</v>
      </c>
      <c r="C211" s="4">
        <f t="shared" si="27"/>
        <v>147.82</v>
      </c>
      <c r="D211" s="8">
        <f t="shared" si="28"/>
        <v>35.180000000000014</v>
      </c>
      <c r="E211" s="4">
        <f t="shared" si="29"/>
        <v>23</v>
      </c>
      <c r="F211" s="4">
        <f t="shared" si="30"/>
        <v>147.82</v>
      </c>
      <c r="G211" s="4">
        <f t="shared" si="31"/>
        <v>35.180000000000014</v>
      </c>
      <c r="H211" s="4">
        <f t="shared" si="32"/>
        <v>206</v>
      </c>
      <c r="I211" s="18">
        <f t="shared" si="33"/>
        <v>206</v>
      </c>
      <c r="J211" s="18">
        <f t="shared" si="34"/>
        <v>0</v>
      </c>
      <c r="K211" s="20">
        <v>1.0000000000019327E-2</v>
      </c>
      <c r="L211" s="19" t="str">
        <f t="shared" si="35"/>
        <v>Good</v>
      </c>
    </row>
    <row r="212" spans="1:12" x14ac:dyDescent="0.2">
      <c r="A212" s="11">
        <v>207</v>
      </c>
      <c r="B212" s="10">
        <f t="shared" si="26"/>
        <v>100.97</v>
      </c>
      <c r="C212" s="10">
        <f t="shared" si="27"/>
        <v>148.64999999999998</v>
      </c>
      <c r="D212" s="10">
        <f t="shared" si="28"/>
        <v>35.350000000000016</v>
      </c>
      <c r="E212" s="10">
        <f t="shared" si="29"/>
        <v>23</v>
      </c>
      <c r="F212" s="10">
        <f t="shared" si="30"/>
        <v>148.64999999999998</v>
      </c>
      <c r="G212" s="10">
        <f t="shared" si="31"/>
        <v>35.350000000000016</v>
      </c>
      <c r="H212" s="10">
        <f t="shared" si="32"/>
        <v>207</v>
      </c>
      <c r="I212" s="18">
        <f t="shared" si="33"/>
        <v>207</v>
      </c>
      <c r="J212" s="18">
        <f t="shared" si="34"/>
        <v>0</v>
      </c>
      <c r="K212" s="20">
        <v>1.0000000000019327E-2</v>
      </c>
      <c r="L212" s="19" t="str">
        <f t="shared" si="35"/>
        <v>Good</v>
      </c>
    </row>
    <row r="213" spans="1:12" x14ac:dyDescent="0.2">
      <c r="A213" s="12">
        <v>208</v>
      </c>
      <c r="B213" s="4">
        <f t="shared" si="26"/>
        <v>101.46</v>
      </c>
      <c r="C213" s="4">
        <f t="shared" si="27"/>
        <v>149.48999999999998</v>
      </c>
      <c r="D213" s="8">
        <f t="shared" si="28"/>
        <v>35.510000000000005</v>
      </c>
      <c r="E213" s="4">
        <f t="shared" si="29"/>
        <v>23</v>
      </c>
      <c r="F213" s="4">
        <f t="shared" si="30"/>
        <v>149.48999999999998</v>
      </c>
      <c r="G213" s="4">
        <f t="shared" si="31"/>
        <v>35.510000000000005</v>
      </c>
      <c r="H213" s="4">
        <f t="shared" si="32"/>
        <v>208</v>
      </c>
      <c r="I213" s="18">
        <f t="shared" si="33"/>
        <v>208</v>
      </c>
      <c r="J213" s="18">
        <f t="shared" si="34"/>
        <v>0</v>
      </c>
      <c r="K213" s="20">
        <v>-9.9999999999909051E-3</v>
      </c>
      <c r="L213" s="19" t="str">
        <f t="shared" si="35"/>
        <v>Good</v>
      </c>
    </row>
    <row r="214" spans="1:12" x14ac:dyDescent="0.2">
      <c r="A214" s="11">
        <v>209</v>
      </c>
      <c r="B214" s="10">
        <f t="shared" si="26"/>
        <v>101.95</v>
      </c>
      <c r="C214" s="10">
        <f t="shared" si="27"/>
        <v>150.32</v>
      </c>
      <c r="D214" s="10">
        <f t="shared" si="28"/>
        <v>35.680000000000007</v>
      </c>
      <c r="E214" s="10">
        <f t="shared" si="29"/>
        <v>23</v>
      </c>
      <c r="F214" s="10">
        <f t="shared" si="30"/>
        <v>150.32</v>
      </c>
      <c r="G214" s="10">
        <f t="shared" si="31"/>
        <v>35.680000000000007</v>
      </c>
      <c r="H214" s="10">
        <f t="shared" si="32"/>
        <v>209</v>
      </c>
      <c r="I214" s="18">
        <f t="shared" si="33"/>
        <v>209</v>
      </c>
      <c r="J214" s="18">
        <f t="shared" si="34"/>
        <v>0</v>
      </c>
      <c r="K214" s="20">
        <v>-9.9999999999909051E-3</v>
      </c>
      <c r="L214" s="19" t="str">
        <f t="shared" si="35"/>
        <v>Good</v>
      </c>
    </row>
    <row r="215" spans="1:12" x14ac:dyDescent="0.2">
      <c r="A215" s="12">
        <v>210</v>
      </c>
      <c r="B215" s="4">
        <f t="shared" si="26"/>
        <v>102.43</v>
      </c>
      <c r="C215" s="4">
        <f t="shared" si="27"/>
        <v>151.13999999999999</v>
      </c>
      <c r="D215" s="8">
        <f t="shared" si="28"/>
        <v>35.86</v>
      </c>
      <c r="E215" s="4">
        <f t="shared" si="29"/>
        <v>23</v>
      </c>
      <c r="F215" s="4">
        <f t="shared" si="30"/>
        <v>151.13999999999999</v>
      </c>
      <c r="G215" s="4">
        <f t="shared" si="31"/>
        <v>35.86</v>
      </c>
      <c r="H215" s="4">
        <f t="shared" si="32"/>
        <v>210</v>
      </c>
      <c r="I215" s="18">
        <f t="shared" si="33"/>
        <v>210</v>
      </c>
      <c r="J215" s="18">
        <f t="shared" si="34"/>
        <v>0</v>
      </c>
      <c r="K215" s="20">
        <v>0</v>
      </c>
      <c r="L215" s="19" t="str">
        <f t="shared" si="35"/>
        <v>Good</v>
      </c>
    </row>
    <row r="216" spans="1:12" x14ac:dyDescent="0.2">
      <c r="A216" s="11">
        <v>211</v>
      </c>
      <c r="B216" s="10">
        <f t="shared" si="26"/>
        <v>102.92</v>
      </c>
      <c r="C216" s="10">
        <f t="shared" si="27"/>
        <v>151.97</v>
      </c>
      <c r="D216" s="10">
        <f t="shared" si="28"/>
        <v>36.03</v>
      </c>
      <c r="E216" s="10">
        <f t="shared" si="29"/>
        <v>23</v>
      </c>
      <c r="F216" s="10">
        <f t="shared" si="30"/>
        <v>151.97</v>
      </c>
      <c r="G216" s="10">
        <f t="shared" si="31"/>
        <v>36.03</v>
      </c>
      <c r="H216" s="10">
        <f t="shared" si="32"/>
        <v>211</v>
      </c>
      <c r="I216" s="18">
        <f t="shared" si="33"/>
        <v>211</v>
      </c>
      <c r="J216" s="18">
        <f t="shared" si="34"/>
        <v>0</v>
      </c>
      <c r="K216" s="20">
        <v>0</v>
      </c>
      <c r="L216" s="19" t="str">
        <f t="shared" si="35"/>
        <v>Good</v>
      </c>
    </row>
    <row r="217" spans="1:12" x14ac:dyDescent="0.2">
      <c r="A217" s="12">
        <v>212</v>
      </c>
      <c r="B217" s="4">
        <f t="shared" si="26"/>
        <v>103.41</v>
      </c>
      <c r="C217" s="4">
        <f t="shared" si="27"/>
        <v>152.79999999999998</v>
      </c>
      <c r="D217" s="8">
        <f t="shared" si="28"/>
        <v>36.199999999999996</v>
      </c>
      <c r="E217" s="4">
        <f t="shared" si="29"/>
        <v>23</v>
      </c>
      <c r="F217" s="4">
        <f t="shared" si="30"/>
        <v>152.79999999999998</v>
      </c>
      <c r="G217" s="4">
        <f t="shared" si="31"/>
        <v>36.199999999999996</v>
      </c>
      <c r="H217" s="4">
        <f t="shared" si="32"/>
        <v>211.99999999999997</v>
      </c>
      <c r="I217" s="18">
        <f t="shared" si="33"/>
        <v>211.99999999999997</v>
      </c>
      <c r="J217" s="18">
        <f t="shared" si="34"/>
        <v>0</v>
      </c>
      <c r="K217" s="20">
        <v>0</v>
      </c>
      <c r="L217" s="19" t="str">
        <f t="shared" si="35"/>
        <v>Good</v>
      </c>
    </row>
    <row r="218" spans="1:12" x14ac:dyDescent="0.2">
      <c r="A218" s="11">
        <v>213</v>
      </c>
      <c r="B218" s="10">
        <f t="shared" si="26"/>
        <v>103.9</v>
      </c>
      <c r="C218" s="10">
        <f t="shared" si="27"/>
        <v>153.63</v>
      </c>
      <c r="D218" s="10">
        <f t="shared" si="28"/>
        <v>36.369999999999997</v>
      </c>
      <c r="E218" s="10">
        <f t="shared" si="29"/>
        <v>23</v>
      </c>
      <c r="F218" s="10">
        <f t="shared" si="30"/>
        <v>153.63</v>
      </c>
      <c r="G218" s="10">
        <f t="shared" si="31"/>
        <v>36.369999999999997</v>
      </c>
      <c r="H218" s="10">
        <f t="shared" si="32"/>
        <v>213</v>
      </c>
      <c r="I218" s="18">
        <f t="shared" si="33"/>
        <v>213</v>
      </c>
      <c r="J218" s="18">
        <f t="shared" si="34"/>
        <v>0</v>
      </c>
      <c r="K218" s="20">
        <v>0</v>
      </c>
      <c r="L218" s="19" t="str">
        <f t="shared" si="35"/>
        <v>Good</v>
      </c>
    </row>
    <row r="219" spans="1:12" x14ac:dyDescent="0.2">
      <c r="A219" s="12">
        <v>214</v>
      </c>
      <c r="B219" s="4">
        <f t="shared" si="26"/>
        <v>104.39</v>
      </c>
      <c r="C219" s="4">
        <f t="shared" si="27"/>
        <v>154.47</v>
      </c>
      <c r="D219" s="8">
        <f t="shared" si="28"/>
        <v>36.530000000000008</v>
      </c>
      <c r="E219" s="4">
        <f t="shared" si="29"/>
        <v>23</v>
      </c>
      <c r="F219" s="4">
        <f t="shared" si="30"/>
        <v>154.47</v>
      </c>
      <c r="G219" s="4">
        <f t="shared" si="31"/>
        <v>36.530000000000008</v>
      </c>
      <c r="H219" s="4">
        <f t="shared" si="32"/>
        <v>214</v>
      </c>
      <c r="I219" s="18">
        <f t="shared" si="33"/>
        <v>214</v>
      </c>
      <c r="J219" s="18">
        <f t="shared" si="34"/>
        <v>0</v>
      </c>
      <c r="K219" s="20">
        <v>-9.9999999999909051E-3</v>
      </c>
      <c r="L219" s="19" t="str">
        <f t="shared" si="35"/>
        <v>Good</v>
      </c>
    </row>
    <row r="220" spans="1:12" x14ac:dyDescent="0.2">
      <c r="A220" s="11">
        <v>215</v>
      </c>
      <c r="B220" s="10">
        <f t="shared" si="26"/>
        <v>104.87</v>
      </c>
      <c r="C220" s="10">
        <f t="shared" si="27"/>
        <v>155.28</v>
      </c>
      <c r="D220" s="10">
        <f t="shared" si="28"/>
        <v>36.719999999999992</v>
      </c>
      <c r="E220" s="10">
        <f t="shared" si="29"/>
        <v>23</v>
      </c>
      <c r="F220" s="10">
        <f t="shared" si="30"/>
        <v>155.28</v>
      </c>
      <c r="G220" s="10">
        <f t="shared" si="31"/>
        <v>36.719999999999992</v>
      </c>
      <c r="H220" s="10">
        <f t="shared" si="32"/>
        <v>215</v>
      </c>
      <c r="I220" s="18">
        <f t="shared" si="33"/>
        <v>215</v>
      </c>
      <c r="J220" s="18">
        <f t="shared" si="34"/>
        <v>0</v>
      </c>
      <c r="K220" s="20">
        <v>9.9999999999909051E-3</v>
      </c>
      <c r="L220" s="19" t="str">
        <f t="shared" si="35"/>
        <v>Good</v>
      </c>
    </row>
    <row r="221" spans="1:12" x14ac:dyDescent="0.2">
      <c r="A221" s="12">
        <v>216</v>
      </c>
      <c r="B221" s="4">
        <f t="shared" si="26"/>
        <v>105.36</v>
      </c>
      <c r="C221" s="4">
        <f t="shared" si="27"/>
        <v>156.12</v>
      </c>
      <c r="D221" s="8">
        <f t="shared" si="28"/>
        <v>36.879999999999995</v>
      </c>
      <c r="E221" s="4">
        <f t="shared" si="29"/>
        <v>23</v>
      </c>
      <c r="F221" s="4">
        <f t="shared" si="30"/>
        <v>156.12</v>
      </c>
      <c r="G221" s="4">
        <f t="shared" si="31"/>
        <v>36.879999999999995</v>
      </c>
      <c r="H221" s="4">
        <f t="shared" si="32"/>
        <v>216</v>
      </c>
      <c r="I221" s="18">
        <f t="shared" si="33"/>
        <v>216</v>
      </c>
      <c r="J221" s="18">
        <f t="shared" si="34"/>
        <v>0</v>
      </c>
      <c r="K221" s="20">
        <v>0</v>
      </c>
      <c r="L221" s="19" t="str">
        <f t="shared" si="35"/>
        <v>Good</v>
      </c>
    </row>
    <row r="222" spans="1:12" x14ac:dyDescent="0.2">
      <c r="A222" s="11">
        <v>217</v>
      </c>
      <c r="B222" s="10">
        <f t="shared" ref="B222:B285" si="36">ROUNDDOWN(A222/2.05,2)</f>
        <v>105.85</v>
      </c>
      <c r="C222" s="10">
        <f t="shared" ref="C222:C285" si="37">ROUNDUP(B222*1.7,2)-$E$4</f>
        <v>156.94999999999999</v>
      </c>
      <c r="D222" s="10">
        <f t="shared" ref="D222:D285" si="38">ROUNDUP(B222*0.35,2)+K222</f>
        <v>37.049999999999997</v>
      </c>
      <c r="E222" s="10">
        <f t="shared" ref="E222:E285" si="39">+$E$4</f>
        <v>23</v>
      </c>
      <c r="F222" s="10">
        <f t="shared" si="30"/>
        <v>156.94999999999999</v>
      </c>
      <c r="G222" s="10">
        <f t="shared" si="31"/>
        <v>37.049999999999997</v>
      </c>
      <c r="H222" s="10">
        <f t="shared" si="32"/>
        <v>217</v>
      </c>
      <c r="I222" s="18">
        <f t="shared" si="33"/>
        <v>217</v>
      </c>
      <c r="J222" s="18">
        <f t="shared" si="34"/>
        <v>0</v>
      </c>
      <c r="K222" s="20">
        <v>0</v>
      </c>
      <c r="L222" s="19" t="str">
        <f t="shared" si="35"/>
        <v>Good</v>
      </c>
    </row>
    <row r="223" spans="1:12" x14ac:dyDescent="0.2">
      <c r="A223" s="12">
        <v>218</v>
      </c>
      <c r="B223" s="4">
        <f t="shared" si="36"/>
        <v>106.34</v>
      </c>
      <c r="C223" s="4">
        <f t="shared" si="37"/>
        <v>157.78</v>
      </c>
      <c r="D223" s="8">
        <f t="shared" si="38"/>
        <v>37.22</v>
      </c>
      <c r="E223" s="4">
        <f t="shared" si="39"/>
        <v>23</v>
      </c>
      <c r="F223" s="4">
        <f t="shared" si="30"/>
        <v>157.78</v>
      </c>
      <c r="G223" s="4">
        <f t="shared" si="31"/>
        <v>37.22</v>
      </c>
      <c r="H223" s="4">
        <f t="shared" si="32"/>
        <v>218</v>
      </c>
      <c r="I223" s="18">
        <f t="shared" si="33"/>
        <v>218</v>
      </c>
      <c r="J223" s="18">
        <f t="shared" si="34"/>
        <v>0</v>
      </c>
      <c r="K223" s="20">
        <v>0</v>
      </c>
      <c r="L223" s="19" t="str">
        <f t="shared" si="35"/>
        <v>Good</v>
      </c>
    </row>
    <row r="224" spans="1:12" x14ac:dyDescent="0.2">
      <c r="A224" s="11">
        <v>219</v>
      </c>
      <c r="B224" s="10">
        <f t="shared" si="36"/>
        <v>106.82</v>
      </c>
      <c r="C224" s="10">
        <f t="shared" si="37"/>
        <v>158.6</v>
      </c>
      <c r="D224" s="10">
        <f t="shared" si="38"/>
        <v>37.399999999999991</v>
      </c>
      <c r="E224" s="10">
        <f t="shared" si="39"/>
        <v>23</v>
      </c>
      <c r="F224" s="10">
        <f t="shared" si="30"/>
        <v>158.6</v>
      </c>
      <c r="G224" s="10">
        <f t="shared" si="31"/>
        <v>37.399999999999991</v>
      </c>
      <c r="H224" s="10">
        <f t="shared" si="32"/>
        <v>219</v>
      </c>
      <c r="I224" s="18">
        <f t="shared" si="33"/>
        <v>219</v>
      </c>
      <c r="J224" s="18">
        <f t="shared" si="34"/>
        <v>0</v>
      </c>
      <c r="K224" s="20">
        <v>9.9999999999909051E-3</v>
      </c>
      <c r="L224" s="19" t="str">
        <f t="shared" si="35"/>
        <v>Good</v>
      </c>
    </row>
    <row r="225" spans="1:12" x14ac:dyDescent="0.2">
      <c r="A225" s="12">
        <v>220</v>
      </c>
      <c r="B225" s="4">
        <f t="shared" si="36"/>
        <v>107.31</v>
      </c>
      <c r="C225" s="4">
        <f t="shared" si="37"/>
        <v>159.42999999999998</v>
      </c>
      <c r="D225" s="8">
        <f t="shared" si="38"/>
        <v>37.570000000000014</v>
      </c>
      <c r="E225" s="4">
        <f t="shared" si="39"/>
        <v>23</v>
      </c>
      <c r="F225" s="4">
        <f t="shared" si="30"/>
        <v>159.42999999999998</v>
      </c>
      <c r="G225" s="4">
        <f t="shared" si="31"/>
        <v>37.570000000000014</v>
      </c>
      <c r="H225" s="4">
        <f t="shared" si="32"/>
        <v>220</v>
      </c>
      <c r="I225" s="18">
        <f t="shared" si="33"/>
        <v>220</v>
      </c>
      <c r="J225" s="18">
        <f t="shared" si="34"/>
        <v>0</v>
      </c>
      <c r="K225" s="20">
        <v>1.0000000000019327E-2</v>
      </c>
      <c r="L225" s="19" t="str">
        <f t="shared" si="35"/>
        <v>Good</v>
      </c>
    </row>
    <row r="226" spans="1:12" x14ac:dyDescent="0.2">
      <c r="A226" s="11">
        <v>221</v>
      </c>
      <c r="B226" s="10">
        <f t="shared" si="36"/>
        <v>107.8</v>
      </c>
      <c r="C226" s="10">
        <f t="shared" si="37"/>
        <v>160.26</v>
      </c>
      <c r="D226" s="10">
        <f t="shared" si="38"/>
        <v>37.740000000000016</v>
      </c>
      <c r="E226" s="10">
        <f t="shared" si="39"/>
        <v>23</v>
      </c>
      <c r="F226" s="10">
        <f t="shared" ref="F226:F289" si="40">+C226</f>
        <v>160.26</v>
      </c>
      <c r="G226" s="10">
        <f t="shared" ref="G226:G289" si="41">+D226</f>
        <v>37.740000000000016</v>
      </c>
      <c r="H226" s="10">
        <f t="shared" si="32"/>
        <v>221</v>
      </c>
      <c r="I226" s="18">
        <f t="shared" si="33"/>
        <v>221</v>
      </c>
      <c r="J226" s="18">
        <f t="shared" si="34"/>
        <v>0</v>
      </c>
      <c r="K226" s="20">
        <v>1.0000000000019327E-2</v>
      </c>
      <c r="L226" s="19" t="str">
        <f t="shared" si="35"/>
        <v>Good</v>
      </c>
    </row>
    <row r="227" spans="1:12" x14ac:dyDescent="0.2">
      <c r="A227" s="12">
        <v>222</v>
      </c>
      <c r="B227" s="4">
        <f t="shared" si="36"/>
        <v>108.29</v>
      </c>
      <c r="C227" s="4">
        <f t="shared" si="37"/>
        <v>161.1</v>
      </c>
      <c r="D227" s="8">
        <f t="shared" si="38"/>
        <v>37.900000000000006</v>
      </c>
      <c r="E227" s="4">
        <f t="shared" si="39"/>
        <v>23</v>
      </c>
      <c r="F227" s="4">
        <f t="shared" si="40"/>
        <v>161.1</v>
      </c>
      <c r="G227" s="4">
        <f t="shared" si="41"/>
        <v>37.900000000000006</v>
      </c>
      <c r="H227" s="4">
        <f t="shared" si="32"/>
        <v>222</v>
      </c>
      <c r="I227" s="18">
        <f t="shared" si="33"/>
        <v>222</v>
      </c>
      <c r="J227" s="18">
        <f t="shared" si="34"/>
        <v>0</v>
      </c>
      <c r="K227" s="20">
        <v>-9.9999999999909051E-3</v>
      </c>
      <c r="L227" s="19" t="str">
        <f t="shared" si="35"/>
        <v>Good</v>
      </c>
    </row>
    <row r="228" spans="1:12" x14ac:dyDescent="0.2">
      <c r="A228" s="11">
        <v>223</v>
      </c>
      <c r="B228" s="10">
        <f t="shared" si="36"/>
        <v>108.78</v>
      </c>
      <c r="C228" s="10">
        <f t="shared" si="37"/>
        <v>161.92999999999998</v>
      </c>
      <c r="D228" s="10">
        <f t="shared" si="38"/>
        <v>38.070000000000007</v>
      </c>
      <c r="E228" s="10">
        <f t="shared" si="39"/>
        <v>23</v>
      </c>
      <c r="F228" s="10">
        <f t="shared" si="40"/>
        <v>161.92999999999998</v>
      </c>
      <c r="G228" s="10">
        <f t="shared" si="41"/>
        <v>38.070000000000007</v>
      </c>
      <c r="H228" s="10">
        <f t="shared" si="32"/>
        <v>223</v>
      </c>
      <c r="I228" s="18">
        <f t="shared" si="33"/>
        <v>223</v>
      </c>
      <c r="J228" s="18">
        <f t="shared" si="34"/>
        <v>0</v>
      </c>
      <c r="K228" s="20">
        <v>-9.9999999999909051E-3</v>
      </c>
      <c r="L228" s="19" t="str">
        <f t="shared" si="35"/>
        <v>Good</v>
      </c>
    </row>
    <row r="229" spans="1:12" x14ac:dyDescent="0.2">
      <c r="A229" s="12">
        <v>224</v>
      </c>
      <c r="B229" s="4">
        <f t="shared" si="36"/>
        <v>109.26</v>
      </c>
      <c r="C229" s="4">
        <f t="shared" si="37"/>
        <v>162.75</v>
      </c>
      <c r="D229" s="8">
        <f t="shared" si="38"/>
        <v>38.25</v>
      </c>
      <c r="E229" s="4">
        <f t="shared" si="39"/>
        <v>23</v>
      </c>
      <c r="F229" s="4">
        <f t="shared" si="40"/>
        <v>162.75</v>
      </c>
      <c r="G229" s="4">
        <f t="shared" si="41"/>
        <v>38.25</v>
      </c>
      <c r="H229" s="4">
        <f t="shared" si="32"/>
        <v>224</v>
      </c>
      <c r="I229" s="18">
        <f t="shared" si="33"/>
        <v>224</v>
      </c>
      <c r="J229" s="18">
        <f t="shared" si="34"/>
        <v>0</v>
      </c>
      <c r="K229" s="20">
        <v>0</v>
      </c>
      <c r="L229" s="19" t="str">
        <f t="shared" si="35"/>
        <v>Good</v>
      </c>
    </row>
    <row r="230" spans="1:12" x14ac:dyDescent="0.2">
      <c r="A230" s="11">
        <v>225</v>
      </c>
      <c r="B230" s="10">
        <f t="shared" si="36"/>
        <v>109.75</v>
      </c>
      <c r="C230" s="10">
        <f t="shared" si="37"/>
        <v>163.57999999999998</v>
      </c>
      <c r="D230" s="10">
        <f t="shared" si="38"/>
        <v>38.419999999999995</v>
      </c>
      <c r="E230" s="10">
        <f t="shared" si="39"/>
        <v>23</v>
      </c>
      <c r="F230" s="10">
        <f t="shared" si="40"/>
        <v>163.57999999999998</v>
      </c>
      <c r="G230" s="10">
        <f t="shared" si="41"/>
        <v>38.419999999999995</v>
      </c>
      <c r="H230" s="10">
        <f t="shared" si="32"/>
        <v>224.99999999999997</v>
      </c>
      <c r="I230" s="18">
        <f t="shared" si="33"/>
        <v>224.99999999999997</v>
      </c>
      <c r="J230" s="18">
        <f t="shared" si="34"/>
        <v>0</v>
      </c>
      <c r="K230" s="20">
        <v>0</v>
      </c>
      <c r="L230" s="19" t="str">
        <f t="shared" si="35"/>
        <v>Good</v>
      </c>
    </row>
    <row r="231" spans="1:12" x14ac:dyDescent="0.2">
      <c r="A231" s="12">
        <v>226</v>
      </c>
      <c r="B231" s="4">
        <f t="shared" si="36"/>
        <v>110.24</v>
      </c>
      <c r="C231" s="4">
        <f t="shared" si="37"/>
        <v>164.41</v>
      </c>
      <c r="D231" s="8">
        <f t="shared" si="38"/>
        <v>38.589999999999996</v>
      </c>
      <c r="E231" s="4">
        <f t="shared" si="39"/>
        <v>23</v>
      </c>
      <c r="F231" s="4">
        <f t="shared" si="40"/>
        <v>164.41</v>
      </c>
      <c r="G231" s="4">
        <f t="shared" si="41"/>
        <v>38.589999999999996</v>
      </c>
      <c r="H231" s="4">
        <f t="shared" si="32"/>
        <v>226</v>
      </c>
      <c r="I231" s="18">
        <f t="shared" si="33"/>
        <v>226</v>
      </c>
      <c r="J231" s="18">
        <f t="shared" si="34"/>
        <v>0</v>
      </c>
      <c r="K231" s="20">
        <v>0</v>
      </c>
      <c r="L231" s="19" t="str">
        <f t="shared" si="35"/>
        <v>Good</v>
      </c>
    </row>
    <row r="232" spans="1:12" x14ac:dyDescent="0.2">
      <c r="A232" s="11">
        <v>227</v>
      </c>
      <c r="B232" s="10">
        <f t="shared" si="36"/>
        <v>110.73</v>
      </c>
      <c r="C232" s="10">
        <f t="shared" si="37"/>
        <v>165.25</v>
      </c>
      <c r="D232" s="10">
        <f t="shared" si="38"/>
        <v>38.750000000000007</v>
      </c>
      <c r="E232" s="10">
        <f t="shared" si="39"/>
        <v>23</v>
      </c>
      <c r="F232" s="10">
        <f t="shared" si="40"/>
        <v>165.25</v>
      </c>
      <c r="G232" s="10">
        <f t="shared" si="41"/>
        <v>38.750000000000007</v>
      </c>
      <c r="H232" s="10">
        <f t="shared" si="32"/>
        <v>227</v>
      </c>
      <c r="I232" s="18">
        <f t="shared" si="33"/>
        <v>227</v>
      </c>
      <c r="J232" s="18">
        <f t="shared" si="34"/>
        <v>0</v>
      </c>
      <c r="K232" s="20">
        <v>-9.9999999999909051E-3</v>
      </c>
      <c r="L232" s="19" t="str">
        <f t="shared" si="35"/>
        <v>Good</v>
      </c>
    </row>
    <row r="233" spans="1:12" x14ac:dyDescent="0.2">
      <c r="A233" s="12">
        <v>228</v>
      </c>
      <c r="B233" s="4">
        <f t="shared" si="36"/>
        <v>111.21</v>
      </c>
      <c r="C233" s="4">
        <f t="shared" si="37"/>
        <v>166.06</v>
      </c>
      <c r="D233" s="8">
        <f t="shared" si="38"/>
        <v>38.939999999999991</v>
      </c>
      <c r="E233" s="4">
        <f t="shared" si="39"/>
        <v>23</v>
      </c>
      <c r="F233" s="4">
        <f t="shared" si="40"/>
        <v>166.06</v>
      </c>
      <c r="G233" s="4">
        <f t="shared" si="41"/>
        <v>38.939999999999991</v>
      </c>
      <c r="H233" s="4">
        <f t="shared" si="32"/>
        <v>228</v>
      </c>
      <c r="I233" s="18">
        <f t="shared" si="33"/>
        <v>228</v>
      </c>
      <c r="J233" s="18">
        <f t="shared" si="34"/>
        <v>0</v>
      </c>
      <c r="K233" s="20">
        <v>9.9999999999909051E-3</v>
      </c>
      <c r="L233" s="19" t="str">
        <f t="shared" si="35"/>
        <v>Good</v>
      </c>
    </row>
    <row r="234" spans="1:12" x14ac:dyDescent="0.2">
      <c r="A234" s="11">
        <v>229</v>
      </c>
      <c r="B234" s="10">
        <f t="shared" si="36"/>
        <v>111.7</v>
      </c>
      <c r="C234" s="10">
        <f t="shared" si="37"/>
        <v>166.89</v>
      </c>
      <c r="D234" s="10">
        <f t="shared" si="38"/>
        <v>39.110000000000021</v>
      </c>
      <c r="E234" s="10">
        <f t="shared" si="39"/>
        <v>23</v>
      </c>
      <c r="F234" s="10">
        <f t="shared" si="40"/>
        <v>166.89</v>
      </c>
      <c r="G234" s="10">
        <f t="shared" si="41"/>
        <v>39.110000000000021</v>
      </c>
      <c r="H234" s="10">
        <f t="shared" si="32"/>
        <v>229</v>
      </c>
      <c r="I234" s="18">
        <f t="shared" si="33"/>
        <v>229</v>
      </c>
      <c r="J234" s="18">
        <f t="shared" si="34"/>
        <v>0</v>
      </c>
      <c r="K234" s="20">
        <v>1.0000000000019327E-2</v>
      </c>
      <c r="L234" s="19" t="str">
        <f t="shared" si="35"/>
        <v>Good</v>
      </c>
    </row>
    <row r="235" spans="1:12" x14ac:dyDescent="0.2">
      <c r="A235" s="12">
        <v>230</v>
      </c>
      <c r="B235" s="4">
        <f t="shared" si="36"/>
        <v>112.19</v>
      </c>
      <c r="C235" s="4">
        <f t="shared" si="37"/>
        <v>167.73</v>
      </c>
      <c r="D235" s="8">
        <f t="shared" si="38"/>
        <v>39.269999999999996</v>
      </c>
      <c r="E235" s="4">
        <f t="shared" si="39"/>
        <v>23</v>
      </c>
      <c r="F235" s="4">
        <f t="shared" si="40"/>
        <v>167.73</v>
      </c>
      <c r="G235" s="4">
        <f t="shared" si="41"/>
        <v>39.269999999999996</v>
      </c>
      <c r="H235" s="4">
        <f t="shared" si="32"/>
        <v>230</v>
      </c>
      <c r="I235" s="18">
        <f t="shared" si="33"/>
        <v>230</v>
      </c>
      <c r="J235" s="18">
        <f t="shared" si="34"/>
        <v>0</v>
      </c>
      <c r="K235" s="20">
        <v>0</v>
      </c>
      <c r="L235" s="19" t="str">
        <f t="shared" si="35"/>
        <v>Good</v>
      </c>
    </row>
    <row r="236" spans="1:12" x14ac:dyDescent="0.2">
      <c r="A236" s="11">
        <v>231</v>
      </c>
      <c r="B236" s="10">
        <f t="shared" si="36"/>
        <v>112.68</v>
      </c>
      <c r="C236" s="10">
        <f t="shared" si="37"/>
        <v>168.56</v>
      </c>
      <c r="D236" s="10">
        <f t="shared" si="38"/>
        <v>39.44</v>
      </c>
      <c r="E236" s="10">
        <f t="shared" si="39"/>
        <v>23</v>
      </c>
      <c r="F236" s="10">
        <f t="shared" si="40"/>
        <v>168.56</v>
      </c>
      <c r="G236" s="10">
        <f t="shared" si="41"/>
        <v>39.44</v>
      </c>
      <c r="H236" s="10">
        <f t="shared" si="32"/>
        <v>231</v>
      </c>
      <c r="I236" s="18">
        <f t="shared" si="33"/>
        <v>231</v>
      </c>
      <c r="J236" s="18">
        <f t="shared" si="34"/>
        <v>0</v>
      </c>
      <c r="K236" s="20">
        <v>0</v>
      </c>
      <c r="L236" s="19" t="str">
        <f t="shared" si="35"/>
        <v>Good</v>
      </c>
    </row>
    <row r="237" spans="1:12" x14ac:dyDescent="0.2">
      <c r="A237" s="12">
        <v>232</v>
      </c>
      <c r="B237" s="4">
        <f t="shared" si="36"/>
        <v>113.17</v>
      </c>
      <c r="C237" s="4">
        <f t="shared" si="37"/>
        <v>169.39</v>
      </c>
      <c r="D237" s="8">
        <f t="shared" si="38"/>
        <v>39.61</v>
      </c>
      <c r="E237" s="4">
        <f t="shared" si="39"/>
        <v>23</v>
      </c>
      <c r="F237" s="4">
        <f t="shared" si="40"/>
        <v>169.39</v>
      </c>
      <c r="G237" s="4">
        <f t="shared" si="41"/>
        <v>39.61</v>
      </c>
      <c r="H237" s="4">
        <f t="shared" si="32"/>
        <v>232</v>
      </c>
      <c r="I237" s="18">
        <f t="shared" si="33"/>
        <v>232</v>
      </c>
      <c r="J237" s="18">
        <f t="shared" si="34"/>
        <v>0</v>
      </c>
      <c r="K237" s="20">
        <v>0</v>
      </c>
      <c r="L237" s="19" t="str">
        <f t="shared" si="35"/>
        <v>Good</v>
      </c>
    </row>
    <row r="238" spans="1:12" x14ac:dyDescent="0.2">
      <c r="A238" s="11">
        <v>233</v>
      </c>
      <c r="B238" s="10">
        <f t="shared" si="36"/>
        <v>113.65</v>
      </c>
      <c r="C238" s="10">
        <f t="shared" si="37"/>
        <v>170.20999999999998</v>
      </c>
      <c r="D238" s="10">
        <f t="shared" si="38"/>
        <v>39.79000000000002</v>
      </c>
      <c r="E238" s="10">
        <f t="shared" si="39"/>
        <v>23</v>
      </c>
      <c r="F238" s="10">
        <f t="shared" si="40"/>
        <v>170.20999999999998</v>
      </c>
      <c r="G238" s="10">
        <f t="shared" si="41"/>
        <v>39.79000000000002</v>
      </c>
      <c r="H238" s="10">
        <f t="shared" si="32"/>
        <v>233</v>
      </c>
      <c r="I238" s="18">
        <f t="shared" si="33"/>
        <v>233</v>
      </c>
      <c r="J238" s="18">
        <f t="shared" si="34"/>
        <v>0</v>
      </c>
      <c r="K238" s="20">
        <v>1.0000000000019327E-2</v>
      </c>
      <c r="L238" s="19" t="str">
        <f t="shared" si="35"/>
        <v>Good</v>
      </c>
    </row>
    <row r="239" spans="1:12" x14ac:dyDescent="0.2">
      <c r="A239" s="12">
        <v>234</v>
      </c>
      <c r="B239" s="4">
        <f t="shared" si="36"/>
        <v>114.14</v>
      </c>
      <c r="C239" s="4">
        <f t="shared" si="37"/>
        <v>171.04</v>
      </c>
      <c r="D239" s="8">
        <f t="shared" si="38"/>
        <v>39.960000000000015</v>
      </c>
      <c r="E239" s="4">
        <f t="shared" si="39"/>
        <v>23</v>
      </c>
      <c r="F239" s="4">
        <f t="shared" si="40"/>
        <v>171.04</v>
      </c>
      <c r="G239" s="4">
        <f t="shared" si="41"/>
        <v>39.960000000000015</v>
      </c>
      <c r="H239" s="4">
        <f t="shared" si="32"/>
        <v>234</v>
      </c>
      <c r="I239" s="18">
        <f t="shared" si="33"/>
        <v>234</v>
      </c>
      <c r="J239" s="18">
        <f t="shared" si="34"/>
        <v>0</v>
      </c>
      <c r="K239" s="20">
        <v>1.0000000000019327E-2</v>
      </c>
      <c r="L239" s="19" t="str">
        <f t="shared" si="35"/>
        <v>Good</v>
      </c>
    </row>
    <row r="240" spans="1:12" x14ac:dyDescent="0.2">
      <c r="A240" s="11">
        <v>235</v>
      </c>
      <c r="B240" s="10">
        <f t="shared" si="36"/>
        <v>114.63</v>
      </c>
      <c r="C240" s="10">
        <f t="shared" si="37"/>
        <v>171.88</v>
      </c>
      <c r="D240" s="10">
        <f t="shared" si="38"/>
        <v>40.120000000000005</v>
      </c>
      <c r="E240" s="10">
        <f t="shared" si="39"/>
        <v>23</v>
      </c>
      <c r="F240" s="10">
        <f t="shared" si="40"/>
        <v>171.88</v>
      </c>
      <c r="G240" s="10">
        <f t="shared" si="41"/>
        <v>40.120000000000005</v>
      </c>
      <c r="H240" s="10">
        <f t="shared" si="32"/>
        <v>235</v>
      </c>
      <c r="I240" s="18">
        <f t="shared" si="33"/>
        <v>235</v>
      </c>
      <c r="J240" s="18">
        <f t="shared" si="34"/>
        <v>0</v>
      </c>
      <c r="K240" s="20">
        <v>-9.9999999999909051E-3</v>
      </c>
      <c r="L240" s="19" t="str">
        <f t="shared" si="35"/>
        <v>Good</v>
      </c>
    </row>
    <row r="241" spans="1:12" x14ac:dyDescent="0.2">
      <c r="A241" s="12">
        <v>236</v>
      </c>
      <c r="B241" s="4">
        <f t="shared" si="36"/>
        <v>115.12</v>
      </c>
      <c r="C241" s="4">
        <f t="shared" si="37"/>
        <v>172.70999999999998</v>
      </c>
      <c r="D241" s="8">
        <f t="shared" si="38"/>
        <v>40.290000000000006</v>
      </c>
      <c r="E241" s="4">
        <f t="shared" si="39"/>
        <v>23</v>
      </c>
      <c r="F241" s="4">
        <f t="shared" si="40"/>
        <v>172.70999999999998</v>
      </c>
      <c r="G241" s="4">
        <f t="shared" si="41"/>
        <v>40.290000000000006</v>
      </c>
      <c r="H241" s="4">
        <f t="shared" si="32"/>
        <v>236</v>
      </c>
      <c r="I241" s="18">
        <f t="shared" si="33"/>
        <v>236</v>
      </c>
      <c r="J241" s="18">
        <f t="shared" si="34"/>
        <v>0</v>
      </c>
      <c r="K241" s="20">
        <v>-9.9999999999909051E-3</v>
      </c>
      <c r="L241" s="19" t="str">
        <f t="shared" si="35"/>
        <v>Good</v>
      </c>
    </row>
    <row r="242" spans="1:12" x14ac:dyDescent="0.2">
      <c r="A242" s="11">
        <v>237</v>
      </c>
      <c r="B242" s="10">
        <f t="shared" si="36"/>
        <v>115.6</v>
      </c>
      <c r="C242" s="10">
        <f t="shared" si="37"/>
        <v>173.52</v>
      </c>
      <c r="D242" s="10">
        <f t="shared" si="38"/>
        <v>40.479999999999983</v>
      </c>
      <c r="E242" s="10">
        <f t="shared" si="39"/>
        <v>23</v>
      </c>
      <c r="F242" s="10">
        <f t="shared" si="40"/>
        <v>173.52</v>
      </c>
      <c r="G242" s="10">
        <f t="shared" si="41"/>
        <v>40.479999999999983</v>
      </c>
      <c r="H242" s="10">
        <f t="shared" si="32"/>
        <v>237</v>
      </c>
      <c r="I242" s="18">
        <f t="shared" si="33"/>
        <v>237</v>
      </c>
      <c r="J242" s="18">
        <f t="shared" si="34"/>
        <v>0</v>
      </c>
      <c r="K242" s="20">
        <v>1.999999999998181E-2</v>
      </c>
      <c r="L242" s="19" t="str">
        <f t="shared" si="35"/>
        <v>Good</v>
      </c>
    </row>
    <row r="243" spans="1:12" x14ac:dyDescent="0.2">
      <c r="A243" s="12">
        <v>238</v>
      </c>
      <c r="B243" s="4">
        <f t="shared" si="36"/>
        <v>116.09</v>
      </c>
      <c r="C243" s="4">
        <f t="shared" si="37"/>
        <v>174.35999999999999</v>
      </c>
      <c r="D243" s="8">
        <f t="shared" si="38"/>
        <v>40.64</v>
      </c>
      <c r="E243" s="4">
        <f t="shared" si="39"/>
        <v>23</v>
      </c>
      <c r="F243" s="4">
        <f t="shared" si="40"/>
        <v>174.35999999999999</v>
      </c>
      <c r="G243" s="4">
        <f t="shared" si="41"/>
        <v>40.64</v>
      </c>
      <c r="H243" s="4">
        <f t="shared" si="32"/>
        <v>238</v>
      </c>
      <c r="I243" s="18">
        <f t="shared" si="33"/>
        <v>238</v>
      </c>
      <c r="J243" s="18">
        <f t="shared" si="34"/>
        <v>0</v>
      </c>
      <c r="K243" s="20">
        <v>0</v>
      </c>
      <c r="L243" s="19" t="str">
        <f t="shared" si="35"/>
        <v>Good</v>
      </c>
    </row>
    <row r="244" spans="1:12" x14ac:dyDescent="0.2">
      <c r="A244" s="11">
        <v>239</v>
      </c>
      <c r="B244" s="10">
        <f t="shared" si="36"/>
        <v>116.58</v>
      </c>
      <c r="C244" s="10">
        <f t="shared" si="37"/>
        <v>175.19</v>
      </c>
      <c r="D244" s="10">
        <f t="shared" si="38"/>
        <v>40.809999999999995</v>
      </c>
      <c r="E244" s="10">
        <f t="shared" si="39"/>
        <v>23</v>
      </c>
      <c r="F244" s="10">
        <f t="shared" si="40"/>
        <v>175.19</v>
      </c>
      <c r="G244" s="10">
        <f t="shared" si="41"/>
        <v>40.809999999999995</v>
      </c>
      <c r="H244" s="10">
        <f t="shared" si="32"/>
        <v>239</v>
      </c>
      <c r="I244" s="18">
        <f t="shared" si="33"/>
        <v>239</v>
      </c>
      <c r="J244" s="18">
        <f t="shared" si="34"/>
        <v>0</v>
      </c>
      <c r="K244" s="20">
        <v>0</v>
      </c>
      <c r="L244" s="19" t="str">
        <f t="shared" si="35"/>
        <v>Good</v>
      </c>
    </row>
    <row r="245" spans="1:12" x14ac:dyDescent="0.2">
      <c r="A245" s="12">
        <v>240</v>
      </c>
      <c r="B245" s="4">
        <f t="shared" si="36"/>
        <v>117.07</v>
      </c>
      <c r="C245" s="4">
        <f t="shared" si="37"/>
        <v>176.01999999999998</v>
      </c>
      <c r="D245" s="8">
        <f t="shared" si="38"/>
        <v>40.98</v>
      </c>
      <c r="E245" s="4">
        <f t="shared" si="39"/>
        <v>23</v>
      </c>
      <c r="F245" s="4">
        <f t="shared" si="40"/>
        <v>176.01999999999998</v>
      </c>
      <c r="G245" s="4">
        <f t="shared" si="41"/>
        <v>40.98</v>
      </c>
      <c r="H245" s="4">
        <f t="shared" si="32"/>
        <v>239.99999999999997</v>
      </c>
      <c r="I245" s="18">
        <f t="shared" si="33"/>
        <v>239.99999999999997</v>
      </c>
      <c r="J245" s="18">
        <f t="shared" si="34"/>
        <v>0</v>
      </c>
      <c r="K245" s="20">
        <v>0</v>
      </c>
      <c r="L245" s="19" t="str">
        <f t="shared" si="35"/>
        <v>Good</v>
      </c>
    </row>
    <row r="246" spans="1:12" x14ac:dyDescent="0.2">
      <c r="A246" s="11">
        <v>241</v>
      </c>
      <c r="B246" s="10">
        <f t="shared" si="36"/>
        <v>117.56</v>
      </c>
      <c r="C246" s="10">
        <f t="shared" si="37"/>
        <v>176.85999999999999</v>
      </c>
      <c r="D246" s="10">
        <f t="shared" si="38"/>
        <v>41.140000000000008</v>
      </c>
      <c r="E246" s="10">
        <f t="shared" si="39"/>
        <v>23</v>
      </c>
      <c r="F246" s="10">
        <f t="shared" si="40"/>
        <v>176.85999999999999</v>
      </c>
      <c r="G246" s="10">
        <f t="shared" si="41"/>
        <v>41.140000000000008</v>
      </c>
      <c r="H246" s="10">
        <f t="shared" si="32"/>
        <v>241</v>
      </c>
      <c r="I246" s="18">
        <f t="shared" si="33"/>
        <v>241</v>
      </c>
      <c r="J246" s="18">
        <f t="shared" si="34"/>
        <v>0</v>
      </c>
      <c r="K246" s="20">
        <v>-9.9999999999909051E-3</v>
      </c>
      <c r="L246" s="19" t="str">
        <f t="shared" si="35"/>
        <v>Good</v>
      </c>
    </row>
    <row r="247" spans="1:12" x14ac:dyDescent="0.2">
      <c r="A247" s="12">
        <v>242</v>
      </c>
      <c r="B247" s="4">
        <f t="shared" si="36"/>
        <v>118.04</v>
      </c>
      <c r="C247" s="4">
        <f t="shared" si="37"/>
        <v>177.67</v>
      </c>
      <c r="D247" s="8">
        <f t="shared" si="38"/>
        <v>41.33000000000002</v>
      </c>
      <c r="E247" s="4">
        <f t="shared" si="39"/>
        <v>23</v>
      </c>
      <c r="F247" s="4">
        <f t="shared" si="40"/>
        <v>177.67</v>
      </c>
      <c r="G247" s="4">
        <f t="shared" si="41"/>
        <v>41.33000000000002</v>
      </c>
      <c r="H247" s="4">
        <f t="shared" si="32"/>
        <v>242</v>
      </c>
      <c r="I247" s="18">
        <f t="shared" si="33"/>
        <v>242</v>
      </c>
      <c r="J247" s="18">
        <f t="shared" si="34"/>
        <v>0</v>
      </c>
      <c r="K247" s="20">
        <v>1.0000000000019327E-2</v>
      </c>
      <c r="L247" s="19" t="str">
        <f t="shared" si="35"/>
        <v>Good</v>
      </c>
    </row>
    <row r="248" spans="1:12" x14ac:dyDescent="0.2">
      <c r="A248" s="11">
        <v>243</v>
      </c>
      <c r="B248" s="10">
        <f t="shared" si="36"/>
        <v>118.53</v>
      </c>
      <c r="C248" s="10">
        <f t="shared" si="37"/>
        <v>178.51</v>
      </c>
      <c r="D248" s="10">
        <f t="shared" si="38"/>
        <v>41.489999999999995</v>
      </c>
      <c r="E248" s="10">
        <f t="shared" si="39"/>
        <v>23</v>
      </c>
      <c r="F248" s="10">
        <f t="shared" si="40"/>
        <v>178.51</v>
      </c>
      <c r="G248" s="10">
        <f t="shared" si="41"/>
        <v>41.489999999999995</v>
      </c>
      <c r="H248" s="10">
        <f t="shared" si="32"/>
        <v>243</v>
      </c>
      <c r="I248" s="18">
        <f t="shared" si="33"/>
        <v>243</v>
      </c>
      <c r="J248" s="18">
        <f t="shared" si="34"/>
        <v>0</v>
      </c>
      <c r="K248" s="20">
        <v>0</v>
      </c>
      <c r="L248" s="19" t="str">
        <f t="shared" si="35"/>
        <v>Good</v>
      </c>
    </row>
    <row r="249" spans="1:12" x14ac:dyDescent="0.2">
      <c r="A249" s="12">
        <v>244</v>
      </c>
      <c r="B249" s="4">
        <f t="shared" si="36"/>
        <v>119.02</v>
      </c>
      <c r="C249" s="4">
        <f t="shared" si="37"/>
        <v>179.34</v>
      </c>
      <c r="D249" s="8">
        <f t="shared" si="38"/>
        <v>41.66</v>
      </c>
      <c r="E249" s="4">
        <f t="shared" si="39"/>
        <v>23</v>
      </c>
      <c r="F249" s="4">
        <f t="shared" si="40"/>
        <v>179.34</v>
      </c>
      <c r="G249" s="4">
        <f t="shared" si="41"/>
        <v>41.66</v>
      </c>
      <c r="H249" s="4">
        <f t="shared" si="32"/>
        <v>244</v>
      </c>
      <c r="I249" s="18">
        <f t="shared" si="33"/>
        <v>244</v>
      </c>
      <c r="J249" s="18">
        <f t="shared" si="34"/>
        <v>0</v>
      </c>
      <c r="K249" s="20">
        <v>0</v>
      </c>
      <c r="L249" s="19" t="str">
        <f t="shared" si="35"/>
        <v>Good</v>
      </c>
    </row>
    <row r="250" spans="1:12" x14ac:dyDescent="0.2">
      <c r="A250" s="11">
        <v>245</v>
      </c>
      <c r="B250" s="10">
        <f t="shared" si="36"/>
        <v>119.51</v>
      </c>
      <c r="C250" s="10">
        <f t="shared" si="37"/>
        <v>180.17</v>
      </c>
      <c r="D250" s="10">
        <f t="shared" si="38"/>
        <v>41.83</v>
      </c>
      <c r="E250" s="10">
        <f t="shared" si="39"/>
        <v>23</v>
      </c>
      <c r="F250" s="10">
        <f t="shared" si="40"/>
        <v>180.17</v>
      </c>
      <c r="G250" s="10">
        <f t="shared" si="41"/>
        <v>41.83</v>
      </c>
      <c r="H250" s="10">
        <f t="shared" si="32"/>
        <v>245</v>
      </c>
      <c r="I250" s="18">
        <f t="shared" si="33"/>
        <v>245</v>
      </c>
      <c r="J250" s="18">
        <f t="shared" si="34"/>
        <v>0</v>
      </c>
      <c r="K250" s="20">
        <v>0</v>
      </c>
      <c r="L250" s="19" t="str">
        <f t="shared" si="35"/>
        <v>Good</v>
      </c>
    </row>
    <row r="251" spans="1:12" x14ac:dyDescent="0.2">
      <c r="A251" s="12">
        <v>246</v>
      </c>
      <c r="B251" s="4">
        <f t="shared" si="36"/>
        <v>120</v>
      </c>
      <c r="C251" s="4">
        <f t="shared" si="37"/>
        <v>181</v>
      </c>
      <c r="D251" s="8">
        <f t="shared" si="38"/>
        <v>42</v>
      </c>
      <c r="E251" s="4">
        <f t="shared" si="39"/>
        <v>23</v>
      </c>
      <c r="F251" s="4">
        <f t="shared" si="40"/>
        <v>181</v>
      </c>
      <c r="G251" s="4">
        <f t="shared" si="41"/>
        <v>42</v>
      </c>
      <c r="H251" s="4">
        <f t="shared" si="32"/>
        <v>246</v>
      </c>
      <c r="I251" s="18">
        <f t="shared" si="33"/>
        <v>246</v>
      </c>
      <c r="J251" s="18">
        <f t="shared" si="34"/>
        <v>0</v>
      </c>
      <c r="K251" s="20">
        <v>0</v>
      </c>
      <c r="L251" s="19" t="str">
        <f t="shared" si="35"/>
        <v>Good</v>
      </c>
    </row>
    <row r="252" spans="1:12" x14ac:dyDescent="0.2">
      <c r="A252" s="11">
        <v>247</v>
      </c>
      <c r="B252" s="10">
        <f t="shared" si="36"/>
        <v>120.48</v>
      </c>
      <c r="C252" s="10">
        <f t="shared" si="37"/>
        <v>181.82</v>
      </c>
      <c r="D252" s="10">
        <f t="shared" si="38"/>
        <v>42.180000000000014</v>
      </c>
      <c r="E252" s="10">
        <f t="shared" si="39"/>
        <v>23</v>
      </c>
      <c r="F252" s="10">
        <f t="shared" si="40"/>
        <v>181.82</v>
      </c>
      <c r="G252" s="10">
        <f t="shared" si="41"/>
        <v>42.180000000000014</v>
      </c>
      <c r="H252" s="10">
        <f t="shared" si="32"/>
        <v>247</v>
      </c>
      <c r="I252" s="18">
        <f t="shared" si="33"/>
        <v>247</v>
      </c>
      <c r="J252" s="18">
        <f t="shared" si="34"/>
        <v>0</v>
      </c>
      <c r="K252" s="20">
        <v>1.0000000000019327E-2</v>
      </c>
      <c r="L252" s="19" t="str">
        <f t="shared" si="35"/>
        <v>Good</v>
      </c>
    </row>
    <row r="253" spans="1:12" x14ac:dyDescent="0.2">
      <c r="A253" s="12">
        <v>248</v>
      </c>
      <c r="B253" s="4">
        <f t="shared" si="36"/>
        <v>120.97</v>
      </c>
      <c r="C253" s="4">
        <f t="shared" si="37"/>
        <v>182.64999999999998</v>
      </c>
      <c r="D253" s="8">
        <f t="shared" si="38"/>
        <v>42.350000000000016</v>
      </c>
      <c r="E253" s="4">
        <f t="shared" si="39"/>
        <v>23</v>
      </c>
      <c r="F253" s="4">
        <f t="shared" si="40"/>
        <v>182.64999999999998</v>
      </c>
      <c r="G253" s="4">
        <f t="shared" si="41"/>
        <v>42.350000000000016</v>
      </c>
      <c r="H253" s="4">
        <f t="shared" si="32"/>
        <v>248</v>
      </c>
      <c r="I253" s="18">
        <f t="shared" si="33"/>
        <v>248</v>
      </c>
      <c r="J253" s="18">
        <f t="shared" si="34"/>
        <v>0</v>
      </c>
      <c r="K253" s="20">
        <v>1.0000000000019327E-2</v>
      </c>
      <c r="L253" s="19" t="str">
        <f t="shared" si="35"/>
        <v>Good</v>
      </c>
    </row>
    <row r="254" spans="1:12" x14ac:dyDescent="0.2">
      <c r="A254" s="11">
        <v>249</v>
      </c>
      <c r="B254" s="10">
        <f t="shared" si="36"/>
        <v>121.46</v>
      </c>
      <c r="C254" s="10">
        <f t="shared" si="37"/>
        <v>183.48999999999998</v>
      </c>
      <c r="D254" s="10">
        <f t="shared" si="38"/>
        <v>42.510000000000005</v>
      </c>
      <c r="E254" s="10">
        <f t="shared" si="39"/>
        <v>23</v>
      </c>
      <c r="F254" s="10">
        <f t="shared" si="40"/>
        <v>183.48999999999998</v>
      </c>
      <c r="G254" s="10">
        <f t="shared" si="41"/>
        <v>42.510000000000005</v>
      </c>
      <c r="H254" s="10">
        <f t="shared" si="32"/>
        <v>249</v>
      </c>
      <c r="I254" s="18">
        <f t="shared" si="33"/>
        <v>249</v>
      </c>
      <c r="J254" s="18">
        <f t="shared" si="34"/>
        <v>0</v>
      </c>
      <c r="K254" s="20">
        <v>-9.9999999999909051E-3</v>
      </c>
      <c r="L254" s="19" t="str">
        <f t="shared" si="35"/>
        <v>Good</v>
      </c>
    </row>
    <row r="255" spans="1:12" x14ac:dyDescent="0.2">
      <c r="A255" s="12">
        <v>250</v>
      </c>
      <c r="B255" s="4">
        <f t="shared" si="36"/>
        <v>121.95</v>
      </c>
      <c r="C255" s="4">
        <f t="shared" si="37"/>
        <v>184.32</v>
      </c>
      <c r="D255" s="8">
        <f t="shared" si="38"/>
        <v>42.680000000000007</v>
      </c>
      <c r="E255" s="4">
        <f t="shared" si="39"/>
        <v>23</v>
      </c>
      <c r="F255" s="4">
        <f t="shared" si="40"/>
        <v>184.32</v>
      </c>
      <c r="G255" s="4">
        <f t="shared" si="41"/>
        <v>42.680000000000007</v>
      </c>
      <c r="H255" s="4">
        <f t="shared" si="32"/>
        <v>250</v>
      </c>
      <c r="I255" s="18">
        <f t="shared" si="33"/>
        <v>250</v>
      </c>
      <c r="J255" s="18">
        <f t="shared" si="34"/>
        <v>0</v>
      </c>
      <c r="K255" s="20">
        <v>-9.9999999999909051E-3</v>
      </c>
      <c r="L255" s="19" t="str">
        <f t="shared" si="35"/>
        <v>Good</v>
      </c>
    </row>
    <row r="256" spans="1:12" x14ac:dyDescent="0.2">
      <c r="A256" s="11">
        <v>251</v>
      </c>
      <c r="B256" s="10">
        <f t="shared" si="36"/>
        <v>122.43</v>
      </c>
      <c r="C256" s="10">
        <f t="shared" si="37"/>
        <v>185.14</v>
      </c>
      <c r="D256" s="10">
        <f t="shared" si="38"/>
        <v>42.86</v>
      </c>
      <c r="E256" s="10">
        <f t="shared" si="39"/>
        <v>23</v>
      </c>
      <c r="F256" s="10">
        <f t="shared" si="40"/>
        <v>185.14</v>
      </c>
      <c r="G256" s="10">
        <f t="shared" si="41"/>
        <v>42.86</v>
      </c>
      <c r="H256" s="10">
        <f t="shared" si="32"/>
        <v>251</v>
      </c>
      <c r="I256" s="18">
        <f t="shared" si="33"/>
        <v>251</v>
      </c>
      <c r="J256" s="18">
        <f t="shared" si="34"/>
        <v>0</v>
      </c>
      <c r="K256" s="20">
        <v>0</v>
      </c>
      <c r="L256" s="19" t="str">
        <f t="shared" si="35"/>
        <v>Good</v>
      </c>
    </row>
    <row r="257" spans="1:12" x14ac:dyDescent="0.2">
      <c r="A257" s="12">
        <v>252</v>
      </c>
      <c r="B257" s="4">
        <f t="shared" si="36"/>
        <v>122.92</v>
      </c>
      <c r="C257" s="4">
        <f t="shared" si="37"/>
        <v>185.97</v>
      </c>
      <c r="D257" s="8">
        <f t="shared" si="38"/>
        <v>43.03</v>
      </c>
      <c r="E257" s="4">
        <f t="shared" si="39"/>
        <v>23</v>
      </c>
      <c r="F257" s="4">
        <f t="shared" si="40"/>
        <v>185.97</v>
      </c>
      <c r="G257" s="4">
        <f t="shared" si="41"/>
        <v>43.03</v>
      </c>
      <c r="H257" s="4">
        <f t="shared" si="32"/>
        <v>252</v>
      </c>
      <c r="I257" s="18">
        <f t="shared" si="33"/>
        <v>252</v>
      </c>
      <c r="J257" s="18">
        <f t="shared" si="34"/>
        <v>0</v>
      </c>
      <c r="K257" s="20">
        <v>0</v>
      </c>
      <c r="L257" s="19" t="str">
        <f t="shared" si="35"/>
        <v>Good</v>
      </c>
    </row>
    <row r="258" spans="1:12" x14ac:dyDescent="0.2">
      <c r="A258" s="11">
        <v>253</v>
      </c>
      <c r="B258" s="10">
        <f t="shared" si="36"/>
        <v>123.41</v>
      </c>
      <c r="C258" s="10">
        <f t="shared" si="37"/>
        <v>186.79999999999998</v>
      </c>
      <c r="D258" s="10">
        <f t="shared" si="38"/>
        <v>43.199999999999996</v>
      </c>
      <c r="E258" s="10">
        <f t="shared" si="39"/>
        <v>23</v>
      </c>
      <c r="F258" s="10">
        <f t="shared" si="40"/>
        <v>186.79999999999998</v>
      </c>
      <c r="G258" s="10">
        <f t="shared" si="41"/>
        <v>43.199999999999996</v>
      </c>
      <c r="H258" s="10">
        <f t="shared" si="32"/>
        <v>252.99999999999997</v>
      </c>
      <c r="I258" s="18">
        <f t="shared" si="33"/>
        <v>252.99999999999997</v>
      </c>
      <c r="J258" s="18">
        <f t="shared" si="34"/>
        <v>0</v>
      </c>
      <c r="K258" s="20">
        <v>0</v>
      </c>
      <c r="L258" s="19" t="str">
        <f t="shared" si="35"/>
        <v>Good</v>
      </c>
    </row>
    <row r="259" spans="1:12" x14ac:dyDescent="0.2">
      <c r="A259" s="12">
        <v>254</v>
      </c>
      <c r="B259" s="4">
        <f t="shared" si="36"/>
        <v>123.9</v>
      </c>
      <c r="C259" s="4">
        <f t="shared" si="37"/>
        <v>187.63</v>
      </c>
      <c r="D259" s="8">
        <f t="shared" si="38"/>
        <v>43.37</v>
      </c>
      <c r="E259" s="4">
        <f t="shared" si="39"/>
        <v>23</v>
      </c>
      <c r="F259" s="4">
        <f t="shared" si="40"/>
        <v>187.63</v>
      </c>
      <c r="G259" s="4">
        <f t="shared" si="41"/>
        <v>43.37</v>
      </c>
      <c r="H259" s="4">
        <f t="shared" si="32"/>
        <v>254</v>
      </c>
      <c r="I259" s="18">
        <f t="shared" si="33"/>
        <v>254</v>
      </c>
      <c r="J259" s="18">
        <f t="shared" si="34"/>
        <v>0</v>
      </c>
      <c r="K259" s="20">
        <v>0</v>
      </c>
      <c r="L259" s="19" t="str">
        <f t="shared" si="35"/>
        <v>Good</v>
      </c>
    </row>
    <row r="260" spans="1:12" x14ac:dyDescent="0.2">
      <c r="A260" s="11">
        <v>255</v>
      </c>
      <c r="B260" s="10">
        <f t="shared" si="36"/>
        <v>124.39</v>
      </c>
      <c r="C260" s="10">
        <f t="shared" si="37"/>
        <v>188.47</v>
      </c>
      <c r="D260" s="10">
        <f t="shared" si="38"/>
        <v>43.530000000000008</v>
      </c>
      <c r="E260" s="10">
        <f t="shared" si="39"/>
        <v>23</v>
      </c>
      <c r="F260" s="10">
        <f t="shared" si="40"/>
        <v>188.47</v>
      </c>
      <c r="G260" s="10">
        <f t="shared" si="41"/>
        <v>43.530000000000008</v>
      </c>
      <c r="H260" s="10">
        <f t="shared" si="32"/>
        <v>255</v>
      </c>
      <c r="I260" s="18">
        <f t="shared" si="33"/>
        <v>255</v>
      </c>
      <c r="J260" s="18">
        <f t="shared" si="34"/>
        <v>0</v>
      </c>
      <c r="K260" s="20">
        <v>-9.9999999999909051E-3</v>
      </c>
      <c r="L260" s="19" t="str">
        <f t="shared" si="35"/>
        <v>Good</v>
      </c>
    </row>
    <row r="261" spans="1:12" x14ac:dyDescent="0.2">
      <c r="A261" s="12">
        <v>256</v>
      </c>
      <c r="B261" s="4">
        <f t="shared" si="36"/>
        <v>124.87</v>
      </c>
      <c r="C261" s="4">
        <f t="shared" si="37"/>
        <v>189.28</v>
      </c>
      <c r="D261" s="8">
        <f t="shared" si="38"/>
        <v>43.719999999999992</v>
      </c>
      <c r="E261" s="4">
        <f t="shared" si="39"/>
        <v>23</v>
      </c>
      <c r="F261" s="4">
        <f t="shared" si="40"/>
        <v>189.28</v>
      </c>
      <c r="G261" s="4">
        <f t="shared" si="41"/>
        <v>43.719999999999992</v>
      </c>
      <c r="H261" s="4">
        <f t="shared" si="32"/>
        <v>256</v>
      </c>
      <c r="I261" s="18">
        <f t="shared" si="33"/>
        <v>256</v>
      </c>
      <c r="J261" s="18">
        <f t="shared" si="34"/>
        <v>0</v>
      </c>
      <c r="K261" s="20">
        <v>9.9999999999909051E-3</v>
      </c>
      <c r="L261" s="19" t="str">
        <f t="shared" si="35"/>
        <v>Good</v>
      </c>
    </row>
    <row r="262" spans="1:12" x14ac:dyDescent="0.2">
      <c r="A262" s="11">
        <v>257</v>
      </c>
      <c r="B262" s="10">
        <f t="shared" si="36"/>
        <v>125.36</v>
      </c>
      <c r="C262" s="10">
        <f t="shared" si="37"/>
        <v>190.12</v>
      </c>
      <c r="D262" s="10">
        <f t="shared" si="38"/>
        <v>43.879999999999995</v>
      </c>
      <c r="E262" s="10">
        <f t="shared" si="39"/>
        <v>23</v>
      </c>
      <c r="F262" s="10">
        <f t="shared" si="40"/>
        <v>190.12</v>
      </c>
      <c r="G262" s="10">
        <f t="shared" si="41"/>
        <v>43.879999999999995</v>
      </c>
      <c r="H262" s="10">
        <f t="shared" si="32"/>
        <v>257</v>
      </c>
      <c r="I262" s="18">
        <f t="shared" si="33"/>
        <v>257</v>
      </c>
      <c r="J262" s="18">
        <f t="shared" si="34"/>
        <v>0</v>
      </c>
      <c r="K262" s="20">
        <v>0</v>
      </c>
      <c r="L262" s="19" t="str">
        <f t="shared" si="35"/>
        <v>Good</v>
      </c>
    </row>
    <row r="263" spans="1:12" x14ac:dyDescent="0.2">
      <c r="A263" s="12">
        <v>258</v>
      </c>
      <c r="B263" s="4">
        <f t="shared" si="36"/>
        <v>125.85</v>
      </c>
      <c r="C263" s="4">
        <f t="shared" si="37"/>
        <v>190.95</v>
      </c>
      <c r="D263" s="8">
        <f t="shared" si="38"/>
        <v>44.05</v>
      </c>
      <c r="E263" s="4">
        <f t="shared" si="39"/>
        <v>23</v>
      </c>
      <c r="F263" s="4">
        <f t="shared" si="40"/>
        <v>190.95</v>
      </c>
      <c r="G263" s="4">
        <f t="shared" si="41"/>
        <v>44.05</v>
      </c>
      <c r="H263" s="4">
        <f t="shared" ref="H263:H326" si="42">SUM(E263:G263)</f>
        <v>258</v>
      </c>
      <c r="I263" s="18">
        <f t="shared" ref="I263:I326" si="43">SUM(C263:E263)</f>
        <v>258</v>
      </c>
      <c r="J263" s="18">
        <f t="shared" ref="J263:J326" si="44">+A263-H263</f>
        <v>0</v>
      </c>
      <c r="K263" s="20">
        <v>0</v>
      </c>
      <c r="L263" s="19" t="str">
        <f t="shared" ref="L263:L326" si="45">IF(+J263=0,"Good","Bad")</f>
        <v>Good</v>
      </c>
    </row>
    <row r="264" spans="1:12" x14ac:dyDescent="0.2">
      <c r="A264" s="11">
        <v>259</v>
      </c>
      <c r="B264" s="10">
        <f t="shared" si="36"/>
        <v>126.34</v>
      </c>
      <c r="C264" s="10">
        <f t="shared" si="37"/>
        <v>191.78</v>
      </c>
      <c r="D264" s="10">
        <f t="shared" si="38"/>
        <v>44.22</v>
      </c>
      <c r="E264" s="10">
        <f t="shared" si="39"/>
        <v>23</v>
      </c>
      <c r="F264" s="10">
        <f t="shared" si="40"/>
        <v>191.78</v>
      </c>
      <c r="G264" s="10">
        <f t="shared" si="41"/>
        <v>44.22</v>
      </c>
      <c r="H264" s="10">
        <f t="shared" si="42"/>
        <v>259</v>
      </c>
      <c r="I264" s="18">
        <f t="shared" si="43"/>
        <v>259</v>
      </c>
      <c r="J264" s="18">
        <f t="shared" si="44"/>
        <v>0</v>
      </c>
      <c r="K264" s="20">
        <v>0</v>
      </c>
      <c r="L264" s="19" t="str">
        <f t="shared" si="45"/>
        <v>Good</v>
      </c>
    </row>
    <row r="265" spans="1:12" x14ac:dyDescent="0.2">
      <c r="A265" s="12">
        <v>260</v>
      </c>
      <c r="B265" s="4">
        <f t="shared" si="36"/>
        <v>126.82</v>
      </c>
      <c r="C265" s="4">
        <f t="shared" si="37"/>
        <v>192.6</v>
      </c>
      <c r="D265" s="8">
        <f t="shared" si="38"/>
        <v>44.399999999999991</v>
      </c>
      <c r="E265" s="4">
        <f t="shared" si="39"/>
        <v>23</v>
      </c>
      <c r="F265" s="4">
        <f t="shared" si="40"/>
        <v>192.6</v>
      </c>
      <c r="G265" s="4">
        <f t="shared" si="41"/>
        <v>44.399999999999991</v>
      </c>
      <c r="H265" s="4">
        <f t="shared" si="42"/>
        <v>260</v>
      </c>
      <c r="I265" s="18">
        <f t="shared" si="43"/>
        <v>260</v>
      </c>
      <c r="J265" s="18">
        <f t="shared" si="44"/>
        <v>0</v>
      </c>
      <c r="K265" s="20">
        <v>9.9999999999909051E-3</v>
      </c>
      <c r="L265" s="19" t="str">
        <f t="shared" si="45"/>
        <v>Good</v>
      </c>
    </row>
    <row r="266" spans="1:12" x14ac:dyDescent="0.2">
      <c r="A266" s="11">
        <v>261</v>
      </c>
      <c r="B266" s="10">
        <f t="shared" si="36"/>
        <v>127.31</v>
      </c>
      <c r="C266" s="10">
        <f t="shared" si="37"/>
        <v>193.42999999999998</v>
      </c>
      <c r="D266" s="10">
        <f t="shared" si="38"/>
        <v>44.570000000000043</v>
      </c>
      <c r="E266" s="10">
        <f t="shared" si="39"/>
        <v>23</v>
      </c>
      <c r="F266" s="10">
        <f t="shared" si="40"/>
        <v>193.42999999999998</v>
      </c>
      <c r="G266" s="10">
        <f t="shared" si="41"/>
        <v>44.570000000000043</v>
      </c>
      <c r="H266" s="10">
        <f t="shared" si="42"/>
        <v>261</v>
      </c>
      <c r="I266" s="18">
        <f t="shared" si="43"/>
        <v>261</v>
      </c>
      <c r="J266" s="18">
        <f t="shared" si="44"/>
        <v>0</v>
      </c>
      <c r="K266" s="20">
        <v>1.0000000000047748E-2</v>
      </c>
      <c r="L266" s="19" t="str">
        <f t="shared" si="45"/>
        <v>Good</v>
      </c>
    </row>
    <row r="267" spans="1:12" x14ac:dyDescent="0.2">
      <c r="A267" s="12">
        <v>262</v>
      </c>
      <c r="B267" s="4">
        <f t="shared" si="36"/>
        <v>127.8</v>
      </c>
      <c r="C267" s="4">
        <f t="shared" si="37"/>
        <v>194.26</v>
      </c>
      <c r="D267" s="8">
        <f t="shared" si="38"/>
        <v>44.739999999999988</v>
      </c>
      <c r="E267" s="4">
        <f t="shared" si="39"/>
        <v>23</v>
      </c>
      <c r="F267" s="4">
        <f t="shared" si="40"/>
        <v>194.26</v>
      </c>
      <c r="G267" s="4">
        <f t="shared" si="41"/>
        <v>44.739999999999988</v>
      </c>
      <c r="H267" s="4">
        <f t="shared" si="42"/>
        <v>262</v>
      </c>
      <c r="I267" s="18">
        <f t="shared" si="43"/>
        <v>262</v>
      </c>
      <c r="J267" s="18">
        <f t="shared" si="44"/>
        <v>0</v>
      </c>
      <c r="K267" s="20">
        <v>9.9999999999909051E-3</v>
      </c>
      <c r="L267" s="19" t="str">
        <f t="shared" si="45"/>
        <v>Good</v>
      </c>
    </row>
    <row r="268" spans="1:12" x14ac:dyDescent="0.2">
      <c r="A268" s="11">
        <v>263</v>
      </c>
      <c r="B268" s="10">
        <f t="shared" si="36"/>
        <v>128.29</v>
      </c>
      <c r="C268" s="10">
        <f t="shared" si="37"/>
        <v>195.1</v>
      </c>
      <c r="D268" s="10">
        <f t="shared" si="38"/>
        <v>44.900000000000006</v>
      </c>
      <c r="E268" s="10">
        <f t="shared" si="39"/>
        <v>23</v>
      </c>
      <c r="F268" s="10">
        <f t="shared" si="40"/>
        <v>195.1</v>
      </c>
      <c r="G268" s="10">
        <f t="shared" si="41"/>
        <v>44.900000000000006</v>
      </c>
      <c r="H268" s="10">
        <f t="shared" si="42"/>
        <v>263</v>
      </c>
      <c r="I268" s="18">
        <f t="shared" si="43"/>
        <v>263</v>
      </c>
      <c r="J268" s="18">
        <f t="shared" si="44"/>
        <v>0</v>
      </c>
      <c r="K268" s="20">
        <v>-9.9999999999909051E-3</v>
      </c>
      <c r="L268" s="19" t="str">
        <f t="shared" si="45"/>
        <v>Good</v>
      </c>
    </row>
    <row r="269" spans="1:12" x14ac:dyDescent="0.2">
      <c r="A269" s="12">
        <v>264</v>
      </c>
      <c r="B269" s="4">
        <f t="shared" si="36"/>
        <v>128.78</v>
      </c>
      <c r="C269" s="4">
        <f t="shared" si="37"/>
        <v>195.92999999999998</v>
      </c>
      <c r="D269" s="8">
        <f t="shared" si="38"/>
        <v>45.070000000000007</v>
      </c>
      <c r="E269" s="4">
        <f t="shared" si="39"/>
        <v>23</v>
      </c>
      <c r="F269" s="4">
        <f t="shared" si="40"/>
        <v>195.92999999999998</v>
      </c>
      <c r="G269" s="4">
        <f t="shared" si="41"/>
        <v>45.070000000000007</v>
      </c>
      <c r="H269" s="4">
        <f t="shared" si="42"/>
        <v>264</v>
      </c>
      <c r="I269" s="18">
        <f t="shared" si="43"/>
        <v>264</v>
      </c>
      <c r="J269" s="18">
        <f t="shared" si="44"/>
        <v>0</v>
      </c>
      <c r="K269" s="20">
        <v>-9.9999999999909051E-3</v>
      </c>
      <c r="L269" s="19" t="str">
        <f t="shared" si="45"/>
        <v>Good</v>
      </c>
    </row>
    <row r="270" spans="1:12" x14ac:dyDescent="0.2">
      <c r="A270" s="11">
        <v>265</v>
      </c>
      <c r="B270" s="10">
        <f t="shared" si="36"/>
        <v>129.26</v>
      </c>
      <c r="C270" s="10">
        <f t="shared" si="37"/>
        <v>196.75</v>
      </c>
      <c r="D270" s="10">
        <f t="shared" si="38"/>
        <v>45.25</v>
      </c>
      <c r="E270" s="10">
        <f t="shared" si="39"/>
        <v>23</v>
      </c>
      <c r="F270" s="10">
        <f t="shared" si="40"/>
        <v>196.75</v>
      </c>
      <c r="G270" s="10">
        <f t="shared" si="41"/>
        <v>45.25</v>
      </c>
      <c r="H270" s="10">
        <f t="shared" si="42"/>
        <v>265</v>
      </c>
      <c r="I270" s="18">
        <f t="shared" si="43"/>
        <v>265</v>
      </c>
      <c r="J270" s="18">
        <f t="shared" si="44"/>
        <v>0</v>
      </c>
      <c r="K270" s="20">
        <v>0</v>
      </c>
      <c r="L270" s="19" t="str">
        <f t="shared" si="45"/>
        <v>Good</v>
      </c>
    </row>
    <row r="271" spans="1:12" x14ac:dyDescent="0.2">
      <c r="A271" s="12">
        <v>266</v>
      </c>
      <c r="B271" s="4">
        <f t="shared" si="36"/>
        <v>129.75</v>
      </c>
      <c r="C271" s="4">
        <f t="shared" si="37"/>
        <v>197.57999999999998</v>
      </c>
      <c r="D271" s="8">
        <f t="shared" si="38"/>
        <v>45.419999999999995</v>
      </c>
      <c r="E271" s="4">
        <f t="shared" si="39"/>
        <v>23</v>
      </c>
      <c r="F271" s="4">
        <f t="shared" si="40"/>
        <v>197.57999999999998</v>
      </c>
      <c r="G271" s="4">
        <f t="shared" si="41"/>
        <v>45.419999999999995</v>
      </c>
      <c r="H271" s="4">
        <f t="shared" si="42"/>
        <v>266</v>
      </c>
      <c r="I271" s="18">
        <f t="shared" si="43"/>
        <v>266</v>
      </c>
      <c r="J271" s="18">
        <f t="shared" si="44"/>
        <v>0</v>
      </c>
      <c r="K271" s="20">
        <v>0</v>
      </c>
      <c r="L271" s="19" t="str">
        <f t="shared" si="45"/>
        <v>Good</v>
      </c>
    </row>
    <row r="272" spans="1:12" x14ac:dyDescent="0.2">
      <c r="A272" s="11">
        <v>267</v>
      </c>
      <c r="B272" s="10">
        <f t="shared" si="36"/>
        <v>130.24</v>
      </c>
      <c r="C272" s="10">
        <f t="shared" si="37"/>
        <v>198.41</v>
      </c>
      <c r="D272" s="10">
        <f t="shared" si="38"/>
        <v>45.589999999999996</v>
      </c>
      <c r="E272" s="10">
        <f t="shared" si="39"/>
        <v>23</v>
      </c>
      <c r="F272" s="10">
        <f t="shared" si="40"/>
        <v>198.41</v>
      </c>
      <c r="G272" s="10">
        <f t="shared" si="41"/>
        <v>45.589999999999996</v>
      </c>
      <c r="H272" s="10">
        <f t="shared" si="42"/>
        <v>267</v>
      </c>
      <c r="I272" s="18">
        <f t="shared" si="43"/>
        <v>267</v>
      </c>
      <c r="J272" s="18">
        <f t="shared" si="44"/>
        <v>0</v>
      </c>
      <c r="K272" s="20">
        <v>0</v>
      </c>
      <c r="L272" s="19" t="str">
        <f t="shared" si="45"/>
        <v>Good</v>
      </c>
    </row>
    <row r="273" spans="1:12" x14ac:dyDescent="0.2">
      <c r="A273" s="12">
        <v>268</v>
      </c>
      <c r="B273" s="4">
        <f t="shared" si="36"/>
        <v>130.72999999999999</v>
      </c>
      <c r="C273" s="4">
        <f t="shared" si="37"/>
        <v>199.25</v>
      </c>
      <c r="D273" s="8">
        <f t="shared" si="38"/>
        <v>45.750000000000007</v>
      </c>
      <c r="E273" s="4">
        <f t="shared" si="39"/>
        <v>23</v>
      </c>
      <c r="F273" s="4">
        <f t="shared" si="40"/>
        <v>199.25</v>
      </c>
      <c r="G273" s="4">
        <f t="shared" si="41"/>
        <v>45.750000000000007</v>
      </c>
      <c r="H273" s="4">
        <f t="shared" si="42"/>
        <v>268</v>
      </c>
      <c r="I273" s="18">
        <f t="shared" si="43"/>
        <v>268</v>
      </c>
      <c r="J273" s="18">
        <f t="shared" si="44"/>
        <v>0</v>
      </c>
      <c r="K273" s="20">
        <v>-9.9999999999909051E-3</v>
      </c>
      <c r="L273" s="19" t="str">
        <f t="shared" si="45"/>
        <v>Good</v>
      </c>
    </row>
    <row r="274" spans="1:12" x14ac:dyDescent="0.2">
      <c r="A274" s="11">
        <v>269</v>
      </c>
      <c r="B274" s="10">
        <f t="shared" si="36"/>
        <v>131.21</v>
      </c>
      <c r="C274" s="10">
        <f t="shared" si="37"/>
        <v>200.06</v>
      </c>
      <c r="D274" s="10">
        <f t="shared" si="38"/>
        <v>45.939999999999991</v>
      </c>
      <c r="E274" s="10">
        <f t="shared" si="39"/>
        <v>23</v>
      </c>
      <c r="F274" s="10">
        <f t="shared" si="40"/>
        <v>200.06</v>
      </c>
      <c r="G274" s="10">
        <f t="shared" si="41"/>
        <v>45.939999999999991</v>
      </c>
      <c r="H274" s="10">
        <f t="shared" si="42"/>
        <v>269</v>
      </c>
      <c r="I274" s="18">
        <f t="shared" si="43"/>
        <v>269</v>
      </c>
      <c r="J274" s="18">
        <f t="shared" si="44"/>
        <v>0</v>
      </c>
      <c r="K274" s="20">
        <v>9.9999999999909051E-3</v>
      </c>
      <c r="L274" s="19" t="str">
        <f t="shared" si="45"/>
        <v>Good</v>
      </c>
    </row>
    <row r="275" spans="1:12" x14ac:dyDescent="0.2">
      <c r="A275" s="12">
        <v>270</v>
      </c>
      <c r="B275" s="4">
        <f t="shared" si="36"/>
        <v>131.69999999999999</v>
      </c>
      <c r="C275" s="4">
        <f t="shared" si="37"/>
        <v>200.89</v>
      </c>
      <c r="D275" s="8">
        <f t="shared" si="38"/>
        <v>46.109999999999992</v>
      </c>
      <c r="E275" s="4">
        <f t="shared" si="39"/>
        <v>23</v>
      </c>
      <c r="F275" s="4">
        <f t="shared" si="40"/>
        <v>200.89</v>
      </c>
      <c r="G275" s="4">
        <f t="shared" si="41"/>
        <v>46.109999999999992</v>
      </c>
      <c r="H275" s="4">
        <f t="shared" si="42"/>
        <v>270</v>
      </c>
      <c r="I275" s="18">
        <f t="shared" si="43"/>
        <v>270</v>
      </c>
      <c r="J275" s="18">
        <f t="shared" si="44"/>
        <v>0</v>
      </c>
      <c r="K275" s="20">
        <v>9.9999999999909051E-3</v>
      </c>
      <c r="L275" s="19" t="str">
        <f t="shared" si="45"/>
        <v>Good</v>
      </c>
    </row>
    <row r="276" spans="1:12" x14ac:dyDescent="0.2">
      <c r="A276" s="11">
        <v>271</v>
      </c>
      <c r="B276" s="10">
        <f t="shared" si="36"/>
        <v>132.19</v>
      </c>
      <c r="C276" s="10">
        <f t="shared" si="37"/>
        <v>201.73</v>
      </c>
      <c r="D276" s="10">
        <f t="shared" si="38"/>
        <v>46.269999999999996</v>
      </c>
      <c r="E276" s="10">
        <f t="shared" si="39"/>
        <v>23</v>
      </c>
      <c r="F276" s="10">
        <f t="shared" si="40"/>
        <v>201.73</v>
      </c>
      <c r="G276" s="10">
        <f t="shared" si="41"/>
        <v>46.269999999999996</v>
      </c>
      <c r="H276" s="10">
        <f t="shared" si="42"/>
        <v>271</v>
      </c>
      <c r="I276" s="18">
        <f t="shared" si="43"/>
        <v>271</v>
      </c>
      <c r="J276" s="18">
        <f t="shared" si="44"/>
        <v>0</v>
      </c>
      <c r="K276" s="20">
        <v>0</v>
      </c>
      <c r="L276" s="19" t="str">
        <f t="shared" si="45"/>
        <v>Good</v>
      </c>
    </row>
    <row r="277" spans="1:12" x14ac:dyDescent="0.2">
      <c r="A277" s="12">
        <v>272</v>
      </c>
      <c r="B277" s="4">
        <f t="shared" si="36"/>
        <v>132.68</v>
      </c>
      <c r="C277" s="4">
        <f t="shared" si="37"/>
        <v>202.56</v>
      </c>
      <c r="D277" s="8">
        <f t="shared" si="38"/>
        <v>46.44</v>
      </c>
      <c r="E277" s="4">
        <f t="shared" si="39"/>
        <v>23</v>
      </c>
      <c r="F277" s="4">
        <f t="shared" si="40"/>
        <v>202.56</v>
      </c>
      <c r="G277" s="4">
        <f t="shared" si="41"/>
        <v>46.44</v>
      </c>
      <c r="H277" s="4">
        <f t="shared" si="42"/>
        <v>272</v>
      </c>
      <c r="I277" s="18">
        <f t="shared" si="43"/>
        <v>272</v>
      </c>
      <c r="J277" s="18">
        <f t="shared" si="44"/>
        <v>0</v>
      </c>
      <c r="K277" s="20">
        <v>0</v>
      </c>
      <c r="L277" s="19" t="str">
        <f t="shared" si="45"/>
        <v>Good</v>
      </c>
    </row>
    <row r="278" spans="1:12" x14ac:dyDescent="0.2">
      <c r="A278" s="11">
        <v>273</v>
      </c>
      <c r="B278" s="10">
        <f t="shared" si="36"/>
        <v>133.16999999999999</v>
      </c>
      <c r="C278" s="10">
        <f t="shared" si="37"/>
        <v>203.39</v>
      </c>
      <c r="D278" s="10">
        <f t="shared" si="38"/>
        <v>46.61</v>
      </c>
      <c r="E278" s="10">
        <f t="shared" si="39"/>
        <v>23</v>
      </c>
      <c r="F278" s="10">
        <f t="shared" si="40"/>
        <v>203.39</v>
      </c>
      <c r="G278" s="10">
        <f t="shared" si="41"/>
        <v>46.61</v>
      </c>
      <c r="H278" s="10">
        <f t="shared" si="42"/>
        <v>273</v>
      </c>
      <c r="I278" s="18">
        <f t="shared" si="43"/>
        <v>273</v>
      </c>
      <c r="J278" s="18">
        <f t="shared" si="44"/>
        <v>0</v>
      </c>
      <c r="K278" s="20">
        <v>0</v>
      </c>
      <c r="L278" s="19" t="str">
        <f t="shared" si="45"/>
        <v>Good</v>
      </c>
    </row>
    <row r="279" spans="1:12" x14ac:dyDescent="0.2">
      <c r="A279" s="12">
        <v>274</v>
      </c>
      <c r="B279" s="4">
        <f t="shared" si="36"/>
        <v>133.65</v>
      </c>
      <c r="C279" s="4">
        <f t="shared" si="37"/>
        <v>204.20999999999998</v>
      </c>
      <c r="D279" s="8">
        <f t="shared" si="38"/>
        <v>46.789999999999992</v>
      </c>
      <c r="E279" s="4">
        <f t="shared" si="39"/>
        <v>23</v>
      </c>
      <c r="F279" s="4">
        <f t="shared" si="40"/>
        <v>204.20999999999998</v>
      </c>
      <c r="G279" s="4">
        <f t="shared" si="41"/>
        <v>46.789999999999992</v>
      </c>
      <c r="H279" s="4">
        <f t="shared" si="42"/>
        <v>274</v>
      </c>
      <c r="I279" s="18">
        <f t="shared" si="43"/>
        <v>274</v>
      </c>
      <c r="J279" s="18">
        <f t="shared" si="44"/>
        <v>0</v>
      </c>
      <c r="K279" s="20">
        <v>9.9999999999909051E-3</v>
      </c>
      <c r="L279" s="19" t="str">
        <f t="shared" si="45"/>
        <v>Good</v>
      </c>
    </row>
    <row r="280" spans="1:12" x14ac:dyDescent="0.2">
      <c r="A280" s="11">
        <v>275</v>
      </c>
      <c r="B280" s="10">
        <f t="shared" si="36"/>
        <v>134.13999999999999</v>
      </c>
      <c r="C280" s="10">
        <f t="shared" si="37"/>
        <v>205.04</v>
      </c>
      <c r="D280" s="10">
        <f t="shared" si="38"/>
        <v>46.959999999999987</v>
      </c>
      <c r="E280" s="10">
        <f t="shared" si="39"/>
        <v>23</v>
      </c>
      <c r="F280" s="10">
        <f t="shared" si="40"/>
        <v>205.04</v>
      </c>
      <c r="G280" s="10">
        <f t="shared" si="41"/>
        <v>46.959999999999987</v>
      </c>
      <c r="H280" s="10">
        <f t="shared" si="42"/>
        <v>275</v>
      </c>
      <c r="I280" s="18">
        <f t="shared" si="43"/>
        <v>275</v>
      </c>
      <c r="J280" s="18">
        <f t="shared" si="44"/>
        <v>0</v>
      </c>
      <c r="K280" s="20">
        <v>9.9999999999909051E-3</v>
      </c>
      <c r="L280" s="19" t="str">
        <f t="shared" si="45"/>
        <v>Good</v>
      </c>
    </row>
    <row r="281" spans="1:12" x14ac:dyDescent="0.2">
      <c r="A281" s="12">
        <v>276</v>
      </c>
      <c r="B281" s="4">
        <f t="shared" si="36"/>
        <v>134.63</v>
      </c>
      <c r="C281" s="4">
        <f t="shared" si="37"/>
        <v>205.88</v>
      </c>
      <c r="D281" s="8">
        <f t="shared" si="38"/>
        <v>47.120000000000005</v>
      </c>
      <c r="E281" s="4">
        <f t="shared" si="39"/>
        <v>23</v>
      </c>
      <c r="F281" s="4">
        <f t="shared" si="40"/>
        <v>205.88</v>
      </c>
      <c r="G281" s="4">
        <f t="shared" si="41"/>
        <v>47.120000000000005</v>
      </c>
      <c r="H281" s="4">
        <f t="shared" si="42"/>
        <v>276</v>
      </c>
      <c r="I281" s="18">
        <f t="shared" si="43"/>
        <v>276</v>
      </c>
      <c r="J281" s="18">
        <f t="shared" si="44"/>
        <v>0</v>
      </c>
      <c r="K281" s="20">
        <v>-9.9999999999909051E-3</v>
      </c>
      <c r="L281" s="19" t="str">
        <f t="shared" si="45"/>
        <v>Good</v>
      </c>
    </row>
    <row r="282" spans="1:12" x14ac:dyDescent="0.2">
      <c r="A282" s="11">
        <v>277</v>
      </c>
      <c r="B282" s="10">
        <f t="shared" si="36"/>
        <v>135.12</v>
      </c>
      <c r="C282" s="10">
        <f t="shared" si="37"/>
        <v>206.70999999999998</v>
      </c>
      <c r="D282" s="10">
        <f t="shared" si="38"/>
        <v>47.290000000000006</v>
      </c>
      <c r="E282" s="10">
        <f t="shared" si="39"/>
        <v>23</v>
      </c>
      <c r="F282" s="10">
        <f t="shared" si="40"/>
        <v>206.70999999999998</v>
      </c>
      <c r="G282" s="10">
        <f t="shared" si="41"/>
        <v>47.290000000000006</v>
      </c>
      <c r="H282" s="10">
        <f t="shared" si="42"/>
        <v>277</v>
      </c>
      <c r="I282" s="18">
        <f t="shared" si="43"/>
        <v>277</v>
      </c>
      <c r="J282" s="18">
        <f t="shared" si="44"/>
        <v>0</v>
      </c>
      <c r="K282" s="20">
        <v>-9.9999999999909051E-3</v>
      </c>
      <c r="L282" s="19" t="str">
        <f t="shared" si="45"/>
        <v>Good</v>
      </c>
    </row>
    <row r="283" spans="1:12" x14ac:dyDescent="0.2">
      <c r="A283" s="12">
        <v>278</v>
      </c>
      <c r="B283" s="4">
        <f t="shared" si="36"/>
        <v>135.6</v>
      </c>
      <c r="C283" s="4">
        <f t="shared" si="37"/>
        <v>207.52</v>
      </c>
      <c r="D283" s="8">
        <f t="shared" si="38"/>
        <v>47.479999999999983</v>
      </c>
      <c r="E283" s="4">
        <f t="shared" si="39"/>
        <v>23</v>
      </c>
      <c r="F283" s="4">
        <f t="shared" si="40"/>
        <v>207.52</v>
      </c>
      <c r="G283" s="4">
        <f t="shared" si="41"/>
        <v>47.479999999999983</v>
      </c>
      <c r="H283" s="4">
        <f t="shared" si="42"/>
        <v>278</v>
      </c>
      <c r="I283" s="18">
        <f t="shared" si="43"/>
        <v>278</v>
      </c>
      <c r="J283" s="18">
        <f t="shared" si="44"/>
        <v>0</v>
      </c>
      <c r="K283" s="20">
        <v>1.999999999998181E-2</v>
      </c>
      <c r="L283" s="19" t="str">
        <f t="shared" si="45"/>
        <v>Good</v>
      </c>
    </row>
    <row r="284" spans="1:12" x14ac:dyDescent="0.2">
      <c r="A284" s="11">
        <v>279</v>
      </c>
      <c r="B284" s="10">
        <f t="shared" si="36"/>
        <v>136.09</v>
      </c>
      <c r="C284" s="10">
        <f t="shared" si="37"/>
        <v>208.35999999999999</v>
      </c>
      <c r="D284" s="10">
        <f t="shared" si="38"/>
        <v>47.64</v>
      </c>
      <c r="E284" s="10">
        <f t="shared" si="39"/>
        <v>23</v>
      </c>
      <c r="F284" s="10">
        <f t="shared" si="40"/>
        <v>208.35999999999999</v>
      </c>
      <c r="G284" s="10">
        <f t="shared" si="41"/>
        <v>47.64</v>
      </c>
      <c r="H284" s="10">
        <f t="shared" si="42"/>
        <v>279</v>
      </c>
      <c r="I284" s="18">
        <f t="shared" si="43"/>
        <v>279</v>
      </c>
      <c r="J284" s="18">
        <f t="shared" si="44"/>
        <v>0</v>
      </c>
      <c r="K284" s="20">
        <v>0</v>
      </c>
      <c r="L284" s="19" t="str">
        <f t="shared" si="45"/>
        <v>Good</v>
      </c>
    </row>
    <row r="285" spans="1:12" x14ac:dyDescent="0.2">
      <c r="A285" s="12">
        <v>280</v>
      </c>
      <c r="B285" s="4">
        <f t="shared" si="36"/>
        <v>136.58000000000001</v>
      </c>
      <c r="C285" s="4">
        <f t="shared" si="37"/>
        <v>209.19</v>
      </c>
      <c r="D285" s="8">
        <f t="shared" si="38"/>
        <v>47.809999999999995</v>
      </c>
      <c r="E285" s="4">
        <f t="shared" si="39"/>
        <v>23</v>
      </c>
      <c r="F285" s="4">
        <f t="shared" si="40"/>
        <v>209.19</v>
      </c>
      <c r="G285" s="4">
        <f t="shared" si="41"/>
        <v>47.809999999999995</v>
      </c>
      <c r="H285" s="4">
        <f t="shared" si="42"/>
        <v>280</v>
      </c>
      <c r="I285" s="18">
        <f t="shared" si="43"/>
        <v>280</v>
      </c>
      <c r="J285" s="18">
        <f t="shared" si="44"/>
        <v>0</v>
      </c>
      <c r="K285" s="20">
        <v>0</v>
      </c>
      <c r="L285" s="19" t="str">
        <f t="shared" si="45"/>
        <v>Good</v>
      </c>
    </row>
    <row r="286" spans="1:12" x14ac:dyDescent="0.2">
      <c r="A286" s="11">
        <v>281</v>
      </c>
      <c r="B286" s="10">
        <f t="shared" ref="B286:B349" si="46">ROUNDDOWN(A286/2.05,2)</f>
        <v>137.07</v>
      </c>
      <c r="C286" s="10">
        <f t="shared" ref="C286:C349" si="47">ROUNDUP(B286*1.7,2)-$E$4</f>
        <v>210.01999999999998</v>
      </c>
      <c r="D286" s="10">
        <f t="shared" ref="D286:D349" si="48">ROUNDUP(B286*0.35,2)+K286</f>
        <v>47.98</v>
      </c>
      <c r="E286" s="10">
        <f t="shared" ref="E286:E349" si="49">+$E$4</f>
        <v>23</v>
      </c>
      <c r="F286" s="10">
        <f t="shared" si="40"/>
        <v>210.01999999999998</v>
      </c>
      <c r="G286" s="10">
        <f t="shared" si="41"/>
        <v>47.98</v>
      </c>
      <c r="H286" s="10">
        <f t="shared" si="42"/>
        <v>281</v>
      </c>
      <c r="I286" s="18">
        <f t="shared" si="43"/>
        <v>281</v>
      </c>
      <c r="J286" s="18">
        <f t="shared" si="44"/>
        <v>0</v>
      </c>
      <c r="K286" s="20">
        <v>0</v>
      </c>
      <c r="L286" s="19" t="str">
        <f t="shared" si="45"/>
        <v>Good</v>
      </c>
    </row>
    <row r="287" spans="1:12" x14ac:dyDescent="0.2">
      <c r="A287" s="12">
        <v>282</v>
      </c>
      <c r="B287" s="4">
        <f t="shared" si="46"/>
        <v>137.56</v>
      </c>
      <c r="C287" s="4">
        <f t="shared" si="47"/>
        <v>210.85999999999999</v>
      </c>
      <c r="D287" s="8">
        <f t="shared" si="48"/>
        <v>48.140000000000008</v>
      </c>
      <c r="E287" s="4">
        <f t="shared" si="49"/>
        <v>23</v>
      </c>
      <c r="F287" s="4">
        <f t="shared" si="40"/>
        <v>210.85999999999999</v>
      </c>
      <c r="G287" s="4">
        <f t="shared" si="41"/>
        <v>48.140000000000008</v>
      </c>
      <c r="H287" s="4">
        <f t="shared" si="42"/>
        <v>282</v>
      </c>
      <c r="I287" s="18">
        <f t="shared" si="43"/>
        <v>282</v>
      </c>
      <c r="J287" s="18">
        <f t="shared" si="44"/>
        <v>0</v>
      </c>
      <c r="K287" s="20">
        <v>-9.9999999999909051E-3</v>
      </c>
      <c r="L287" s="19" t="str">
        <f t="shared" si="45"/>
        <v>Good</v>
      </c>
    </row>
    <row r="288" spans="1:12" x14ac:dyDescent="0.2">
      <c r="A288" s="11">
        <v>283</v>
      </c>
      <c r="B288" s="10">
        <f t="shared" si="46"/>
        <v>138.04</v>
      </c>
      <c r="C288" s="10">
        <f t="shared" si="47"/>
        <v>211.67</v>
      </c>
      <c r="D288" s="10">
        <f t="shared" si="48"/>
        <v>48.329999999999991</v>
      </c>
      <c r="E288" s="10">
        <f t="shared" si="49"/>
        <v>23</v>
      </c>
      <c r="F288" s="10">
        <f t="shared" si="40"/>
        <v>211.67</v>
      </c>
      <c r="G288" s="10">
        <f t="shared" si="41"/>
        <v>48.329999999999991</v>
      </c>
      <c r="H288" s="10">
        <f t="shared" si="42"/>
        <v>283</v>
      </c>
      <c r="I288" s="18">
        <f t="shared" si="43"/>
        <v>283</v>
      </c>
      <c r="J288" s="18">
        <f t="shared" si="44"/>
        <v>0</v>
      </c>
      <c r="K288" s="20">
        <v>9.9999999999909051E-3</v>
      </c>
      <c r="L288" s="19" t="str">
        <f t="shared" si="45"/>
        <v>Good</v>
      </c>
    </row>
    <row r="289" spans="1:12" x14ac:dyDescent="0.2">
      <c r="A289" s="12">
        <v>284</v>
      </c>
      <c r="B289" s="4">
        <f t="shared" si="46"/>
        <v>138.53</v>
      </c>
      <c r="C289" s="4">
        <f t="shared" si="47"/>
        <v>212.51</v>
      </c>
      <c r="D289" s="8">
        <f t="shared" si="48"/>
        <v>48.489999999999995</v>
      </c>
      <c r="E289" s="4">
        <f t="shared" si="49"/>
        <v>23</v>
      </c>
      <c r="F289" s="4">
        <f t="shared" si="40"/>
        <v>212.51</v>
      </c>
      <c r="G289" s="4">
        <f t="shared" si="41"/>
        <v>48.489999999999995</v>
      </c>
      <c r="H289" s="4">
        <f t="shared" si="42"/>
        <v>284</v>
      </c>
      <c r="I289" s="18">
        <f t="shared" si="43"/>
        <v>284</v>
      </c>
      <c r="J289" s="18">
        <f t="shared" si="44"/>
        <v>0</v>
      </c>
      <c r="K289" s="20">
        <v>0</v>
      </c>
      <c r="L289" s="19" t="str">
        <f t="shared" si="45"/>
        <v>Good</v>
      </c>
    </row>
    <row r="290" spans="1:12" x14ac:dyDescent="0.2">
      <c r="A290" s="11">
        <v>285</v>
      </c>
      <c r="B290" s="10">
        <f t="shared" si="46"/>
        <v>139.02000000000001</v>
      </c>
      <c r="C290" s="10">
        <f t="shared" si="47"/>
        <v>213.34</v>
      </c>
      <c r="D290" s="10">
        <f t="shared" si="48"/>
        <v>48.66</v>
      </c>
      <c r="E290" s="10">
        <f t="shared" si="49"/>
        <v>23</v>
      </c>
      <c r="F290" s="10">
        <f t="shared" ref="F290:F353" si="50">+C290</f>
        <v>213.34</v>
      </c>
      <c r="G290" s="10">
        <f t="shared" ref="G290:G353" si="51">+D290</f>
        <v>48.66</v>
      </c>
      <c r="H290" s="10">
        <f t="shared" si="42"/>
        <v>285</v>
      </c>
      <c r="I290" s="18">
        <f t="shared" si="43"/>
        <v>285</v>
      </c>
      <c r="J290" s="18">
        <f t="shared" si="44"/>
        <v>0</v>
      </c>
      <c r="K290" s="20">
        <v>0</v>
      </c>
      <c r="L290" s="19" t="str">
        <f t="shared" si="45"/>
        <v>Good</v>
      </c>
    </row>
    <row r="291" spans="1:12" x14ac:dyDescent="0.2">
      <c r="A291" s="12">
        <v>286</v>
      </c>
      <c r="B291" s="4">
        <f t="shared" si="46"/>
        <v>139.51</v>
      </c>
      <c r="C291" s="4">
        <f t="shared" si="47"/>
        <v>214.17</v>
      </c>
      <c r="D291" s="8">
        <f t="shared" si="48"/>
        <v>48.83</v>
      </c>
      <c r="E291" s="4">
        <f t="shared" si="49"/>
        <v>23</v>
      </c>
      <c r="F291" s="4">
        <f t="shared" si="50"/>
        <v>214.17</v>
      </c>
      <c r="G291" s="4">
        <f t="shared" si="51"/>
        <v>48.83</v>
      </c>
      <c r="H291" s="4">
        <f t="shared" si="42"/>
        <v>286</v>
      </c>
      <c r="I291" s="18">
        <f t="shared" si="43"/>
        <v>286</v>
      </c>
      <c r="J291" s="18">
        <f t="shared" si="44"/>
        <v>0</v>
      </c>
      <c r="K291" s="20">
        <v>0</v>
      </c>
      <c r="L291" s="19" t="str">
        <f t="shared" si="45"/>
        <v>Good</v>
      </c>
    </row>
    <row r="292" spans="1:12" x14ac:dyDescent="0.2">
      <c r="A292" s="11">
        <v>287</v>
      </c>
      <c r="B292" s="10">
        <f t="shared" si="46"/>
        <v>140</v>
      </c>
      <c r="C292" s="10">
        <f t="shared" si="47"/>
        <v>215</v>
      </c>
      <c r="D292" s="10">
        <f t="shared" si="48"/>
        <v>49</v>
      </c>
      <c r="E292" s="10">
        <f t="shared" si="49"/>
        <v>23</v>
      </c>
      <c r="F292" s="10">
        <f t="shared" si="50"/>
        <v>215</v>
      </c>
      <c r="G292" s="10">
        <f t="shared" si="51"/>
        <v>49</v>
      </c>
      <c r="H292" s="10">
        <f t="shared" si="42"/>
        <v>287</v>
      </c>
      <c r="I292" s="18">
        <f t="shared" si="43"/>
        <v>287</v>
      </c>
      <c r="J292" s="18">
        <f t="shared" si="44"/>
        <v>0</v>
      </c>
      <c r="K292" s="20">
        <v>0</v>
      </c>
      <c r="L292" s="19" t="str">
        <f t="shared" si="45"/>
        <v>Good</v>
      </c>
    </row>
    <row r="293" spans="1:12" x14ac:dyDescent="0.2">
      <c r="A293" s="12">
        <v>288</v>
      </c>
      <c r="B293" s="4">
        <f t="shared" si="46"/>
        <v>140.47999999999999</v>
      </c>
      <c r="C293" s="4">
        <f t="shared" si="47"/>
        <v>215.82</v>
      </c>
      <c r="D293" s="8">
        <f t="shared" si="48"/>
        <v>49.179999999999986</v>
      </c>
      <c r="E293" s="4">
        <f t="shared" si="49"/>
        <v>23</v>
      </c>
      <c r="F293" s="4">
        <f t="shared" si="50"/>
        <v>215.82</v>
      </c>
      <c r="G293" s="4">
        <f t="shared" si="51"/>
        <v>49.179999999999986</v>
      </c>
      <c r="H293" s="4">
        <f t="shared" si="42"/>
        <v>288</v>
      </c>
      <c r="I293" s="18">
        <f t="shared" si="43"/>
        <v>288</v>
      </c>
      <c r="J293" s="18">
        <f t="shared" si="44"/>
        <v>0</v>
      </c>
      <c r="K293" s="20">
        <v>9.9999999999909051E-3</v>
      </c>
      <c r="L293" s="19" t="str">
        <f t="shared" si="45"/>
        <v>Good</v>
      </c>
    </row>
    <row r="294" spans="1:12" x14ac:dyDescent="0.2">
      <c r="A294" s="11">
        <v>289</v>
      </c>
      <c r="B294" s="10">
        <f t="shared" si="46"/>
        <v>140.97</v>
      </c>
      <c r="C294" s="10">
        <f t="shared" si="47"/>
        <v>216.64999999999998</v>
      </c>
      <c r="D294" s="10">
        <f t="shared" si="48"/>
        <v>49.350000000000044</v>
      </c>
      <c r="E294" s="10">
        <f t="shared" si="49"/>
        <v>23</v>
      </c>
      <c r="F294" s="10">
        <f t="shared" si="50"/>
        <v>216.64999999999998</v>
      </c>
      <c r="G294" s="10">
        <f t="shared" si="51"/>
        <v>49.350000000000044</v>
      </c>
      <c r="H294" s="10">
        <f t="shared" si="42"/>
        <v>289</v>
      </c>
      <c r="I294" s="18">
        <f t="shared" si="43"/>
        <v>289</v>
      </c>
      <c r="J294" s="18">
        <f t="shared" si="44"/>
        <v>0</v>
      </c>
      <c r="K294" s="20">
        <v>1.0000000000047748E-2</v>
      </c>
      <c r="L294" s="19" t="str">
        <f t="shared" si="45"/>
        <v>Good</v>
      </c>
    </row>
    <row r="295" spans="1:12" x14ac:dyDescent="0.2">
      <c r="A295" s="12">
        <v>290</v>
      </c>
      <c r="B295" s="4">
        <f t="shared" si="46"/>
        <v>141.46</v>
      </c>
      <c r="C295" s="4">
        <f t="shared" si="47"/>
        <v>217.48999999999998</v>
      </c>
      <c r="D295" s="8">
        <f t="shared" si="48"/>
        <v>49.510000000000005</v>
      </c>
      <c r="E295" s="4">
        <f t="shared" si="49"/>
        <v>23</v>
      </c>
      <c r="F295" s="4">
        <f t="shared" si="50"/>
        <v>217.48999999999998</v>
      </c>
      <c r="G295" s="4">
        <f t="shared" si="51"/>
        <v>49.510000000000005</v>
      </c>
      <c r="H295" s="4">
        <f t="shared" si="42"/>
        <v>290</v>
      </c>
      <c r="I295" s="18">
        <f t="shared" si="43"/>
        <v>290</v>
      </c>
      <c r="J295" s="18">
        <f t="shared" si="44"/>
        <v>0</v>
      </c>
      <c r="K295" s="20">
        <v>-9.9999999999909051E-3</v>
      </c>
      <c r="L295" s="19" t="str">
        <f t="shared" si="45"/>
        <v>Good</v>
      </c>
    </row>
    <row r="296" spans="1:12" x14ac:dyDescent="0.2">
      <c r="A296" s="11">
        <v>291</v>
      </c>
      <c r="B296" s="10">
        <f t="shared" si="46"/>
        <v>141.94999999999999</v>
      </c>
      <c r="C296" s="10">
        <f t="shared" si="47"/>
        <v>218.32</v>
      </c>
      <c r="D296" s="10">
        <f t="shared" si="48"/>
        <v>49.680000000000007</v>
      </c>
      <c r="E296" s="10">
        <f t="shared" si="49"/>
        <v>23</v>
      </c>
      <c r="F296" s="10">
        <f t="shared" si="50"/>
        <v>218.32</v>
      </c>
      <c r="G296" s="10">
        <f t="shared" si="51"/>
        <v>49.680000000000007</v>
      </c>
      <c r="H296" s="10">
        <f t="shared" si="42"/>
        <v>291</v>
      </c>
      <c r="I296" s="18">
        <f t="shared" si="43"/>
        <v>291</v>
      </c>
      <c r="J296" s="18">
        <f t="shared" si="44"/>
        <v>0</v>
      </c>
      <c r="K296" s="20">
        <v>-9.9999999999909051E-3</v>
      </c>
      <c r="L296" s="19" t="str">
        <f t="shared" si="45"/>
        <v>Good</v>
      </c>
    </row>
    <row r="297" spans="1:12" x14ac:dyDescent="0.2">
      <c r="A297" s="12">
        <v>292</v>
      </c>
      <c r="B297" s="4">
        <f t="shared" si="46"/>
        <v>142.43</v>
      </c>
      <c r="C297" s="4">
        <f t="shared" si="47"/>
        <v>219.14</v>
      </c>
      <c r="D297" s="8">
        <f t="shared" si="48"/>
        <v>49.86</v>
      </c>
      <c r="E297" s="4">
        <f t="shared" si="49"/>
        <v>23</v>
      </c>
      <c r="F297" s="4">
        <f t="shared" si="50"/>
        <v>219.14</v>
      </c>
      <c r="G297" s="4">
        <f t="shared" si="51"/>
        <v>49.86</v>
      </c>
      <c r="H297" s="4">
        <f t="shared" si="42"/>
        <v>292</v>
      </c>
      <c r="I297" s="18">
        <f t="shared" si="43"/>
        <v>292</v>
      </c>
      <c r="J297" s="18">
        <f t="shared" si="44"/>
        <v>0</v>
      </c>
      <c r="K297" s="20">
        <v>0</v>
      </c>
      <c r="L297" s="19" t="str">
        <f t="shared" si="45"/>
        <v>Good</v>
      </c>
    </row>
    <row r="298" spans="1:12" x14ac:dyDescent="0.2">
      <c r="A298" s="11">
        <v>293</v>
      </c>
      <c r="B298" s="10">
        <f t="shared" si="46"/>
        <v>142.91999999999999</v>
      </c>
      <c r="C298" s="10">
        <f t="shared" si="47"/>
        <v>219.97</v>
      </c>
      <c r="D298" s="10">
        <f t="shared" si="48"/>
        <v>50.03</v>
      </c>
      <c r="E298" s="10">
        <f t="shared" si="49"/>
        <v>23</v>
      </c>
      <c r="F298" s="10">
        <f t="shared" si="50"/>
        <v>219.97</v>
      </c>
      <c r="G298" s="10">
        <f t="shared" si="51"/>
        <v>50.03</v>
      </c>
      <c r="H298" s="10">
        <f t="shared" si="42"/>
        <v>293</v>
      </c>
      <c r="I298" s="18">
        <f t="shared" si="43"/>
        <v>293</v>
      </c>
      <c r="J298" s="18">
        <f t="shared" si="44"/>
        <v>0</v>
      </c>
      <c r="K298" s="20">
        <v>0</v>
      </c>
      <c r="L298" s="19" t="str">
        <f t="shared" si="45"/>
        <v>Good</v>
      </c>
    </row>
    <row r="299" spans="1:12" x14ac:dyDescent="0.2">
      <c r="A299" s="12">
        <v>294</v>
      </c>
      <c r="B299" s="4">
        <f t="shared" si="46"/>
        <v>143.41</v>
      </c>
      <c r="C299" s="4">
        <f t="shared" si="47"/>
        <v>220.79999999999998</v>
      </c>
      <c r="D299" s="8">
        <f t="shared" si="48"/>
        <v>50.199999999999996</v>
      </c>
      <c r="E299" s="4">
        <f t="shared" si="49"/>
        <v>23</v>
      </c>
      <c r="F299" s="4">
        <f t="shared" si="50"/>
        <v>220.79999999999998</v>
      </c>
      <c r="G299" s="4">
        <f t="shared" si="51"/>
        <v>50.199999999999996</v>
      </c>
      <c r="H299" s="4">
        <f t="shared" si="42"/>
        <v>294</v>
      </c>
      <c r="I299" s="18">
        <f t="shared" si="43"/>
        <v>294</v>
      </c>
      <c r="J299" s="18">
        <f t="shared" si="44"/>
        <v>0</v>
      </c>
      <c r="K299" s="20">
        <v>0</v>
      </c>
      <c r="L299" s="19" t="str">
        <f t="shared" si="45"/>
        <v>Good</v>
      </c>
    </row>
    <row r="300" spans="1:12" x14ac:dyDescent="0.2">
      <c r="A300" s="11">
        <v>295</v>
      </c>
      <c r="B300" s="10">
        <f t="shared" si="46"/>
        <v>143.9</v>
      </c>
      <c r="C300" s="10">
        <f t="shared" si="47"/>
        <v>221.63</v>
      </c>
      <c r="D300" s="10">
        <f t="shared" si="48"/>
        <v>50.37</v>
      </c>
      <c r="E300" s="10">
        <f t="shared" si="49"/>
        <v>23</v>
      </c>
      <c r="F300" s="10">
        <f t="shared" si="50"/>
        <v>221.63</v>
      </c>
      <c r="G300" s="10">
        <f t="shared" si="51"/>
        <v>50.37</v>
      </c>
      <c r="H300" s="10">
        <f t="shared" si="42"/>
        <v>295</v>
      </c>
      <c r="I300" s="18">
        <f t="shared" si="43"/>
        <v>295</v>
      </c>
      <c r="J300" s="18">
        <f t="shared" si="44"/>
        <v>0</v>
      </c>
      <c r="K300" s="20">
        <v>0</v>
      </c>
      <c r="L300" s="19" t="str">
        <f t="shared" si="45"/>
        <v>Good</v>
      </c>
    </row>
    <row r="301" spans="1:12" x14ac:dyDescent="0.2">
      <c r="A301" s="12">
        <v>296</v>
      </c>
      <c r="B301" s="4">
        <f t="shared" si="46"/>
        <v>144.38999999999999</v>
      </c>
      <c r="C301" s="4">
        <f t="shared" si="47"/>
        <v>222.47</v>
      </c>
      <c r="D301" s="8">
        <f t="shared" si="48"/>
        <v>50.530000000000008</v>
      </c>
      <c r="E301" s="4">
        <f t="shared" si="49"/>
        <v>23</v>
      </c>
      <c r="F301" s="4">
        <f t="shared" si="50"/>
        <v>222.47</v>
      </c>
      <c r="G301" s="4">
        <f t="shared" si="51"/>
        <v>50.530000000000008</v>
      </c>
      <c r="H301" s="4">
        <f t="shared" si="42"/>
        <v>296</v>
      </c>
      <c r="I301" s="18">
        <f t="shared" si="43"/>
        <v>296</v>
      </c>
      <c r="J301" s="18">
        <f t="shared" si="44"/>
        <v>0</v>
      </c>
      <c r="K301" s="20">
        <v>-9.9999999999909051E-3</v>
      </c>
      <c r="L301" s="19" t="str">
        <f t="shared" si="45"/>
        <v>Good</v>
      </c>
    </row>
    <row r="302" spans="1:12" x14ac:dyDescent="0.2">
      <c r="A302" s="11">
        <v>297</v>
      </c>
      <c r="B302" s="10">
        <f t="shared" si="46"/>
        <v>144.87</v>
      </c>
      <c r="C302" s="10">
        <f t="shared" si="47"/>
        <v>223.28</v>
      </c>
      <c r="D302" s="10">
        <f t="shared" si="48"/>
        <v>50.719999999999992</v>
      </c>
      <c r="E302" s="10">
        <f t="shared" si="49"/>
        <v>23</v>
      </c>
      <c r="F302" s="10">
        <f t="shared" si="50"/>
        <v>223.28</v>
      </c>
      <c r="G302" s="10">
        <f t="shared" si="51"/>
        <v>50.719999999999992</v>
      </c>
      <c r="H302" s="10">
        <f t="shared" si="42"/>
        <v>297</v>
      </c>
      <c r="I302" s="18">
        <f t="shared" si="43"/>
        <v>297</v>
      </c>
      <c r="J302" s="18">
        <f t="shared" si="44"/>
        <v>0</v>
      </c>
      <c r="K302" s="20">
        <v>9.9999999999909051E-3</v>
      </c>
      <c r="L302" s="19" t="str">
        <f t="shared" si="45"/>
        <v>Good</v>
      </c>
    </row>
    <row r="303" spans="1:12" x14ac:dyDescent="0.2">
      <c r="A303" s="12">
        <v>298</v>
      </c>
      <c r="B303" s="4">
        <f t="shared" si="46"/>
        <v>145.36000000000001</v>
      </c>
      <c r="C303" s="4">
        <f t="shared" si="47"/>
        <v>224.12</v>
      </c>
      <c r="D303" s="8">
        <f t="shared" si="48"/>
        <v>50.879999999999995</v>
      </c>
      <c r="E303" s="4">
        <f t="shared" si="49"/>
        <v>23</v>
      </c>
      <c r="F303" s="4">
        <f t="shared" si="50"/>
        <v>224.12</v>
      </c>
      <c r="G303" s="4">
        <f t="shared" si="51"/>
        <v>50.879999999999995</v>
      </c>
      <c r="H303" s="4">
        <f t="shared" si="42"/>
        <v>298</v>
      </c>
      <c r="I303" s="18">
        <f t="shared" si="43"/>
        <v>298</v>
      </c>
      <c r="J303" s="18">
        <f t="shared" si="44"/>
        <v>0</v>
      </c>
      <c r="K303" s="20">
        <v>0</v>
      </c>
      <c r="L303" s="19" t="str">
        <f t="shared" si="45"/>
        <v>Good</v>
      </c>
    </row>
    <row r="304" spans="1:12" x14ac:dyDescent="0.2">
      <c r="A304" s="11">
        <v>299</v>
      </c>
      <c r="B304" s="10">
        <f t="shared" si="46"/>
        <v>145.85</v>
      </c>
      <c r="C304" s="10">
        <f t="shared" si="47"/>
        <v>224.95</v>
      </c>
      <c r="D304" s="10">
        <f t="shared" si="48"/>
        <v>51.05</v>
      </c>
      <c r="E304" s="10">
        <f t="shared" si="49"/>
        <v>23</v>
      </c>
      <c r="F304" s="10">
        <f t="shared" si="50"/>
        <v>224.95</v>
      </c>
      <c r="G304" s="10">
        <f t="shared" si="51"/>
        <v>51.05</v>
      </c>
      <c r="H304" s="10">
        <f t="shared" si="42"/>
        <v>299</v>
      </c>
      <c r="I304" s="18">
        <f t="shared" si="43"/>
        <v>299</v>
      </c>
      <c r="J304" s="18">
        <f t="shared" si="44"/>
        <v>0</v>
      </c>
      <c r="K304" s="20">
        <v>0</v>
      </c>
      <c r="L304" s="19" t="str">
        <f t="shared" si="45"/>
        <v>Good</v>
      </c>
    </row>
    <row r="305" spans="1:12" x14ac:dyDescent="0.2">
      <c r="A305" s="12">
        <v>300</v>
      </c>
      <c r="B305" s="4">
        <f t="shared" si="46"/>
        <v>146.34</v>
      </c>
      <c r="C305" s="4">
        <f t="shared" si="47"/>
        <v>225.78</v>
      </c>
      <c r="D305" s="8">
        <f t="shared" si="48"/>
        <v>51.22</v>
      </c>
      <c r="E305" s="4">
        <f t="shared" si="49"/>
        <v>23</v>
      </c>
      <c r="F305" s="4">
        <f t="shared" si="50"/>
        <v>225.78</v>
      </c>
      <c r="G305" s="4">
        <f t="shared" si="51"/>
        <v>51.22</v>
      </c>
      <c r="H305" s="4">
        <f t="shared" si="42"/>
        <v>300</v>
      </c>
      <c r="I305" s="18">
        <f t="shared" si="43"/>
        <v>300</v>
      </c>
      <c r="J305" s="18">
        <f t="shared" si="44"/>
        <v>0</v>
      </c>
      <c r="K305" s="20">
        <v>0</v>
      </c>
      <c r="L305" s="19" t="str">
        <f t="shared" si="45"/>
        <v>Good</v>
      </c>
    </row>
    <row r="306" spans="1:12" x14ac:dyDescent="0.2">
      <c r="A306" s="11">
        <v>301</v>
      </c>
      <c r="B306" s="10">
        <f t="shared" si="46"/>
        <v>146.82</v>
      </c>
      <c r="C306" s="10">
        <f t="shared" si="47"/>
        <v>226.6</v>
      </c>
      <c r="D306" s="10">
        <f t="shared" si="48"/>
        <v>51.399999999999991</v>
      </c>
      <c r="E306" s="10">
        <f t="shared" si="49"/>
        <v>23</v>
      </c>
      <c r="F306" s="10">
        <f t="shared" si="50"/>
        <v>226.6</v>
      </c>
      <c r="G306" s="10">
        <f t="shared" si="51"/>
        <v>51.399999999999991</v>
      </c>
      <c r="H306" s="10">
        <f t="shared" si="42"/>
        <v>301</v>
      </c>
      <c r="I306" s="18">
        <f t="shared" si="43"/>
        <v>301</v>
      </c>
      <c r="J306" s="18">
        <f t="shared" si="44"/>
        <v>0</v>
      </c>
      <c r="K306" s="20">
        <v>9.9999999999909051E-3</v>
      </c>
      <c r="L306" s="19" t="str">
        <f t="shared" si="45"/>
        <v>Good</v>
      </c>
    </row>
    <row r="307" spans="1:12" x14ac:dyDescent="0.2">
      <c r="A307" s="12">
        <v>302</v>
      </c>
      <c r="B307" s="4">
        <f t="shared" si="46"/>
        <v>147.31</v>
      </c>
      <c r="C307" s="4">
        <f t="shared" si="47"/>
        <v>227.42999999999998</v>
      </c>
      <c r="D307" s="8">
        <f t="shared" si="48"/>
        <v>51.570000000000043</v>
      </c>
      <c r="E307" s="4">
        <f t="shared" si="49"/>
        <v>23</v>
      </c>
      <c r="F307" s="4">
        <f t="shared" si="50"/>
        <v>227.42999999999998</v>
      </c>
      <c r="G307" s="4">
        <f t="shared" si="51"/>
        <v>51.570000000000043</v>
      </c>
      <c r="H307" s="4">
        <f t="shared" si="42"/>
        <v>302</v>
      </c>
      <c r="I307" s="18">
        <f t="shared" si="43"/>
        <v>302</v>
      </c>
      <c r="J307" s="18">
        <f t="shared" si="44"/>
        <v>0</v>
      </c>
      <c r="K307" s="20">
        <v>1.0000000000047748E-2</v>
      </c>
      <c r="L307" s="19" t="str">
        <f t="shared" si="45"/>
        <v>Good</v>
      </c>
    </row>
    <row r="308" spans="1:12" x14ac:dyDescent="0.2">
      <c r="A308" s="11">
        <v>303</v>
      </c>
      <c r="B308" s="10">
        <f t="shared" si="46"/>
        <v>147.80000000000001</v>
      </c>
      <c r="C308" s="10">
        <f t="shared" si="47"/>
        <v>228.26</v>
      </c>
      <c r="D308" s="10">
        <f t="shared" si="48"/>
        <v>51.739999999999988</v>
      </c>
      <c r="E308" s="10">
        <f t="shared" si="49"/>
        <v>23</v>
      </c>
      <c r="F308" s="10">
        <f t="shared" si="50"/>
        <v>228.26</v>
      </c>
      <c r="G308" s="10">
        <f t="shared" si="51"/>
        <v>51.739999999999988</v>
      </c>
      <c r="H308" s="10">
        <f t="shared" si="42"/>
        <v>303</v>
      </c>
      <c r="I308" s="18">
        <f t="shared" si="43"/>
        <v>303</v>
      </c>
      <c r="J308" s="18">
        <f t="shared" si="44"/>
        <v>0</v>
      </c>
      <c r="K308" s="20">
        <v>9.9999999999909051E-3</v>
      </c>
      <c r="L308" s="19" t="str">
        <f t="shared" si="45"/>
        <v>Good</v>
      </c>
    </row>
    <row r="309" spans="1:12" x14ac:dyDescent="0.2">
      <c r="A309" s="12">
        <v>304</v>
      </c>
      <c r="B309" s="4">
        <f t="shared" si="46"/>
        <v>148.29</v>
      </c>
      <c r="C309" s="4">
        <f t="shared" si="47"/>
        <v>229.1</v>
      </c>
      <c r="D309" s="8">
        <f t="shared" si="48"/>
        <v>51.900000000000006</v>
      </c>
      <c r="E309" s="4">
        <f t="shared" si="49"/>
        <v>23</v>
      </c>
      <c r="F309" s="4">
        <f t="shared" si="50"/>
        <v>229.1</v>
      </c>
      <c r="G309" s="4">
        <f t="shared" si="51"/>
        <v>51.900000000000006</v>
      </c>
      <c r="H309" s="4">
        <f t="shared" si="42"/>
        <v>304</v>
      </c>
      <c r="I309" s="18">
        <f t="shared" si="43"/>
        <v>304</v>
      </c>
      <c r="J309" s="18">
        <f t="shared" si="44"/>
        <v>0</v>
      </c>
      <c r="K309" s="20">
        <v>-9.9999999999909051E-3</v>
      </c>
      <c r="L309" s="19" t="str">
        <f t="shared" si="45"/>
        <v>Good</v>
      </c>
    </row>
    <row r="310" spans="1:12" x14ac:dyDescent="0.2">
      <c r="A310" s="11">
        <v>305</v>
      </c>
      <c r="B310" s="10">
        <f t="shared" si="46"/>
        <v>148.78</v>
      </c>
      <c r="C310" s="10">
        <f t="shared" si="47"/>
        <v>229.92999999999998</v>
      </c>
      <c r="D310" s="10">
        <f t="shared" si="48"/>
        <v>52.070000000000007</v>
      </c>
      <c r="E310" s="10">
        <f t="shared" si="49"/>
        <v>23</v>
      </c>
      <c r="F310" s="10">
        <f t="shared" si="50"/>
        <v>229.92999999999998</v>
      </c>
      <c r="G310" s="10">
        <f t="shared" si="51"/>
        <v>52.070000000000007</v>
      </c>
      <c r="H310" s="10">
        <f t="shared" si="42"/>
        <v>305</v>
      </c>
      <c r="I310" s="18">
        <f t="shared" si="43"/>
        <v>305</v>
      </c>
      <c r="J310" s="18">
        <f t="shared" si="44"/>
        <v>0</v>
      </c>
      <c r="K310" s="20">
        <v>-9.9999999999909051E-3</v>
      </c>
      <c r="L310" s="19" t="str">
        <f t="shared" si="45"/>
        <v>Good</v>
      </c>
    </row>
    <row r="311" spans="1:12" x14ac:dyDescent="0.2">
      <c r="A311" s="12">
        <v>306</v>
      </c>
      <c r="B311" s="4">
        <f t="shared" si="46"/>
        <v>149.26</v>
      </c>
      <c r="C311" s="4">
        <f t="shared" si="47"/>
        <v>230.75</v>
      </c>
      <c r="D311" s="8">
        <f t="shared" si="48"/>
        <v>52.25</v>
      </c>
      <c r="E311" s="4">
        <f t="shared" si="49"/>
        <v>23</v>
      </c>
      <c r="F311" s="4">
        <f t="shared" si="50"/>
        <v>230.75</v>
      </c>
      <c r="G311" s="4">
        <f t="shared" si="51"/>
        <v>52.25</v>
      </c>
      <c r="H311" s="4">
        <f t="shared" si="42"/>
        <v>306</v>
      </c>
      <c r="I311" s="18">
        <f t="shared" si="43"/>
        <v>306</v>
      </c>
      <c r="J311" s="18">
        <f t="shared" si="44"/>
        <v>0</v>
      </c>
      <c r="K311" s="20">
        <v>0</v>
      </c>
      <c r="L311" s="19" t="str">
        <f t="shared" si="45"/>
        <v>Good</v>
      </c>
    </row>
    <row r="312" spans="1:12" x14ac:dyDescent="0.2">
      <c r="A312" s="11">
        <v>307</v>
      </c>
      <c r="B312" s="10">
        <f t="shared" si="46"/>
        <v>149.75</v>
      </c>
      <c r="C312" s="10">
        <f t="shared" si="47"/>
        <v>231.57999999999998</v>
      </c>
      <c r="D312" s="10">
        <f t="shared" si="48"/>
        <v>52.419999999999995</v>
      </c>
      <c r="E312" s="10">
        <f t="shared" si="49"/>
        <v>23</v>
      </c>
      <c r="F312" s="10">
        <f t="shared" si="50"/>
        <v>231.57999999999998</v>
      </c>
      <c r="G312" s="10">
        <f t="shared" si="51"/>
        <v>52.419999999999995</v>
      </c>
      <c r="H312" s="10">
        <f t="shared" si="42"/>
        <v>307</v>
      </c>
      <c r="I312" s="18">
        <f t="shared" si="43"/>
        <v>307</v>
      </c>
      <c r="J312" s="18">
        <f t="shared" si="44"/>
        <v>0</v>
      </c>
      <c r="K312" s="20">
        <v>0</v>
      </c>
      <c r="L312" s="19" t="str">
        <f t="shared" si="45"/>
        <v>Good</v>
      </c>
    </row>
    <row r="313" spans="1:12" x14ac:dyDescent="0.2">
      <c r="A313" s="12">
        <v>308</v>
      </c>
      <c r="B313" s="4">
        <f t="shared" si="46"/>
        <v>150.24</v>
      </c>
      <c r="C313" s="4">
        <f t="shared" si="47"/>
        <v>232.41</v>
      </c>
      <c r="D313" s="8">
        <f t="shared" si="48"/>
        <v>52.589999999999996</v>
      </c>
      <c r="E313" s="4">
        <f t="shared" si="49"/>
        <v>23</v>
      </c>
      <c r="F313" s="4">
        <f t="shared" si="50"/>
        <v>232.41</v>
      </c>
      <c r="G313" s="4">
        <f t="shared" si="51"/>
        <v>52.589999999999996</v>
      </c>
      <c r="H313" s="4">
        <f t="shared" si="42"/>
        <v>308</v>
      </c>
      <c r="I313" s="18">
        <f t="shared" si="43"/>
        <v>308</v>
      </c>
      <c r="J313" s="18">
        <f t="shared" si="44"/>
        <v>0</v>
      </c>
      <c r="K313" s="20">
        <v>0</v>
      </c>
      <c r="L313" s="19" t="str">
        <f t="shared" si="45"/>
        <v>Good</v>
      </c>
    </row>
    <row r="314" spans="1:12" x14ac:dyDescent="0.2">
      <c r="A314" s="11">
        <v>309</v>
      </c>
      <c r="B314" s="10">
        <f t="shared" si="46"/>
        <v>150.72999999999999</v>
      </c>
      <c r="C314" s="10">
        <f t="shared" si="47"/>
        <v>233.25</v>
      </c>
      <c r="D314" s="10">
        <f t="shared" si="48"/>
        <v>52.750000000000007</v>
      </c>
      <c r="E314" s="10">
        <f t="shared" si="49"/>
        <v>23</v>
      </c>
      <c r="F314" s="10">
        <f t="shared" si="50"/>
        <v>233.25</v>
      </c>
      <c r="G314" s="10">
        <f t="shared" si="51"/>
        <v>52.750000000000007</v>
      </c>
      <c r="H314" s="10">
        <f t="shared" si="42"/>
        <v>309</v>
      </c>
      <c r="I314" s="18">
        <f t="shared" si="43"/>
        <v>309</v>
      </c>
      <c r="J314" s="18">
        <f t="shared" si="44"/>
        <v>0</v>
      </c>
      <c r="K314" s="20">
        <v>-9.9999999999909051E-3</v>
      </c>
      <c r="L314" s="19" t="str">
        <f t="shared" si="45"/>
        <v>Good</v>
      </c>
    </row>
    <row r="315" spans="1:12" x14ac:dyDescent="0.2">
      <c r="A315" s="12">
        <v>310</v>
      </c>
      <c r="B315" s="4">
        <f t="shared" si="46"/>
        <v>151.21</v>
      </c>
      <c r="C315" s="4">
        <f t="shared" si="47"/>
        <v>234.06</v>
      </c>
      <c r="D315" s="8">
        <f t="shared" si="48"/>
        <v>52.939999999999991</v>
      </c>
      <c r="E315" s="4">
        <f t="shared" si="49"/>
        <v>23</v>
      </c>
      <c r="F315" s="4">
        <f t="shared" si="50"/>
        <v>234.06</v>
      </c>
      <c r="G315" s="4">
        <f t="shared" si="51"/>
        <v>52.939999999999991</v>
      </c>
      <c r="H315" s="4">
        <f t="shared" si="42"/>
        <v>310</v>
      </c>
      <c r="I315" s="18">
        <f t="shared" si="43"/>
        <v>310</v>
      </c>
      <c r="J315" s="18">
        <f t="shared" si="44"/>
        <v>0</v>
      </c>
      <c r="K315" s="20">
        <v>9.9999999999909051E-3</v>
      </c>
      <c r="L315" s="19" t="str">
        <f t="shared" si="45"/>
        <v>Good</v>
      </c>
    </row>
    <row r="316" spans="1:12" x14ac:dyDescent="0.2">
      <c r="A316" s="11">
        <v>311</v>
      </c>
      <c r="B316" s="10">
        <f t="shared" si="46"/>
        <v>151.69999999999999</v>
      </c>
      <c r="C316" s="10">
        <f t="shared" si="47"/>
        <v>234.89</v>
      </c>
      <c r="D316" s="10">
        <f t="shared" si="48"/>
        <v>53.109999999999992</v>
      </c>
      <c r="E316" s="10">
        <f t="shared" si="49"/>
        <v>23</v>
      </c>
      <c r="F316" s="10">
        <f t="shared" si="50"/>
        <v>234.89</v>
      </c>
      <c r="G316" s="10">
        <f t="shared" si="51"/>
        <v>53.109999999999992</v>
      </c>
      <c r="H316" s="10">
        <f t="shared" si="42"/>
        <v>311</v>
      </c>
      <c r="I316" s="18">
        <f t="shared" si="43"/>
        <v>311</v>
      </c>
      <c r="J316" s="18">
        <f t="shared" si="44"/>
        <v>0</v>
      </c>
      <c r="K316" s="20">
        <v>9.9999999999909051E-3</v>
      </c>
      <c r="L316" s="19" t="str">
        <f t="shared" si="45"/>
        <v>Good</v>
      </c>
    </row>
    <row r="317" spans="1:12" x14ac:dyDescent="0.2">
      <c r="A317" s="12">
        <v>312</v>
      </c>
      <c r="B317" s="4">
        <f t="shared" si="46"/>
        <v>152.19</v>
      </c>
      <c r="C317" s="4">
        <f t="shared" si="47"/>
        <v>235.73000000000002</v>
      </c>
      <c r="D317" s="8">
        <f t="shared" si="48"/>
        <v>53.269999999999996</v>
      </c>
      <c r="E317" s="4">
        <f t="shared" si="49"/>
        <v>23</v>
      </c>
      <c r="F317" s="4">
        <f t="shared" si="50"/>
        <v>235.73000000000002</v>
      </c>
      <c r="G317" s="4">
        <f t="shared" si="51"/>
        <v>53.269999999999996</v>
      </c>
      <c r="H317" s="4">
        <f t="shared" si="42"/>
        <v>312</v>
      </c>
      <c r="I317" s="18">
        <f t="shared" si="43"/>
        <v>312</v>
      </c>
      <c r="J317" s="18">
        <f t="shared" si="44"/>
        <v>0</v>
      </c>
      <c r="K317" s="20">
        <v>0</v>
      </c>
      <c r="L317" s="19" t="str">
        <f t="shared" si="45"/>
        <v>Good</v>
      </c>
    </row>
    <row r="318" spans="1:12" x14ac:dyDescent="0.2">
      <c r="A318" s="11">
        <v>313</v>
      </c>
      <c r="B318" s="10">
        <f t="shared" si="46"/>
        <v>152.68</v>
      </c>
      <c r="C318" s="10">
        <f t="shared" si="47"/>
        <v>236.56</v>
      </c>
      <c r="D318" s="10">
        <f t="shared" si="48"/>
        <v>53.44</v>
      </c>
      <c r="E318" s="10">
        <f t="shared" si="49"/>
        <v>23</v>
      </c>
      <c r="F318" s="10">
        <f t="shared" si="50"/>
        <v>236.56</v>
      </c>
      <c r="G318" s="10">
        <f t="shared" si="51"/>
        <v>53.44</v>
      </c>
      <c r="H318" s="10">
        <f t="shared" si="42"/>
        <v>313</v>
      </c>
      <c r="I318" s="18">
        <f t="shared" si="43"/>
        <v>313</v>
      </c>
      <c r="J318" s="18">
        <f t="shared" si="44"/>
        <v>0</v>
      </c>
      <c r="K318" s="20">
        <v>0</v>
      </c>
      <c r="L318" s="19" t="str">
        <f t="shared" si="45"/>
        <v>Good</v>
      </c>
    </row>
    <row r="319" spans="1:12" x14ac:dyDescent="0.2">
      <c r="A319" s="12">
        <v>314</v>
      </c>
      <c r="B319" s="4">
        <f t="shared" si="46"/>
        <v>153.16999999999999</v>
      </c>
      <c r="C319" s="4">
        <f t="shared" si="47"/>
        <v>237.39</v>
      </c>
      <c r="D319" s="8">
        <f t="shared" si="48"/>
        <v>53.61</v>
      </c>
      <c r="E319" s="4">
        <f t="shared" si="49"/>
        <v>23</v>
      </c>
      <c r="F319" s="4">
        <f t="shared" si="50"/>
        <v>237.39</v>
      </c>
      <c r="G319" s="4">
        <f t="shared" si="51"/>
        <v>53.61</v>
      </c>
      <c r="H319" s="4">
        <f t="shared" si="42"/>
        <v>314</v>
      </c>
      <c r="I319" s="18">
        <f t="shared" si="43"/>
        <v>314</v>
      </c>
      <c r="J319" s="18">
        <f t="shared" si="44"/>
        <v>0</v>
      </c>
      <c r="K319" s="20">
        <v>0</v>
      </c>
      <c r="L319" s="19" t="str">
        <f t="shared" si="45"/>
        <v>Good</v>
      </c>
    </row>
    <row r="320" spans="1:12" x14ac:dyDescent="0.2">
      <c r="A320" s="11">
        <v>315</v>
      </c>
      <c r="B320" s="10">
        <f t="shared" si="46"/>
        <v>153.65</v>
      </c>
      <c r="C320" s="10">
        <f t="shared" si="47"/>
        <v>238.20999999999998</v>
      </c>
      <c r="D320" s="10">
        <f t="shared" si="48"/>
        <v>53.789999999999992</v>
      </c>
      <c r="E320" s="10">
        <f t="shared" si="49"/>
        <v>23</v>
      </c>
      <c r="F320" s="10">
        <f t="shared" si="50"/>
        <v>238.20999999999998</v>
      </c>
      <c r="G320" s="10">
        <f t="shared" si="51"/>
        <v>53.789999999999992</v>
      </c>
      <c r="H320" s="10">
        <f t="shared" si="42"/>
        <v>315</v>
      </c>
      <c r="I320" s="18">
        <f t="shared" si="43"/>
        <v>315</v>
      </c>
      <c r="J320" s="18">
        <f t="shared" si="44"/>
        <v>0</v>
      </c>
      <c r="K320" s="20">
        <v>9.9999999999909051E-3</v>
      </c>
      <c r="L320" s="19" t="str">
        <f t="shared" si="45"/>
        <v>Good</v>
      </c>
    </row>
    <row r="321" spans="1:12" x14ac:dyDescent="0.2">
      <c r="A321" s="12">
        <v>316</v>
      </c>
      <c r="B321" s="4">
        <f t="shared" si="46"/>
        <v>154.13999999999999</v>
      </c>
      <c r="C321" s="4">
        <f t="shared" si="47"/>
        <v>239.03999999999996</v>
      </c>
      <c r="D321" s="8">
        <f t="shared" si="48"/>
        <v>53.960000000000043</v>
      </c>
      <c r="E321" s="4">
        <f t="shared" si="49"/>
        <v>23</v>
      </c>
      <c r="F321" s="4">
        <f t="shared" si="50"/>
        <v>239.03999999999996</v>
      </c>
      <c r="G321" s="4">
        <f t="shared" si="51"/>
        <v>53.960000000000043</v>
      </c>
      <c r="H321" s="4">
        <f t="shared" si="42"/>
        <v>316</v>
      </c>
      <c r="I321" s="18">
        <f t="shared" si="43"/>
        <v>316</v>
      </c>
      <c r="J321" s="18">
        <f t="shared" si="44"/>
        <v>0</v>
      </c>
      <c r="K321" s="20">
        <v>1.0000000000047748E-2</v>
      </c>
      <c r="L321" s="19" t="str">
        <f t="shared" si="45"/>
        <v>Good</v>
      </c>
    </row>
    <row r="322" spans="1:12" x14ac:dyDescent="0.2">
      <c r="A322" s="11">
        <v>317</v>
      </c>
      <c r="B322" s="10">
        <f t="shared" si="46"/>
        <v>154.63</v>
      </c>
      <c r="C322" s="10">
        <f t="shared" si="47"/>
        <v>239.88</v>
      </c>
      <c r="D322" s="10">
        <f t="shared" si="48"/>
        <v>54.120000000000005</v>
      </c>
      <c r="E322" s="10">
        <f t="shared" si="49"/>
        <v>23</v>
      </c>
      <c r="F322" s="10">
        <f t="shared" si="50"/>
        <v>239.88</v>
      </c>
      <c r="G322" s="10">
        <f t="shared" si="51"/>
        <v>54.120000000000005</v>
      </c>
      <c r="H322" s="10">
        <f t="shared" si="42"/>
        <v>317</v>
      </c>
      <c r="I322" s="18">
        <f t="shared" si="43"/>
        <v>317</v>
      </c>
      <c r="J322" s="18">
        <f t="shared" si="44"/>
        <v>0</v>
      </c>
      <c r="K322" s="20">
        <v>-9.9999999999909051E-3</v>
      </c>
      <c r="L322" s="19" t="str">
        <f t="shared" si="45"/>
        <v>Good</v>
      </c>
    </row>
    <row r="323" spans="1:12" x14ac:dyDescent="0.2">
      <c r="A323" s="12">
        <v>318</v>
      </c>
      <c r="B323" s="4">
        <f t="shared" si="46"/>
        <v>155.12</v>
      </c>
      <c r="C323" s="4">
        <f t="shared" si="47"/>
        <v>240.70999999999998</v>
      </c>
      <c r="D323" s="8">
        <f t="shared" si="48"/>
        <v>54.290000000000006</v>
      </c>
      <c r="E323" s="4">
        <f t="shared" si="49"/>
        <v>23</v>
      </c>
      <c r="F323" s="4">
        <f t="shared" si="50"/>
        <v>240.70999999999998</v>
      </c>
      <c r="G323" s="4">
        <f t="shared" si="51"/>
        <v>54.290000000000006</v>
      </c>
      <c r="H323" s="4">
        <f t="shared" si="42"/>
        <v>318</v>
      </c>
      <c r="I323" s="18">
        <f t="shared" si="43"/>
        <v>318</v>
      </c>
      <c r="J323" s="18">
        <f t="shared" si="44"/>
        <v>0</v>
      </c>
      <c r="K323" s="20">
        <v>-9.9999999999909051E-3</v>
      </c>
      <c r="L323" s="19" t="str">
        <f t="shared" si="45"/>
        <v>Good</v>
      </c>
    </row>
    <row r="324" spans="1:12" x14ac:dyDescent="0.2">
      <c r="A324" s="11">
        <v>319</v>
      </c>
      <c r="B324" s="10">
        <f t="shared" si="46"/>
        <v>155.6</v>
      </c>
      <c r="C324" s="10">
        <f t="shared" si="47"/>
        <v>241.51999999999998</v>
      </c>
      <c r="D324" s="10">
        <f t="shared" si="48"/>
        <v>54.48000000000004</v>
      </c>
      <c r="E324" s="10">
        <f t="shared" si="49"/>
        <v>23</v>
      </c>
      <c r="F324" s="10">
        <f t="shared" si="50"/>
        <v>241.51999999999998</v>
      </c>
      <c r="G324" s="10">
        <f t="shared" si="51"/>
        <v>54.48000000000004</v>
      </c>
      <c r="H324" s="10">
        <f t="shared" si="42"/>
        <v>319</v>
      </c>
      <c r="I324" s="18">
        <f t="shared" si="43"/>
        <v>319</v>
      </c>
      <c r="J324" s="18">
        <f t="shared" si="44"/>
        <v>0</v>
      </c>
      <c r="K324" s="20">
        <v>2.0000000000038654E-2</v>
      </c>
      <c r="L324" s="19" t="str">
        <f t="shared" si="45"/>
        <v>Good</v>
      </c>
    </row>
    <row r="325" spans="1:12" x14ac:dyDescent="0.2">
      <c r="A325" s="12">
        <v>320</v>
      </c>
      <c r="B325" s="4">
        <f t="shared" si="46"/>
        <v>156.09</v>
      </c>
      <c r="C325" s="4">
        <f t="shared" si="47"/>
        <v>242.36</v>
      </c>
      <c r="D325" s="8">
        <f t="shared" si="48"/>
        <v>54.64</v>
      </c>
      <c r="E325" s="4">
        <f t="shared" si="49"/>
        <v>23</v>
      </c>
      <c r="F325" s="4">
        <f t="shared" si="50"/>
        <v>242.36</v>
      </c>
      <c r="G325" s="4">
        <f t="shared" si="51"/>
        <v>54.64</v>
      </c>
      <c r="H325" s="4">
        <f t="shared" si="42"/>
        <v>320</v>
      </c>
      <c r="I325" s="18">
        <f t="shared" si="43"/>
        <v>320</v>
      </c>
      <c r="J325" s="18">
        <f t="shared" si="44"/>
        <v>0</v>
      </c>
      <c r="K325" s="20">
        <v>0</v>
      </c>
      <c r="L325" s="19" t="str">
        <f t="shared" si="45"/>
        <v>Good</v>
      </c>
    </row>
    <row r="326" spans="1:12" x14ac:dyDescent="0.2">
      <c r="A326" s="11">
        <v>321</v>
      </c>
      <c r="B326" s="10">
        <f t="shared" si="46"/>
        <v>156.58000000000001</v>
      </c>
      <c r="C326" s="10">
        <f t="shared" si="47"/>
        <v>243.19</v>
      </c>
      <c r="D326" s="10">
        <f t="shared" si="48"/>
        <v>54.809999999999995</v>
      </c>
      <c r="E326" s="10">
        <f t="shared" si="49"/>
        <v>23</v>
      </c>
      <c r="F326" s="10">
        <f t="shared" si="50"/>
        <v>243.19</v>
      </c>
      <c r="G326" s="10">
        <f t="shared" si="51"/>
        <v>54.809999999999995</v>
      </c>
      <c r="H326" s="10">
        <f t="shared" si="42"/>
        <v>321</v>
      </c>
      <c r="I326" s="18">
        <f t="shared" si="43"/>
        <v>321</v>
      </c>
      <c r="J326" s="18">
        <f t="shared" si="44"/>
        <v>0</v>
      </c>
      <c r="K326" s="20">
        <v>0</v>
      </c>
      <c r="L326" s="19" t="str">
        <f t="shared" si="45"/>
        <v>Good</v>
      </c>
    </row>
    <row r="327" spans="1:12" x14ac:dyDescent="0.2">
      <c r="A327" s="12">
        <v>322</v>
      </c>
      <c r="B327" s="4">
        <f t="shared" si="46"/>
        <v>157.07</v>
      </c>
      <c r="C327" s="4">
        <f t="shared" si="47"/>
        <v>244.01999999999998</v>
      </c>
      <c r="D327" s="8">
        <f t="shared" si="48"/>
        <v>54.98</v>
      </c>
      <c r="E327" s="4">
        <f t="shared" si="49"/>
        <v>23</v>
      </c>
      <c r="F327" s="4">
        <f t="shared" si="50"/>
        <v>244.01999999999998</v>
      </c>
      <c r="G327" s="4">
        <f t="shared" si="51"/>
        <v>54.98</v>
      </c>
      <c r="H327" s="4">
        <f t="shared" ref="H327:H390" si="52">SUM(E327:G327)</f>
        <v>322</v>
      </c>
      <c r="I327" s="18">
        <f t="shared" ref="I327:I390" si="53">SUM(C327:E327)</f>
        <v>322</v>
      </c>
      <c r="J327" s="18">
        <f t="shared" ref="J327:J390" si="54">+A327-H327</f>
        <v>0</v>
      </c>
      <c r="K327" s="20">
        <v>0</v>
      </c>
      <c r="L327" s="19" t="str">
        <f t="shared" ref="L327:L390" si="55">IF(+J327=0,"Good","Bad")</f>
        <v>Good</v>
      </c>
    </row>
    <row r="328" spans="1:12" x14ac:dyDescent="0.2">
      <c r="A328" s="11">
        <v>323</v>
      </c>
      <c r="B328" s="10">
        <f t="shared" si="46"/>
        <v>157.56</v>
      </c>
      <c r="C328" s="10">
        <f t="shared" si="47"/>
        <v>244.86</v>
      </c>
      <c r="D328" s="10">
        <f t="shared" si="48"/>
        <v>55.140000000000008</v>
      </c>
      <c r="E328" s="10">
        <f t="shared" si="49"/>
        <v>23</v>
      </c>
      <c r="F328" s="10">
        <f t="shared" si="50"/>
        <v>244.86</v>
      </c>
      <c r="G328" s="10">
        <f t="shared" si="51"/>
        <v>55.140000000000008</v>
      </c>
      <c r="H328" s="10">
        <f t="shared" si="52"/>
        <v>323</v>
      </c>
      <c r="I328" s="18">
        <f t="shared" si="53"/>
        <v>323</v>
      </c>
      <c r="J328" s="18">
        <f t="shared" si="54"/>
        <v>0</v>
      </c>
      <c r="K328" s="20">
        <v>-9.9999999999909051E-3</v>
      </c>
      <c r="L328" s="19" t="str">
        <f t="shared" si="55"/>
        <v>Good</v>
      </c>
    </row>
    <row r="329" spans="1:12" x14ac:dyDescent="0.2">
      <c r="A329" s="12">
        <v>324</v>
      </c>
      <c r="B329" s="4">
        <f t="shared" si="46"/>
        <v>158.04</v>
      </c>
      <c r="C329" s="4">
        <f t="shared" si="47"/>
        <v>245.67000000000002</v>
      </c>
      <c r="D329" s="8">
        <f t="shared" si="48"/>
        <v>55.329999999999991</v>
      </c>
      <c r="E329" s="4">
        <f t="shared" si="49"/>
        <v>23</v>
      </c>
      <c r="F329" s="4">
        <f t="shared" si="50"/>
        <v>245.67000000000002</v>
      </c>
      <c r="G329" s="4">
        <f t="shared" si="51"/>
        <v>55.329999999999991</v>
      </c>
      <c r="H329" s="4">
        <f t="shared" si="52"/>
        <v>324</v>
      </c>
      <c r="I329" s="18">
        <f t="shared" si="53"/>
        <v>324</v>
      </c>
      <c r="J329" s="18">
        <f t="shared" si="54"/>
        <v>0</v>
      </c>
      <c r="K329" s="20">
        <v>9.9999999999909051E-3</v>
      </c>
      <c r="L329" s="19" t="str">
        <f t="shared" si="55"/>
        <v>Good</v>
      </c>
    </row>
    <row r="330" spans="1:12" x14ac:dyDescent="0.2">
      <c r="A330" s="11">
        <v>325</v>
      </c>
      <c r="B330" s="10">
        <f t="shared" si="46"/>
        <v>158.53</v>
      </c>
      <c r="C330" s="10">
        <f t="shared" si="47"/>
        <v>246.51</v>
      </c>
      <c r="D330" s="10">
        <f t="shared" si="48"/>
        <v>55.489999999999995</v>
      </c>
      <c r="E330" s="10">
        <f t="shared" si="49"/>
        <v>23</v>
      </c>
      <c r="F330" s="10">
        <f t="shared" si="50"/>
        <v>246.51</v>
      </c>
      <c r="G330" s="10">
        <f t="shared" si="51"/>
        <v>55.489999999999995</v>
      </c>
      <c r="H330" s="10">
        <f t="shared" si="52"/>
        <v>325</v>
      </c>
      <c r="I330" s="18">
        <f t="shared" si="53"/>
        <v>325</v>
      </c>
      <c r="J330" s="18">
        <f t="shared" si="54"/>
        <v>0</v>
      </c>
      <c r="K330" s="20">
        <v>0</v>
      </c>
      <c r="L330" s="19" t="str">
        <f t="shared" si="55"/>
        <v>Good</v>
      </c>
    </row>
    <row r="331" spans="1:12" x14ac:dyDescent="0.2">
      <c r="A331" s="12">
        <v>326</v>
      </c>
      <c r="B331" s="4">
        <f t="shared" si="46"/>
        <v>159.02000000000001</v>
      </c>
      <c r="C331" s="4">
        <f t="shared" si="47"/>
        <v>247.33999999999997</v>
      </c>
      <c r="D331" s="8">
        <f t="shared" si="48"/>
        <v>55.66</v>
      </c>
      <c r="E331" s="4">
        <f t="shared" si="49"/>
        <v>23</v>
      </c>
      <c r="F331" s="4">
        <f t="shared" si="50"/>
        <v>247.33999999999997</v>
      </c>
      <c r="G331" s="4">
        <f t="shared" si="51"/>
        <v>55.66</v>
      </c>
      <c r="H331" s="4">
        <f t="shared" si="52"/>
        <v>326</v>
      </c>
      <c r="I331" s="18">
        <f t="shared" si="53"/>
        <v>326</v>
      </c>
      <c r="J331" s="18">
        <f t="shared" si="54"/>
        <v>0</v>
      </c>
      <c r="K331" s="20">
        <v>0</v>
      </c>
      <c r="L331" s="19" t="str">
        <f t="shared" si="55"/>
        <v>Good</v>
      </c>
    </row>
    <row r="332" spans="1:12" x14ac:dyDescent="0.2">
      <c r="A332" s="11">
        <v>327</v>
      </c>
      <c r="B332" s="10">
        <f t="shared" si="46"/>
        <v>159.51</v>
      </c>
      <c r="C332" s="10">
        <f t="shared" si="47"/>
        <v>248.17000000000002</v>
      </c>
      <c r="D332" s="10">
        <f t="shared" si="48"/>
        <v>55.83</v>
      </c>
      <c r="E332" s="10">
        <f t="shared" si="49"/>
        <v>23</v>
      </c>
      <c r="F332" s="10">
        <f t="shared" si="50"/>
        <v>248.17000000000002</v>
      </c>
      <c r="G332" s="10">
        <f t="shared" si="51"/>
        <v>55.83</v>
      </c>
      <c r="H332" s="10">
        <f t="shared" si="52"/>
        <v>327</v>
      </c>
      <c r="I332" s="18">
        <f t="shared" si="53"/>
        <v>327</v>
      </c>
      <c r="J332" s="18">
        <f t="shared" si="54"/>
        <v>0</v>
      </c>
      <c r="K332" s="20">
        <v>0</v>
      </c>
      <c r="L332" s="19" t="str">
        <f t="shared" si="55"/>
        <v>Good</v>
      </c>
    </row>
    <row r="333" spans="1:12" x14ac:dyDescent="0.2">
      <c r="A333" s="12">
        <v>328</v>
      </c>
      <c r="B333" s="4">
        <f t="shared" si="46"/>
        <v>160</v>
      </c>
      <c r="C333" s="4">
        <f t="shared" si="47"/>
        <v>249</v>
      </c>
      <c r="D333" s="8">
        <f t="shared" si="48"/>
        <v>56</v>
      </c>
      <c r="E333" s="4">
        <f t="shared" si="49"/>
        <v>23</v>
      </c>
      <c r="F333" s="4">
        <f t="shared" si="50"/>
        <v>249</v>
      </c>
      <c r="G333" s="4">
        <f t="shared" si="51"/>
        <v>56</v>
      </c>
      <c r="H333" s="4">
        <f t="shared" si="52"/>
        <v>328</v>
      </c>
      <c r="I333" s="18">
        <f t="shared" si="53"/>
        <v>328</v>
      </c>
      <c r="J333" s="18">
        <f t="shared" si="54"/>
        <v>0</v>
      </c>
      <c r="K333" s="20">
        <v>0</v>
      </c>
      <c r="L333" s="19" t="str">
        <f t="shared" si="55"/>
        <v>Good</v>
      </c>
    </row>
    <row r="334" spans="1:12" x14ac:dyDescent="0.2">
      <c r="A334" s="11">
        <v>329</v>
      </c>
      <c r="B334" s="10">
        <f t="shared" si="46"/>
        <v>160.47999999999999</v>
      </c>
      <c r="C334" s="10">
        <f t="shared" si="47"/>
        <v>249.82</v>
      </c>
      <c r="D334" s="10">
        <f t="shared" si="48"/>
        <v>56.179999999999986</v>
      </c>
      <c r="E334" s="10">
        <f t="shared" si="49"/>
        <v>23</v>
      </c>
      <c r="F334" s="10">
        <f t="shared" si="50"/>
        <v>249.82</v>
      </c>
      <c r="G334" s="10">
        <f t="shared" si="51"/>
        <v>56.179999999999986</v>
      </c>
      <c r="H334" s="10">
        <f t="shared" si="52"/>
        <v>329</v>
      </c>
      <c r="I334" s="18">
        <f t="shared" si="53"/>
        <v>329</v>
      </c>
      <c r="J334" s="18">
        <f t="shared" si="54"/>
        <v>0</v>
      </c>
      <c r="K334" s="20">
        <v>9.9999999999909051E-3</v>
      </c>
      <c r="L334" s="19" t="str">
        <f t="shared" si="55"/>
        <v>Good</v>
      </c>
    </row>
    <row r="335" spans="1:12" x14ac:dyDescent="0.2">
      <c r="A335" s="12">
        <v>330</v>
      </c>
      <c r="B335" s="4">
        <f t="shared" si="46"/>
        <v>160.97</v>
      </c>
      <c r="C335" s="4">
        <f t="shared" si="47"/>
        <v>250.64999999999998</v>
      </c>
      <c r="D335" s="8">
        <f t="shared" si="48"/>
        <v>56.350000000000044</v>
      </c>
      <c r="E335" s="4">
        <f t="shared" si="49"/>
        <v>23</v>
      </c>
      <c r="F335" s="4">
        <f t="shared" si="50"/>
        <v>250.64999999999998</v>
      </c>
      <c r="G335" s="4">
        <f t="shared" si="51"/>
        <v>56.350000000000044</v>
      </c>
      <c r="H335" s="4">
        <f t="shared" si="52"/>
        <v>330</v>
      </c>
      <c r="I335" s="18">
        <f t="shared" si="53"/>
        <v>330</v>
      </c>
      <c r="J335" s="18">
        <f t="shared" si="54"/>
        <v>0</v>
      </c>
      <c r="K335" s="20">
        <v>1.0000000000047748E-2</v>
      </c>
      <c r="L335" s="19" t="str">
        <f t="shared" si="55"/>
        <v>Good</v>
      </c>
    </row>
    <row r="336" spans="1:12" x14ac:dyDescent="0.2">
      <c r="A336" s="11">
        <v>331</v>
      </c>
      <c r="B336" s="10">
        <f t="shared" si="46"/>
        <v>161.46</v>
      </c>
      <c r="C336" s="10">
        <f t="shared" si="47"/>
        <v>251.49</v>
      </c>
      <c r="D336" s="10">
        <f t="shared" si="48"/>
        <v>56.510000000000005</v>
      </c>
      <c r="E336" s="10">
        <f t="shared" si="49"/>
        <v>23</v>
      </c>
      <c r="F336" s="10">
        <f t="shared" si="50"/>
        <v>251.49</v>
      </c>
      <c r="G336" s="10">
        <f t="shared" si="51"/>
        <v>56.510000000000005</v>
      </c>
      <c r="H336" s="10">
        <f t="shared" si="52"/>
        <v>331</v>
      </c>
      <c r="I336" s="18">
        <f t="shared" si="53"/>
        <v>331</v>
      </c>
      <c r="J336" s="18">
        <f t="shared" si="54"/>
        <v>0</v>
      </c>
      <c r="K336" s="20">
        <v>-9.9999999999909051E-3</v>
      </c>
      <c r="L336" s="19" t="str">
        <f t="shared" si="55"/>
        <v>Good</v>
      </c>
    </row>
    <row r="337" spans="1:12" x14ac:dyDescent="0.2">
      <c r="A337" s="12">
        <v>332</v>
      </c>
      <c r="B337" s="4">
        <f t="shared" si="46"/>
        <v>161.94999999999999</v>
      </c>
      <c r="C337" s="4">
        <f t="shared" si="47"/>
        <v>252.32</v>
      </c>
      <c r="D337" s="8">
        <f t="shared" si="48"/>
        <v>56.680000000000007</v>
      </c>
      <c r="E337" s="4">
        <f t="shared" si="49"/>
        <v>23</v>
      </c>
      <c r="F337" s="4">
        <f t="shared" si="50"/>
        <v>252.32</v>
      </c>
      <c r="G337" s="4">
        <f t="shared" si="51"/>
        <v>56.680000000000007</v>
      </c>
      <c r="H337" s="4">
        <f t="shared" si="52"/>
        <v>332</v>
      </c>
      <c r="I337" s="18">
        <f t="shared" si="53"/>
        <v>332</v>
      </c>
      <c r="J337" s="18">
        <f t="shared" si="54"/>
        <v>0</v>
      </c>
      <c r="K337" s="20">
        <v>-9.9999999999909051E-3</v>
      </c>
      <c r="L337" s="19" t="str">
        <f t="shared" si="55"/>
        <v>Good</v>
      </c>
    </row>
    <row r="338" spans="1:12" x14ac:dyDescent="0.2">
      <c r="A338" s="11">
        <v>333</v>
      </c>
      <c r="B338" s="10">
        <f t="shared" si="46"/>
        <v>162.43</v>
      </c>
      <c r="C338" s="10">
        <f t="shared" si="47"/>
        <v>253.14</v>
      </c>
      <c r="D338" s="10">
        <f t="shared" si="48"/>
        <v>56.86</v>
      </c>
      <c r="E338" s="10">
        <f t="shared" si="49"/>
        <v>23</v>
      </c>
      <c r="F338" s="10">
        <f t="shared" si="50"/>
        <v>253.14</v>
      </c>
      <c r="G338" s="10">
        <f t="shared" si="51"/>
        <v>56.86</v>
      </c>
      <c r="H338" s="10">
        <f t="shared" si="52"/>
        <v>333</v>
      </c>
      <c r="I338" s="18">
        <f t="shared" si="53"/>
        <v>333</v>
      </c>
      <c r="J338" s="18">
        <f t="shared" si="54"/>
        <v>0</v>
      </c>
      <c r="K338" s="20">
        <v>0</v>
      </c>
      <c r="L338" s="19" t="str">
        <f t="shared" si="55"/>
        <v>Good</v>
      </c>
    </row>
    <row r="339" spans="1:12" x14ac:dyDescent="0.2">
      <c r="A339" s="12">
        <v>334</v>
      </c>
      <c r="B339" s="4">
        <f t="shared" si="46"/>
        <v>162.91999999999999</v>
      </c>
      <c r="C339" s="4">
        <f t="shared" si="47"/>
        <v>253.96999999999997</v>
      </c>
      <c r="D339" s="8">
        <f t="shared" si="48"/>
        <v>57.03</v>
      </c>
      <c r="E339" s="4">
        <f t="shared" si="49"/>
        <v>23</v>
      </c>
      <c r="F339" s="4">
        <f t="shared" si="50"/>
        <v>253.96999999999997</v>
      </c>
      <c r="G339" s="4">
        <f t="shared" si="51"/>
        <v>57.03</v>
      </c>
      <c r="H339" s="4">
        <f t="shared" si="52"/>
        <v>334</v>
      </c>
      <c r="I339" s="18">
        <f t="shared" si="53"/>
        <v>334</v>
      </c>
      <c r="J339" s="18">
        <f t="shared" si="54"/>
        <v>0</v>
      </c>
      <c r="K339" s="20">
        <v>0</v>
      </c>
      <c r="L339" s="19" t="str">
        <f t="shared" si="55"/>
        <v>Good</v>
      </c>
    </row>
    <row r="340" spans="1:12" x14ac:dyDescent="0.2">
      <c r="A340" s="11">
        <v>335</v>
      </c>
      <c r="B340" s="10">
        <f t="shared" si="46"/>
        <v>163.41</v>
      </c>
      <c r="C340" s="10">
        <f t="shared" si="47"/>
        <v>254.8</v>
      </c>
      <c r="D340" s="10">
        <f t="shared" si="48"/>
        <v>57.199999999999996</v>
      </c>
      <c r="E340" s="10">
        <f t="shared" si="49"/>
        <v>23</v>
      </c>
      <c r="F340" s="10">
        <f t="shared" si="50"/>
        <v>254.8</v>
      </c>
      <c r="G340" s="10">
        <f t="shared" si="51"/>
        <v>57.199999999999996</v>
      </c>
      <c r="H340" s="10">
        <f t="shared" si="52"/>
        <v>335</v>
      </c>
      <c r="I340" s="18">
        <f t="shared" si="53"/>
        <v>335</v>
      </c>
      <c r="J340" s="18">
        <f t="shared" si="54"/>
        <v>0</v>
      </c>
      <c r="K340" s="20">
        <v>0</v>
      </c>
      <c r="L340" s="19" t="str">
        <f t="shared" si="55"/>
        <v>Good</v>
      </c>
    </row>
    <row r="341" spans="1:12" x14ac:dyDescent="0.2">
      <c r="A341" s="12">
        <v>336</v>
      </c>
      <c r="B341" s="4">
        <f t="shared" si="46"/>
        <v>163.9</v>
      </c>
      <c r="C341" s="4">
        <f t="shared" si="47"/>
        <v>255.63</v>
      </c>
      <c r="D341" s="8">
        <f t="shared" si="48"/>
        <v>57.37</v>
      </c>
      <c r="E341" s="4">
        <f t="shared" si="49"/>
        <v>23</v>
      </c>
      <c r="F341" s="4">
        <f t="shared" si="50"/>
        <v>255.63</v>
      </c>
      <c r="G341" s="4">
        <f t="shared" si="51"/>
        <v>57.37</v>
      </c>
      <c r="H341" s="4">
        <f t="shared" si="52"/>
        <v>336</v>
      </c>
      <c r="I341" s="18">
        <f t="shared" si="53"/>
        <v>336</v>
      </c>
      <c r="J341" s="18">
        <f t="shared" si="54"/>
        <v>0</v>
      </c>
      <c r="K341" s="20">
        <v>0</v>
      </c>
      <c r="L341" s="19" t="str">
        <f t="shared" si="55"/>
        <v>Good</v>
      </c>
    </row>
    <row r="342" spans="1:12" x14ac:dyDescent="0.2">
      <c r="A342" s="11">
        <v>337</v>
      </c>
      <c r="B342" s="10">
        <f t="shared" si="46"/>
        <v>164.39</v>
      </c>
      <c r="C342" s="10">
        <f t="shared" si="47"/>
        <v>256.46999999999997</v>
      </c>
      <c r="D342" s="10">
        <f t="shared" si="48"/>
        <v>57.530000000000008</v>
      </c>
      <c r="E342" s="10">
        <f t="shared" si="49"/>
        <v>23</v>
      </c>
      <c r="F342" s="10">
        <f t="shared" si="50"/>
        <v>256.46999999999997</v>
      </c>
      <c r="G342" s="10">
        <f t="shared" si="51"/>
        <v>57.530000000000008</v>
      </c>
      <c r="H342" s="10">
        <f t="shared" si="52"/>
        <v>337</v>
      </c>
      <c r="I342" s="18">
        <f t="shared" si="53"/>
        <v>337</v>
      </c>
      <c r="J342" s="18">
        <f t="shared" si="54"/>
        <v>0</v>
      </c>
      <c r="K342" s="20">
        <v>-9.9999999999909051E-3</v>
      </c>
      <c r="L342" s="19" t="str">
        <f t="shared" si="55"/>
        <v>Good</v>
      </c>
    </row>
    <row r="343" spans="1:12" x14ac:dyDescent="0.2">
      <c r="A343" s="12">
        <v>338</v>
      </c>
      <c r="B343" s="4">
        <f t="shared" si="46"/>
        <v>164.87</v>
      </c>
      <c r="C343" s="4">
        <f t="shared" si="47"/>
        <v>257.27999999999997</v>
      </c>
      <c r="D343" s="8">
        <f t="shared" si="48"/>
        <v>57.720000000000049</v>
      </c>
      <c r="E343" s="4">
        <f t="shared" si="49"/>
        <v>23</v>
      </c>
      <c r="F343" s="4">
        <f t="shared" si="50"/>
        <v>257.27999999999997</v>
      </c>
      <c r="G343" s="4">
        <f t="shared" si="51"/>
        <v>57.720000000000049</v>
      </c>
      <c r="H343" s="4">
        <f t="shared" si="52"/>
        <v>338</v>
      </c>
      <c r="I343" s="18">
        <f t="shared" si="53"/>
        <v>338</v>
      </c>
      <c r="J343" s="18">
        <f t="shared" si="54"/>
        <v>0</v>
      </c>
      <c r="K343" s="20">
        <v>1.0000000000047748E-2</v>
      </c>
      <c r="L343" s="19" t="str">
        <f t="shared" si="55"/>
        <v>Good</v>
      </c>
    </row>
    <row r="344" spans="1:12" x14ac:dyDescent="0.2">
      <c r="A344" s="11">
        <v>339</v>
      </c>
      <c r="B344" s="10">
        <f t="shared" si="46"/>
        <v>165.36</v>
      </c>
      <c r="C344" s="10">
        <f t="shared" si="47"/>
        <v>258.12</v>
      </c>
      <c r="D344" s="10">
        <f t="shared" si="48"/>
        <v>57.879999999999995</v>
      </c>
      <c r="E344" s="10">
        <f t="shared" si="49"/>
        <v>23</v>
      </c>
      <c r="F344" s="10">
        <f t="shared" si="50"/>
        <v>258.12</v>
      </c>
      <c r="G344" s="10">
        <f t="shared" si="51"/>
        <v>57.879999999999995</v>
      </c>
      <c r="H344" s="10">
        <f t="shared" si="52"/>
        <v>339</v>
      </c>
      <c r="I344" s="18">
        <f t="shared" si="53"/>
        <v>339</v>
      </c>
      <c r="J344" s="18">
        <f t="shared" si="54"/>
        <v>0</v>
      </c>
      <c r="K344" s="20">
        <v>0</v>
      </c>
      <c r="L344" s="19" t="str">
        <f t="shared" si="55"/>
        <v>Good</v>
      </c>
    </row>
    <row r="345" spans="1:12" x14ac:dyDescent="0.2">
      <c r="A345" s="12">
        <v>340</v>
      </c>
      <c r="B345" s="4">
        <f t="shared" si="46"/>
        <v>165.85</v>
      </c>
      <c r="C345" s="4">
        <f t="shared" si="47"/>
        <v>258.95</v>
      </c>
      <c r="D345" s="8">
        <f t="shared" si="48"/>
        <v>58.05</v>
      </c>
      <c r="E345" s="4">
        <f t="shared" si="49"/>
        <v>23</v>
      </c>
      <c r="F345" s="4">
        <f t="shared" si="50"/>
        <v>258.95</v>
      </c>
      <c r="G345" s="4">
        <f t="shared" si="51"/>
        <v>58.05</v>
      </c>
      <c r="H345" s="4">
        <f t="shared" si="52"/>
        <v>340</v>
      </c>
      <c r="I345" s="18">
        <f t="shared" si="53"/>
        <v>340</v>
      </c>
      <c r="J345" s="18">
        <f t="shared" si="54"/>
        <v>0</v>
      </c>
      <c r="K345" s="20">
        <v>0</v>
      </c>
      <c r="L345" s="19" t="str">
        <f t="shared" si="55"/>
        <v>Good</v>
      </c>
    </row>
    <row r="346" spans="1:12" x14ac:dyDescent="0.2">
      <c r="A346" s="11">
        <v>341</v>
      </c>
      <c r="B346" s="10">
        <f t="shared" si="46"/>
        <v>166.34</v>
      </c>
      <c r="C346" s="10">
        <f t="shared" si="47"/>
        <v>259.77999999999997</v>
      </c>
      <c r="D346" s="10">
        <f t="shared" si="48"/>
        <v>58.22</v>
      </c>
      <c r="E346" s="10">
        <f t="shared" si="49"/>
        <v>23</v>
      </c>
      <c r="F346" s="10">
        <f t="shared" si="50"/>
        <v>259.77999999999997</v>
      </c>
      <c r="G346" s="10">
        <f t="shared" si="51"/>
        <v>58.22</v>
      </c>
      <c r="H346" s="10">
        <f t="shared" si="52"/>
        <v>341</v>
      </c>
      <c r="I346" s="18">
        <f t="shared" si="53"/>
        <v>341</v>
      </c>
      <c r="J346" s="18">
        <f t="shared" si="54"/>
        <v>0</v>
      </c>
      <c r="K346" s="20">
        <v>0</v>
      </c>
      <c r="L346" s="19" t="str">
        <f t="shared" si="55"/>
        <v>Good</v>
      </c>
    </row>
    <row r="347" spans="1:12" x14ac:dyDescent="0.2">
      <c r="A347" s="12">
        <v>342</v>
      </c>
      <c r="B347" s="4">
        <f t="shared" si="46"/>
        <v>166.82</v>
      </c>
      <c r="C347" s="4">
        <f t="shared" si="47"/>
        <v>260.59999999999997</v>
      </c>
      <c r="D347" s="8">
        <f t="shared" si="48"/>
        <v>58.400000000000048</v>
      </c>
      <c r="E347" s="4">
        <f t="shared" si="49"/>
        <v>23</v>
      </c>
      <c r="F347" s="4">
        <f t="shared" si="50"/>
        <v>260.59999999999997</v>
      </c>
      <c r="G347" s="4">
        <f t="shared" si="51"/>
        <v>58.400000000000048</v>
      </c>
      <c r="H347" s="4">
        <f t="shared" si="52"/>
        <v>342</v>
      </c>
      <c r="I347" s="18">
        <f t="shared" si="53"/>
        <v>342</v>
      </c>
      <c r="J347" s="18">
        <f t="shared" si="54"/>
        <v>0</v>
      </c>
      <c r="K347" s="20">
        <v>1.0000000000047748E-2</v>
      </c>
      <c r="L347" s="19" t="str">
        <f t="shared" si="55"/>
        <v>Good</v>
      </c>
    </row>
    <row r="348" spans="1:12" x14ac:dyDescent="0.2">
      <c r="A348" s="11">
        <v>343</v>
      </c>
      <c r="B348" s="10">
        <f t="shared" si="46"/>
        <v>167.31</v>
      </c>
      <c r="C348" s="10">
        <f t="shared" si="47"/>
        <v>261.43</v>
      </c>
      <c r="D348" s="10">
        <f t="shared" si="48"/>
        <v>58.569999999999986</v>
      </c>
      <c r="E348" s="10">
        <f t="shared" si="49"/>
        <v>23</v>
      </c>
      <c r="F348" s="10">
        <f t="shared" si="50"/>
        <v>261.43</v>
      </c>
      <c r="G348" s="10">
        <f t="shared" si="51"/>
        <v>58.569999999999986</v>
      </c>
      <c r="H348" s="10">
        <f t="shared" si="52"/>
        <v>343</v>
      </c>
      <c r="I348" s="18">
        <f t="shared" si="53"/>
        <v>343</v>
      </c>
      <c r="J348" s="18">
        <f t="shared" si="54"/>
        <v>0</v>
      </c>
      <c r="K348" s="20">
        <v>9.9999999999909051E-3</v>
      </c>
      <c r="L348" s="19" t="str">
        <f t="shared" si="55"/>
        <v>Good</v>
      </c>
    </row>
    <row r="349" spans="1:12" x14ac:dyDescent="0.2">
      <c r="A349" s="12">
        <v>344</v>
      </c>
      <c r="B349" s="4">
        <f t="shared" si="46"/>
        <v>167.8</v>
      </c>
      <c r="C349" s="4">
        <f t="shared" si="47"/>
        <v>262.26</v>
      </c>
      <c r="D349" s="8">
        <f t="shared" si="48"/>
        <v>58.739999999999988</v>
      </c>
      <c r="E349" s="4">
        <f t="shared" si="49"/>
        <v>23</v>
      </c>
      <c r="F349" s="4">
        <f t="shared" si="50"/>
        <v>262.26</v>
      </c>
      <c r="G349" s="4">
        <f t="shared" si="51"/>
        <v>58.739999999999988</v>
      </c>
      <c r="H349" s="4">
        <f t="shared" si="52"/>
        <v>344</v>
      </c>
      <c r="I349" s="18">
        <f t="shared" si="53"/>
        <v>344</v>
      </c>
      <c r="J349" s="18">
        <f t="shared" si="54"/>
        <v>0</v>
      </c>
      <c r="K349" s="20">
        <v>9.9999999999909051E-3</v>
      </c>
      <c r="L349" s="19" t="str">
        <f t="shared" si="55"/>
        <v>Good</v>
      </c>
    </row>
    <row r="350" spans="1:12" x14ac:dyDescent="0.2">
      <c r="A350" s="11">
        <v>345</v>
      </c>
      <c r="B350" s="10">
        <f t="shared" ref="B350:B413" si="56">ROUNDDOWN(A350/2.05,2)</f>
        <v>168.29</v>
      </c>
      <c r="C350" s="10">
        <f t="shared" ref="C350:C413" si="57">ROUNDUP(B350*1.7,2)-$E$4</f>
        <v>263.09999999999997</v>
      </c>
      <c r="D350" s="10">
        <f t="shared" ref="D350:D413" si="58">ROUNDUP(B350*0.35,2)+K350</f>
        <v>58.900000000000006</v>
      </c>
      <c r="E350" s="10">
        <f t="shared" ref="E350:E413" si="59">+$E$4</f>
        <v>23</v>
      </c>
      <c r="F350" s="10">
        <f t="shared" si="50"/>
        <v>263.09999999999997</v>
      </c>
      <c r="G350" s="10">
        <f t="shared" si="51"/>
        <v>58.900000000000006</v>
      </c>
      <c r="H350" s="10">
        <f t="shared" si="52"/>
        <v>345</v>
      </c>
      <c r="I350" s="18">
        <f t="shared" si="53"/>
        <v>345</v>
      </c>
      <c r="J350" s="18">
        <f t="shared" si="54"/>
        <v>0</v>
      </c>
      <c r="K350" s="20">
        <v>-9.9999999999909051E-3</v>
      </c>
      <c r="L350" s="19" t="str">
        <f t="shared" si="55"/>
        <v>Good</v>
      </c>
    </row>
    <row r="351" spans="1:12" x14ac:dyDescent="0.2">
      <c r="A351" s="12">
        <v>346</v>
      </c>
      <c r="B351" s="4">
        <f t="shared" si="56"/>
        <v>168.78</v>
      </c>
      <c r="C351" s="4">
        <f t="shared" si="57"/>
        <v>263.93</v>
      </c>
      <c r="D351" s="8">
        <f t="shared" si="58"/>
        <v>59.070000000000007</v>
      </c>
      <c r="E351" s="4">
        <f t="shared" si="59"/>
        <v>23</v>
      </c>
      <c r="F351" s="4">
        <f t="shared" si="50"/>
        <v>263.93</v>
      </c>
      <c r="G351" s="4">
        <f t="shared" si="51"/>
        <v>59.070000000000007</v>
      </c>
      <c r="H351" s="4">
        <f t="shared" si="52"/>
        <v>346</v>
      </c>
      <c r="I351" s="18">
        <f t="shared" si="53"/>
        <v>346</v>
      </c>
      <c r="J351" s="18">
        <f t="shared" si="54"/>
        <v>0</v>
      </c>
      <c r="K351" s="20">
        <v>-9.9999999999909051E-3</v>
      </c>
      <c r="L351" s="19" t="str">
        <f t="shared" si="55"/>
        <v>Good</v>
      </c>
    </row>
    <row r="352" spans="1:12" x14ac:dyDescent="0.2">
      <c r="A352" s="11">
        <v>347</v>
      </c>
      <c r="B352" s="10">
        <f t="shared" si="56"/>
        <v>169.26</v>
      </c>
      <c r="C352" s="10">
        <f t="shared" si="57"/>
        <v>264.75</v>
      </c>
      <c r="D352" s="10">
        <f t="shared" si="58"/>
        <v>59.25</v>
      </c>
      <c r="E352" s="10">
        <f t="shared" si="59"/>
        <v>23</v>
      </c>
      <c r="F352" s="10">
        <f t="shared" si="50"/>
        <v>264.75</v>
      </c>
      <c r="G352" s="10">
        <f t="shared" si="51"/>
        <v>59.25</v>
      </c>
      <c r="H352" s="10">
        <f t="shared" si="52"/>
        <v>347</v>
      </c>
      <c r="I352" s="18">
        <f t="shared" si="53"/>
        <v>347</v>
      </c>
      <c r="J352" s="18">
        <f t="shared" si="54"/>
        <v>0</v>
      </c>
      <c r="K352" s="20">
        <v>0</v>
      </c>
      <c r="L352" s="19" t="str">
        <f t="shared" si="55"/>
        <v>Good</v>
      </c>
    </row>
    <row r="353" spans="1:12" x14ac:dyDescent="0.2">
      <c r="A353" s="12">
        <v>348</v>
      </c>
      <c r="B353" s="4">
        <f t="shared" si="56"/>
        <v>169.75</v>
      </c>
      <c r="C353" s="4">
        <f t="shared" si="57"/>
        <v>265.58</v>
      </c>
      <c r="D353" s="8">
        <f t="shared" si="58"/>
        <v>59.419999999999995</v>
      </c>
      <c r="E353" s="4">
        <f t="shared" si="59"/>
        <v>23</v>
      </c>
      <c r="F353" s="4">
        <f t="shared" si="50"/>
        <v>265.58</v>
      </c>
      <c r="G353" s="4">
        <f t="shared" si="51"/>
        <v>59.419999999999995</v>
      </c>
      <c r="H353" s="4">
        <f t="shared" si="52"/>
        <v>348</v>
      </c>
      <c r="I353" s="18">
        <f t="shared" si="53"/>
        <v>348</v>
      </c>
      <c r="J353" s="18">
        <f t="shared" si="54"/>
        <v>0</v>
      </c>
      <c r="K353" s="20">
        <v>0</v>
      </c>
      <c r="L353" s="19" t="str">
        <f t="shared" si="55"/>
        <v>Good</v>
      </c>
    </row>
    <row r="354" spans="1:12" x14ac:dyDescent="0.2">
      <c r="A354" s="11">
        <v>349</v>
      </c>
      <c r="B354" s="10">
        <f t="shared" si="56"/>
        <v>170.24</v>
      </c>
      <c r="C354" s="10">
        <f t="shared" si="57"/>
        <v>266.40999999999997</v>
      </c>
      <c r="D354" s="10">
        <f t="shared" si="58"/>
        <v>59.589999999999996</v>
      </c>
      <c r="E354" s="10">
        <f t="shared" si="59"/>
        <v>23</v>
      </c>
      <c r="F354" s="10">
        <f t="shared" ref="F354:F417" si="60">+C354</f>
        <v>266.40999999999997</v>
      </c>
      <c r="G354" s="10">
        <f t="shared" ref="G354:G417" si="61">+D354</f>
        <v>59.589999999999996</v>
      </c>
      <c r="H354" s="10">
        <f t="shared" si="52"/>
        <v>348.99999999999994</v>
      </c>
      <c r="I354" s="18">
        <f t="shared" si="53"/>
        <v>348.99999999999994</v>
      </c>
      <c r="J354" s="18">
        <f t="shared" si="54"/>
        <v>0</v>
      </c>
      <c r="K354" s="20">
        <v>0</v>
      </c>
      <c r="L354" s="19" t="str">
        <f t="shared" si="55"/>
        <v>Good</v>
      </c>
    </row>
    <row r="355" spans="1:12" x14ac:dyDescent="0.2">
      <c r="A355" s="12">
        <v>350</v>
      </c>
      <c r="B355" s="4">
        <f t="shared" si="56"/>
        <v>170.73</v>
      </c>
      <c r="C355" s="4">
        <f t="shared" si="57"/>
        <v>267.25</v>
      </c>
      <c r="D355" s="8">
        <f t="shared" si="58"/>
        <v>59.750000000000007</v>
      </c>
      <c r="E355" s="4">
        <f t="shared" si="59"/>
        <v>23</v>
      </c>
      <c r="F355" s="4">
        <f t="shared" si="60"/>
        <v>267.25</v>
      </c>
      <c r="G355" s="4">
        <f t="shared" si="61"/>
        <v>59.750000000000007</v>
      </c>
      <c r="H355" s="4">
        <f t="shared" si="52"/>
        <v>350</v>
      </c>
      <c r="I355" s="18">
        <f t="shared" si="53"/>
        <v>350</v>
      </c>
      <c r="J355" s="18">
        <f t="shared" si="54"/>
        <v>0</v>
      </c>
      <c r="K355" s="20">
        <v>-9.9999999999909051E-3</v>
      </c>
      <c r="L355" s="19" t="str">
        <f t="shared" si="55"/>
        <v>Good</v>
      </c>
    </row>
    <row r="356" spans="1:12" x14ac:dyDescent="0.2">
      <c r="A356" s="11">
        <v>351</v>
      </c>
      <c r="B356" s="10">
        <f t="shared" si="56"/>
        <v>171.21</v>
      </c>
      <c r="C356" s="10">
        <f t="shared" si="57"/>
        <v>268.06</v>
      </c>
      <c r="D356" s="10">
        <f t="shared" si="58"/>
        <v>59.939999999999991</v>
      </c>
      <c r="E356" s="10">
        <f t="shared" si="59"/>
        <v>23</v>
      </c>
      <c r="F356" s="10">
        <f t="shared" si="60"/>
        <v>268.06</v>
      </c>
      <c r="G356" s="10">
        <f t="shared" si="61"/>
        <v>59.939999999999991</v>
      </c>
      <c r="H356" s="10">
        <f t="shared" si="52"/>
        <v>351</v>
      </c>
      <c r="I356" s="18">
        <f t="shared" si="53"/>
        <v>351</v>
      </c>
      <c r="J356" s="18">
        <f t="shared" si="54"/>
        <v>0</v>
      </c>
      <c r="K356" s="20">
        <v>9.9999999999909051E-3</v>
      </c>
      <c r="L356" s="19" t="str">
        <f t="shared" si="55"/>
        <v>Good</v>
      </c>
    </row>
    <row r="357" spans="1:12" x14ac:dyDescent="0.2">
      <c r="A357" s="12">
        <v>352</v>
      </c>
      <c r="B357" s="4">
        <f t="shared" si="56"/>
        <v>171.7</v>
      </c>
      <c r="C357" s="4">
        <f t="shared" si="57"/>
        <v>268.89</v>
      </c>
      <c r="D357" s="8">
        <f t="shared" si="58"/>
        <v>60.109999999999992</v>
      </c>
      <c r="E357" s="4">
        <f t="shared" si="59"/>
        <v>23</v>
      </c>
      <c r="F357" s="4">
        <f t="shared" si="60"/>
        <v>268.89</v>
      </c>
      <c r="G357" s="4">
        <f t="shared" si="61"/>
        <v>60.109999999999992</v>
      </c>
      <c r="H357" s="4">
        <f t="shared" si="52"/>
        <v>352</v>
      </c>
      <c r="I357" s="18">
        <f t="shared" si="53"/>
        <v>352</v>
      </c>
      <c r="J357" s="18">
        <f t="shared" si="54"/>
        <v>0</v>
      </c>
      <c r="K357" s="20">
        <v>9.9999999999909051E-3</v>
      </c>
      <c r="L357" s="19" t="str">
        <f t="shared" si="55"/>
        <v>Good</v>
      </c>
    </row>
    <row r="358" spans="1:12" x14ac:dyDescent="0.2">
      <c r="A358" s="11">
        <v>353</v>
      </c>
      <c r="B358" s="10">
        <f t="shared" si="56"/>
        <v>172.19</v>
      </c>
      <c r="C358" s="10">
        <f t="shared" si="57"/>
        <v>269.73</v>
      </c>
      <c r="D358" s="10">
        <f t="shared" si="58"/>
        <v>60.269999999999996</v>
      </c>
      <c r="E358" s="10">
        <f t="shared" si="59"/>
        <v>23</v>
      </c>
      <c r="F358" s="10">
        <f t="shared" si="60"/>
        <v>269.73</v>
      </c>
      <c r="G358" s="10">
        <f t="shared" si="61"/>
        <v>60.269999999999996</v>
      </c>
      <c r="H358" s="10">
        <f t="shared" si="52"/>
        <v>353</v>
      </c>
      <c r="I358" s="18">
        <f t="shared" si="53"/>
        <v>353</v>
      </c>
      <c r="J358" s="18">
        <f t="shared" si="54"/>
        <v>0</v>
      </c>
      <c r="K358" s="20">
        <v>0</v>
      </c>
      <c r="L358" s="19" t="str">
        <f t="shared" si="55"/>
        <v>Good</v>
      </c>
    </row>
    <row r="359" spans="1:12" x14ac:dyDescent="0.2">
      <c r="A359" s="12">
        <v>354</v>
      </c>
      <c r="B359" s="4">
        <f t="shared" si="56"/>
        <v>172.68</v>
      </c>
      <c r="C359" s="4">
        <f t="shared" si="57"/>
        <v>270.56</v>
      </c>
      <c r="D359" s="8">
        <f t="shared" si="58"/>
        <v>60.44</v>
      </c>
      <c r="E359" s="4">
        <f t="shared" si="59"/>
        <v>23</v>
      </c>
      <c r="F359" s="4">
        <f t="shared" si="60"/>
        <v>270.56</v>
      </c>
      <c r="G359" s="4">
        <f t="shared" si="61"/>
        <v>60.44</v>
      </c>
      <c r="H359" s="4">
        <f t="shared" si="52"/>
        <v>354</v>
      </c>
      <c r="I359" s="18">
        <f t="shared" si="53"/>
        <v>354</v>
      </c>
      <c r="J359" s="18">
        <f t="shared" si="54"/>
        <v>0</v>
      </c>
      <c r="K359" s="20">
        <v>0</v>
      </c>
      <c r="L359" s="19" t="str">
        <f t="shared" si="55"/>
        <v>Good</v>
      </c>
    </row>
    <row r="360" spans="1:12" x14ac:dyDescent="0.2">
      <c r="A360" s="11">
        <v>355</v>
      </c>
      <c r="B360" s="10">
        <f t="shared" si="56"/>
        <v>173.17</v>
      </c>
      <c r="C360" s="10">
        <f t="shared" si="57"/>
        <v>271.39</v>
      </c>
      <c r="D360" s="10">
        <f t="shared" si="58"/>
        <v>60.61</v>
      </c>
      <c r="E360" s="10">
        <f t="shared" si="59"/>
        <v>23</v>
      </c>
      <c r="F360" s="10">
        <f t="shared" si="60"/>
        <v>271.39</v>
      </c>
      <c r="G360" s="10">
        <f t="shared" si="61"/>
        <v>60.61</v>
      </c>
      <c r="H360" s="10">
        <f t="shared" si="52"/>
        <v>355</v>
      </c>
      <c r="I360" s="18">
        <f t="shared" si="53"/>
        <v>355</v>
      </c>
      <c r="J360" s="18">
        <f t="shared" si="54"/>
        <v>0</v>
      </c>
      <c r="K360" s="20">
        <v>0</v>
      </c>
      <c r="L360" s="19" t="str">
        <f t="shared" si="55"/>
        <v>Good</v>
      </c>
    </row>
    <row r="361" spans="1:12" x14ac:dyDescent="0.2">
      <c r="A361" s="12">
        <v>356</v>
      </c>
      <c r="B361" s="4">
        <f t="shared" si="56"/>
        <v>173.65</v>
      </c>
      <c r="C361" s="4">
        <f t="shared" si="57"/>
        <v>272.20999999999998</v>
      </c>
      <c r="D361" s="8">
        <f t="shared" si="58"/>
        <v>60.789999999999992</v>
      </c>
      <c r="E361" s="4">
        <f t="shared" si="59"/>
        <v>23</v>
      </c>
      <c r="F361" s="4">
        <f t="shared" si="60"/>
        <v>272.20999999999998</v>
      </c>
      <c r="G361" s="4">
        <f t="shared" si="61"/>
        <v>60.789999999999992</v>
      </c>
      <c r="H361" s="4">
        <f t="shared" si="52"/>
        <v>356</v>
      </c>
      <c r="I361" s="18">
        <f t="shared" si="53"/>
        <v>356</v>
      </c>
      <c r="J361" s="18">
        <f t="shared" si="54"/>
        <v>0</v>
      </c>
      <c r="K361" s="20">
        <v>9.9999999999909051E-3</v>
      </c>
      <c r="L361" s="19" t="str">
        <f t="shared" si="55"/>
        <v>Good</v>
      </c>
    </row>
    <row r="362" spans="1:12" x14ac:dyDescent="0.2">
      <c r="A362" s="11">
        <v>357</v>
      </c>
      <c r="B362" s="10">
        <f t="shared" si="56"/>
        <v>174.14</v>
      </c>
      <c r="C362" s="10">
        <f t="shared" si="57"/>
        <v>273.03999999999996</v>
      </c>
      <c r="D362" s="10">
        <f t="shared" si="58"/>
        <v>60.960000000000043</v>
      </c>
      <c r="E362" s="10">
        <f t="shared" si="59"/>
        <v>23</v>
      </c>
      <c r="F362" s="10">
        <f t="shared" si="60"/>
        <v>273.03999999999996</v>
      </c>
      <c r="G362" s="10">
        <f t="shared" si="61"/>
        <v>60.960000000000043</v>
      </c>
      <c r="H362" s="10">
        <f t="shared" si="52"/>
        <v>357</v>
      </c>
      <c r="I362" s="18">
        <f t="shared" si="53"/>
        <v>357</v>
      </c>
      <c r="J362" s="18">
        <f t="shared" si="54"/>
        <v>0</v>
      </c>
      <c r="K362" s="20">
        <v>1.0000000000047748E-2</v>
      </c>
      <c r="L362" s="19" t="str">
        <f t="shared" si="55"/>
        <v>Good</v>
      </c>
    </row>
    <row r="363" spans="1:12" x14ac:dyDescent="0.2">
      <c r="A363" s="12">
        <v>358</v>
      </c>
      <c r="B363" s="4">
        <f t="shared" si="56"/>
        <v>174.63</v>
      </c>
      <c r="C363" s="4">
        <f t="shared" si="57"/>
        <v>273.88</v>
      </c>
      <c r="D363" s="8">
        <f t="shared" si="58"/>
        <v>61.120000000000005</v>
      </c>
      <c r="E363" s="4">
        <f t="shared" si="59"/>
        <v>23</v>
      </c>
      <c r="F363" s="4">
        <f t="shared" si="60"/>
        <v>273.88</v>
      </c>
      <c r="G363" s="4">
        <f t="shared" si="61"/>
        <v>61.120000000000005</v>
      </c>
      <c r="H363" s="4">
        <f t="shared" si="52"/>
        <v>358</v>
      </c>
      <c r="I363" s="18">
        <f t="shared" si="53"/>
        <v>358</v>
      </c>
      <c r="J363" s="18">
        <f t="shared" si="54"/>
        <v>0</v>
      </c>
      <c r="K363" s="20">
        <v>-9.9999999999909051E-3</v>
      </c>
      <c r="L363" s="19" t="str">
        <f t="shared" si="55"/>
        <v>Good</v>
      </c>
    </row>
    <row r="364" spans="1:12" x14ac:dyDescent="0.2">
      <c r="A364" s="11">
        <v>359</v>
      </c>
      <c r="B364" s="10">
        <f t="shared" si="56"/>
        <v>175.12</v>
      </c>
      <c r="C364" s="10">
        <f t="shared" si="57"/>
        <v>274.70999999999998</v>
      </c>
      <c r="D364" s="10">
        <f t="shared" si="58"/>
        <v>61.290000000000006</v>
      </c>
      <c r="E364" s="10">
        <f t="shared" si="59"/>
        <v>23</v>
      </c>
      <c r="F364" s="10">
        <f t="shared" si="60"/>
        <v>274.70999999999998</v>
      </c>
      <c r="G364" s="10">
        <f t="shared" si="61"/>
        <v>61.290000000000006</v>
      </c>
      <c r="H364" s="10">
        <f t="shared" si="52"/>
        <v>359</v>
      </c>
      <c r="I364" s="18">
        <f t="shared" si="53"/>
        <v>359</v>
      </c>
      <c r="J364" s="18">
        <f t="shared" si="54"/>
        <v>0</v>
      </c>
      <c r="K364" s="20">
        <v>-9.9999999999909051E-3</v>
      </c>
      <c r="L364" s="19" t="str">
        <f t="shared" si="55"/>
        <v>Good</v>
      </c>
    </row>
    <row r="365" spans="1:12" x14ac:dyDescent="0.2">
      <c r="A365" s="12">
        <v>360</v>
      </c>
      <c r="B365" s="4">
        <f t="shared" si="56"/>
        <v>175.6</v>
      </c>
      <c r="C365" s="4">
        <f t="shared" si="57"/>
        <v>275.52</v>
      </c>
      <c r="D365" s="8">
        <f t="shared" si="58"/>
        <v>61.48000000000004</v>
      </c>
      <c r="E365" s="4">
        <f t="shared" si="59"/>
        <v>23</v>
      </c>
      <c r="F365" s="4">
        <f t="shared" si="60"/>
        <v>275.52</v>
      </c>
      <c r="G365" s="4">
        <f t="shared" si="61"/>
        <v>61.48000000000004</v>
      </c>
      <c r="H365" s="4">
        <f t="shared" si="52"/>
        <v>360</v>
      </c>
      <c r="I365" s="18">
        <f t="shared" si="53"/>
        <v>360</v>
      </c>
      <c r="J365" s="18">
        <f t="shared" si="54"/>
        <v>0</v>
      </c>
      <c r="K365" s="20">
        <v>2.0000000000038654E-2</v>
      </c>
      <c r="L365" s="19" t="str">
        <f t="shared" si="55"/>
        <v>Good</v>
      </c>
    </row>
    <row r="366" spans="1:12" x14ac:dyDescent="0.2">
      <c r="A366" s="11">
        <v>361</v>
      </c>
      <c r="B366" s="10">
        <f t="shared" si="56"/>
        <v>176.09</v>
      </c>
      <c r="C366" s="10">
        <f t="shared" si="57"/>
        <v>276.36</v>
      </c>
      <c r="D366" s="10">
        <f t="shared" si="58"/>
        <v>61.64</v>
      </c>
      <c r="E366" s="10">
        <f t="shared" si="59"/>
        <v>23</v>
      </c>
      <c r="F366" s="10">
        <f t="shared" si="60"/>
        <v>276.36</v>
      </c>
      <c r="G366" s="10">
        <f t="shared" si="61"/>
        <v>61.64</v>
      </c>
      <c r="H366" s="10">
        <f t="shared" si="52"/>
        <v>361</v>
      </c>
      <c r="I366" s="18">
        <f t="shared" si="53"/>
        <v>361</v>
      </c>
      <c r="J366" s="18">
        <f t="shared" si="54"/>
        <v>0</v>
      </c>
      <c r="K366" s="20">
        <v>0</v>
      </c>
      <c r="L366" s="19" t="str">
        <f t="shared" si="55"/>
        <v>Good</v>
      </c>
    </row>
    <row r="367" spans="1:12" x14ac:dyDescent="0.2">
      <c r="A367" s="12">
        <v>362</v>
      </c>
      <c r="B367" s="4">
        <f t="shared" si="56"/>
        <v>176.58</v>
      </c>
      <c r="C367" s="4">
        <f t="shared" si="57"/>
        <v>277.19</v>
      </c>
      <c r="D367" s="8">
        <f t="shared" si="58"/>
        <v>61.809999999999995</v>
      </c>
      <c r="E367" s="4">
        <f t="shared" si="59"/>
        <v>23</v>
      </c>
      <c r="F367" s="4">
        <f t="shared" si="60"/>
        <v>277.19</v>
      </c>
      <c r="G367" s="4">
        <f t="shared" si="61"/>
        <v>61.809999999999995</v>
      </c>
      <c r="H367" s="4">
        <f t="shared" si="52"/>
        <v>362</v>
      </c>
      <c r="I367" s="18">
        <f t="shared" si="53"/>
        <v>362</v>
      </c>
      <c r="J367" s="18">
        <f t="shared" si="54"/>
        <v>0</v>
      </c>
      <c r="K367" s="20">
        <v>0</v>
      </c>
      <c r="L367" s="19" t="str">
        <f t="shared" si="55"/>
        <v>Good</v>
      </c>
    </row>
    <row r="368" spans="1:12" x14ac:dyDescent="0.2">
      <c r="A368" s="11">
        <v>363</v>
      </c>
      <c r="B368" s="10">
        <f t="shared" si="56"/>
        <v>177.07</v>
      </c>
      <c r="C368" s="10">
        <f t="shared" si="57"/>
        <v>278.02</v>
      </c>
      <c r="D368" s="10">
        <f t="shared" si="58"/>
        <v>61.98</v>
      </c>
      <c r="E368" s="10">
        <f t="shared" si="59"/>
        <v>23</v>
      </c>
      <c r="F368" s="10">
        <f t="shared" si="60"/>
        <v>278.02</v>
      </c>
      <c r="G368" s="10">
        <f t="shared" si="61"/>
        <v>61.98</v>
      </c>
      <c r="H368" s="10">
        <f t="shared" si="52"/>
        <v>363</v>
      </c>
      <c r="I368" s="18">
        <f t="shared" si="53"/>
        <v>363</v>
      </c>
      <c r="J368" s="18">
        <f t="shared" si="54"/>
        <v>0</v>
      </c>
      <c r="K368" s="20">
        <v>0</v>
      </c>
      <c r="L368" s="19" t="str">
        <f t="shared" si="55"/>
        <v>Good</v>
      </c>
    </row>
    <row r="369" spans="1:12" x14ac:dyDescent="0.2">
      <c r="A369" s="12">
        <v>364</v>
      </c>
      <c r="B369" s="4">
        <f t="shared" si="56"/>
        <v>177.56</v>
      </c>
      <c r="C369" s="4">
        <f t="shared" si="57"/>
        <v>278.86</v>
      </c>
      <c r="D369" s="8">
        <f t="shared" si="58"/>
        <v>62.140000000000008</v>
      </c>
      <c r="E369" s="4">
        <f t="shared" si="59"/>
        <v>23</v>
      </c>
      <c r="F369" s="4">
        <f t="shared" si="60"/>
        <v>278.86</v>
      </c>
      <c r="G369" s="4">
        <f t="shared" si="61"/>
        <v>62.140000000000008</v>
      </c>
      <c r="H369" s="4">
        <f t="shared" si="52"/>
        <v>364</v>
      </c>
      <c r="I369" s="18">
        <f t="shared" si="53"/>
        <v>364</v>
      </c>
      <c r="J369" s="18">
        <f t="shared" si="54"/>
        <v>0</v>
      </c>
      <c r="K369" s="20">
        <v>-9.9999999999909051E-3</v>
      </c>
      <c r="L369" s="19" t="str">
        <f t="shared" si="55"/>
        <v>Good</v>
      </c>
    </row>
    <row r="370" spans="1:12" x14ac:dyDescent="0.2">
      <c r="A370" s="11">
        <v>365</v>
      </c>
      <c r="B370" s="10">
        <f t="shared" si="56"/>
        <v>178.04</v>
      </c>
      <c r="C370" s="10">
        <f t="shared" si="57"/>
        <v>279.67</v>
      </c>
      <c r="D370" s="10">
        <f t="shared" si="58"/>
        <v>62.329999999999991</v>
      </c>
      <c r="E370" s="10">
        <f t="shared" si="59"/>
        <v>23</v>
      </c>
      <c r="F370" s="10">
        <f t="shared" si="60"/>
        <v>279.67</v>
      </c>
      <c r="G370" s="10">
        <f t="shared" si="61"/>
        <v>62.329999999999991</v>
      </c>
      <c r="H370" s="10">
        <f t="shared" si="52"/>
        <v>365</v>
      </c>
      <c r="I370" s="18">
        <f t="shared" si="53"/>
        <v>365</v>
      </c>
      <c r="J370" s="18">
        <f t="shared" si="54"/>
        <v>0</v>
      </c>
      <c r="K370" s="20">
        <v>9.9999999999909051E-3</v>
      </c>
      <c r="L370" s="19" t="str">
        <f t="shared" si="55"/>
        <v>Good</v>
      </c>
    </row>
    <row r="371" spans="1:12" x14ac:dyDescent="0.2">
      <c r="A371" s="12">
        <v>366</v>
      </c>
      <c r="B371" s="4">
        <f t="shared" si="56"/>
        <v>178.53</v>
      </c>
      <c r="C371" s="4">
        <f t="shared" si="57"/>
        <v>280.51</v>
      </c>
      <c r="D371" s="8">
        <f t="shared" si="58"/>
        <v>62.489999999999995</v>
      </c>
      <c r="E371" s="4">
        <f t="shared" si="59"/>
        <v>23</v>
      </c>
      <c r="F371" s="4">
        <f t="shared" si="60"/>
        <v>280.51</v>
      </c>
      <c r="G371" s="4">
        <f t="shared" si="61"/>
        <v>62.489999999999995</v>
      </c>
      <c r="H371" s="4">
        <f t="shared" si="52"/>
        <v>366</v>
      </c>
      <c r="I371" s="18">
        <f t="shared" si="53"/>
        <v>366</v>
      </c>
      <c r="J371" s="18">
        <f t="shared" si="54"/>
        <v>0</v>
      </c>
      <c r="K371" s="20">
        <v>0</v>
      </c>
      <c r="L371" s="19" t="str">
        <f t="shared" si="55"/>
        <v>Good</v>
      </c>
    </row>
    <row r="372" spans="1:12" x14ac:dyDescent="0.2">
      <c r="A372" s="11">
        <v>367</v>
      </c>
      <c r="B372" s="10">
        <f t="shared" si="56"/>
        <v>179.02</v>
      </c>
      <c r="C372" s="10">
        <f t="shared" si="57"/>
        <v>281.33999999999997</v>
      </c>
      <c r="D372" s="10">
        <f t="shared" si="58"/>
        <v>62.66</v>
      </c>
      <c r="E372" s="10">
        <f t="shared" si="59"/>
        <v>23</v>
      </c>
      <c r="F372" s="10">
        <f t="shared" si="60"/>
        <v>281.33999999999997</v>
      </c>
      <c r="G372" s="10">
        <f t="shared" si="61"/>
        <v>62.66</v>
      </c>
      <c r="H372" s="10">
        <f t="shared" si="52"/>
        <v>367</v>
      </c>
      <c r="I372" s="18">
        <f t="shared" si="53"/>
        <v>367</v>
      </c>
      <c r="J372" s="18">
        <f t="shared" si="54"/>
        <v>0</v>
      </c>
      <c r="K372" s="20">
        <v>0</v>
      </c>
      <c r="L372" s="19" t="str">
        <f t="shared" si="55"/>
        <v>Good</v>
      </c>
    </row>
    <row r="373" spans="1:12" x14ac:dyDescent="0.2">
      <c r="A373" s="12">
        <v>368</v>
      </c>
      <c r="B373" s="4">
        <f t="shared" si="56"/>
        <v>179.51</v>
      </c>
      <c r="C373" s="4">
        <f t="shared" si="57"/>
        <v>282.17</v>
      </c>
      <c r="D373" s="8">
        <f t="shared" si="58"/>
        <v>62.83</v>
      </c>
      <c r="E373" s="4">
        <f t="shared" si="59"/>
        <v>23</v>
      </c>
      <c r="F373" s="4">
        <f t="shared" si="60"/>
        <v>282.17</v>
      </c>
      <c r="G373" s="4">
        <f t="shared" si="61"/>
        <v>62.83</v>
      </c>
      <c r="H373" s="4">
        <f t="shared" si="52"/>
        <v>368</v>
      </c>
      <c r="I373" s="18">
        <f t="shared" si="53"/>
        <v>368</v>
      </c>
      <c r="J373" s="18">
        <f t="shared" si="54"/>
        <v>0</v>
      </c>
      <c r="K373" s="20">
        <v>0</v>
      </c>
      <c r="L373" s="19" t="str">
        <f t="shared" si="55"/>
        <v>Good</v>
      </c>
    </row>
    <row r="374" spans="1:12" x14ac:dyDescent="0.2">
      <c r="A374" s="11">
        <v>369</v>
      </c>
      <c r="B374" s="10">
        <f t="shared" si="56"/>
        <v>180</v>
      </c>
      <c r="C374" s="10">
        <f t="shared" si="57"/>
        <v>283</v>
      </c>
      <c r="D374" s="10">
        <f t="shared" si="58"/>
        <v>63</v>
      </c>
      <c r="E374" s="10">
        <f t="shared" si="59"/>
        <v>23</v>
      </c>
      <c r="F374" s="10">
        <f t="shared" si="60"/>
        <v>283</v>
      </c>
      <c r="G374" s="10">
        <f t="shared" si="61"/>
        <v>63</v>
      </c>
      <c r="H374" s="10">
        <f t="shared" si="52"/>
        <v>369</v>
      </c>
      <c r="I374" s="18">
        <f t="shared" si="53"/>
        <v>369</v>
      </c>
      <c r="J374" s="18">
        <f t="shared" si="54"/>
        <v>0</v>
      </c>
      <c r="K374" s="20">
        <v>0</v>
      </c>
      <c r="L374" s="19" t="str">
        <f t="shared" si="55"/>
        <v>Good</v>
      </c>
    </row>
    <row r="375" spans="1:12" x14ac:dyDescent="0.2">
      <c r="A375" s="12">
        <v>370</v>
      </c>
      <c r="B375" s="4">
        <f t="shared" si="56"/>
        <v>180.48</v>
      </c>
      <c r="C375" s="4">
        <f t="shared" si="57"/>
        <v>283.82</v>
      </c>
      <c r="D375" s="8">
        <f t="shared" si="58"/>
        <v>63.179999999999986</v>
      </c>
      <c r="E375" s="4">
        <f t="shared" si="59"/>
        <v>23</v>
      </c>
      <c r="F375" s="4">
        <f t="shared" si="60"/>
        <v>283.82</v>
      </c>
      <c r="G375" s="4">
        <f t="shared" si="61"/>
        <v>63.179999999999986</v>
      </c>
      <c r="H375" s="4">
        <f t="shared" si="52"/>
        <v>370</v>
      </c>
      <c r="I375" s="18">
        <f t="shared" si="53"/>
        <v>370</v>
      </c>
      <c r="J375" s="18">
        <f t="shared" si="54"/>
        <v>0</v>
      </c>
      <c r="K375" s="20">
        <v>9.9999999999909051E-3</v>
      </c>
      <c r="L375" s="19" t="str">
        <f t="shared" si="55"/>
        <v>Good</v>
      </c>
    </row>
    <row r="376" spans="1:12" x14ac:dyDescent="0.2">
      <c r="A376" s="11">
        <v>371</v>
      </c>
      <c r="B376" s="10">
        <f t="shared" si="56"/>
        <v>180.97</v>
      </c>
      <c r="C376" s="10">
        <f t="shared" si="57"/>
        <v>284.64999999999998</v>
      </c>
      <c r="D376" s="10">
        <f t="shared" si="58"/>
        <v>63.350000000000044</v>
      </c>
      <c r="E376" s="10">
        <f t="shared" si="59"/>
        <v>23</v>
      </c>
      <c r="F376" s="10">
        <f t="shared" si="60"/>
        <v>284.64999999999998</v>
      </c>
      <c r="G376" s="10">
        <f t="shared" si="61"/>
        <v>63.350000000000044</v>
      </c>
      <c r="H376" s="10">
        <f t="shared" si="52"/>
        <v>371</v>
      </c>
      <c r="I376" s="18">
        <f t="shared" si="53"/>
        <v>371</v>
      </c>
      <c r="J376" s="18">
        <f t="shared" si="54"/>
        <v>0</v>
      </c>
      <c r="K376" s="20">
        <v>1.0000000000047748E-2</v>
      </c>
      <c r="L376" s="19" t="str">
        <f t="shared" si="55"/>
        <v>Good</v>
      </c>
    </row>
    <row r="377" spans="1:12" x14ac:dyDescent="0.2">
      <c r="A377" s="12">
        <v>372</v>
      </c>
      <c r="B377" s="4">
        <f t="shared" si="56"/>
        <v>181.46</v>
      </c>
      <c r="C377" s="4">
        <f t="shared" si="57"/>
        <v>285.49</v>
      </c>
      <c r="D377" s="8">
        <f t="shared" si="58"/>
        <v>63.510000000000005</v>
      </c>
      <c r="E377" s="4">
        <f t="shared" si="59"/>
        <v>23</v>
      </c>
      <c r="F377" s="4">
        <f t="shared" si="60"/>
        <v>285.49</v>
      </c>
      <c r="G377" s="4">
        <f t="shared" si="61"/>
        <v>63.510000000000005</v>
      </c>
      <c r="H377" s="4">
        <f t="shared" si="52"/>
        <v>372</v>
      </c>
      <c r="I377" s="18">
        <f t="shared" si="53"/>
        <v>372</v>
      </c>
      <c r="J377" s="18">
        <f t="shared" si="54"/>
        <v>0</v>
      </c>
      <c r="K377" s="20">
        <v>-9.9999999999909051E-3</v>
      </c>
      <c r="L377" s="19" t="str">
        <f t="shared" si="55"/>
        <v>Good</v>
      </c>
    </row>
    <row r="378" spans="1:12" x14ac:dyDescent="0.2">
      <c r="A378" s="11">
        <v>373</v>
      </c>
      <c r="B378" s="10">
        <f t="shared" si="56"/>
        <v>181.95</v>
      </c>
      <c r="C378" s="10">
        <f t="shared" si="57"/>
        <v>286.32</v>
      </c>
      <c r="D378" s="10">
        <f t="shared" si="58"/>
        <v>63.680000000000007</v>
      </c>
      <c r="E378" s="10">
        <f t="shared" si="59"/>
        <v>23</v>
      </c>
      <c r="F378" s="10">
        <f t="shared" si="60"/>
        <v>286.32</v>
      </c>
      <c r="G378" s="10">
        <f t="shared" si="61"/>
        <v>63.680000000000007</v>
      </c>
      <c r="H378" s="10">
        <f t="shared" si="52"/>
        <v>373</v>
      </c>
      <c r="I378" s="18">
        <f t="shared" si="53"/>
        <v>373</v>
      </c>
      <c r="J378" s="18">
        <f t="shared" si="54"/>
        <v>0</v>
      </c>
      <c r="K378" s="20">
        <v>-9.9999999999909051E-3</v>
      </c>
      <c r="L378" s="19" t="str">
        <f t="shared" si="55"/>
        <v>Good</v>
      </c>
    </row>
    <row r="379" spans="1:12" x14ac:dyDescent="0.2">
      <c r="A379" s="12">
        <v>374</v>
      </c>
      <c r="B379" s="4">
        <f t="shared" si="56"/>
        <v>182.43</v>
      </c>
      <c r="C379" s="4">
        <f t="shared" si="57"/>
        <v>287.14</v>
      </c>
      <c r="D379" s="8">
        <f t="shared" si="58"/>
        <v>63.86</v>
      </c>
      <c r="E379" s="4">
        <f t="shared" si="59"/>
        <v>23</v>
      </c>
      <c r="F379" s="4">
        <f t="shared" si="60"/>
        <v>287.14</v>
      </c>
      <c r="G379" s="4">
        <f t="shared" si="61"/>
        <v>63.86</v>
      </c>
      <c r="H379" s="4">
        <f t="shared" si="52"/>
        <v>374</v>
      </c>
      <c r="I379" s="18">
        <f t="shared" si="53"/>
        <v>374</v>
      </c>
      <c r="J379" s="18">
        <f t="shared" si="54"/>
        <v>0</v>
      </c>
      <c r="K379" s="20">
        <v>0</v>
      </c>
      <c r="L379" s="19" t="str">
        <f t="shared" si="55"/>
        <v>Good</v>
      </c>
    </row>
    <row r="380" spans="1:12" x14ac:dyDescent="0.2">
      <c r="A380" s="11">
        <v>375</v>
      </c>
      <c r="B380" s="10">
        <f t="shared" si="56"/>
        <v>182.92</v>
      </c>
      <c r="C380" s="10">
        <f t="shared" si="57"/>
        <v>287.96999999999997</v>
      </c>
      <c r="D380" s="10">
        <f t="shared" si="58"/>
        <v>64.03</v>
      </c>
      <c r="E380" s="10">
        <f t="shared" si="59"/>
        <v>23</v>
      </c>
      <c r="F380" s="10">
        <f t="shared" si="60"/>
        <v>287.96999999999997</v>
      </c>
      <c r="G380" s="10">
        <f t="shared" si="61"/>
        <v>64.03</v>
      </c>
      <c r="H380" s="10">
        <f t="shared" si="52"/>
        <v>375</v>
      </c>
      <c r="I380" s="18">
        <f t="shared" si="53"/>
        <v>375</v>
      </c>
      <c r="J380" s="18">
        <f t="shared" si="54"/>
        <v>0</v>
      </c>
      <c r="K380" s="20">
        <v>0</v>
      </c>
      <c r="L380" s="19" t="str">
        <f t="shared" si="55"/>
        <v>Good</v>
      </c>
    </row>
    <row r="381" spans="1:12" x14ac:dyDescent="0.2">
      <c r="A381" s="12">
        <v>376</v>
      </c>
      <c r="B381" s="4">
        <f t="shared" si="56"/>
        <v>183.41</v>
      </c>
      <c r="C381" s="4">
        <f t="shared" si="57"/>
        <v>288.8</v>
      </c>
      <c r="D381" s="8">
        <f t="shared" si="58"/>
        <v>64.2</v>
      </c>
      <c r="E381" s="4">
        <f t="shared" si="59"/>
        <v>23</v>
      </c>
      <c r="F381" s="4">
        <f t="shared" si="60"/>
        <v>288.8</v>
      </c>
      <c r="G381" s="4">
        <f t="shared" si="61"/>
        <v>64.2</v>
      </c>
      <c r="H381" s="4">
        <f t="shared" si="52"/>
        <v>376</v>
      </c>
      <c r="I381" s="18">
        <f t="shared" si="53"/>
        <v>376</v>
      </c>
      <c r="J381" s="18">
        <f t="shared" si="54"/>
        <v>0</v>
      </c>
      <c r="K381" s="20">
        <v>0</v>
      </c>
      <c r="L381" s="19" t="str">
        <f t="shared" si="55"/>
        <v>Good</v>
      </c>
    </row>
    <row r="382" spans="1:12" x14ac:dyDescent="0.2">
      <c r="A382" s="11">
        <v>377</v>
      </c>
      <c r="B382" s="10">
        <f t="shared" si="56"/>
        <v>183.9</v>
      </c>
      <c r="C382" s="10">
        <f t="shared" si="57"/>
        <v>289.63</v>
      </c>
      <c r="D382" s="10">
        <f t="shared" si="58"/>
        <v>64.37</v>
      </c>
      <c r="E382" s="10">
        <f t="shared" si="59"/>
        <v>23</v>
      </c>
      <c r="F382" s="10">
        <f t="shared" si="60"/>
        <v>289.63</v>
      </c>
      <c r="G382" s="10">
        <f t="shared" si="61"/>
        <v>64.37</v>
      </c>
      <c r="H382" s="10">
        <f t="shared" si="52"/>
        <v>377</v>
      </c>
      <c r="I382" s="18">
        <f t="shared" si="53"/>
        <v>377</v>
      </c>
      <c r="J382" s="18">
        <f t="shared" si="54"/>
        <v>0</v>
      </c>
      <c r="K382" s="20">
        <v>0</v>
      </c>
      <c r="L382" s="19" t="str">
        <f t="shared" si="55"/>
        <v>Good</v>
      </c>
    </row>
    <row r="383" spans="1:12" x14ac:dyDescent="0.2">
      <c r="A383" s="12">
        <v>378</v>
      </c>
      <c r="B383" s="4">
        <f t="shared" si="56"/>
        <v>184.39</v>
      </c>
      <c r="C383" s="4">
        <f t="shared" si="57"/>
        <v>290.46999999999997</v>
      </c>
      <c r="D383" s="8">
        <f t="shared" si="58"/>
        <v>64.530000000000015</v>
      </c>
      <c r="E383" s="4">
        <f t="shared" si="59"/>
        <v>23</v>
      </c>
      <c r="F383" s="4">
        <f t="shared" si="60"/>
        <v>290.46999999999997</v>
      </c>
      <c r="G383" s="4">
        <f t="shared" si="61"/>
        <v>64.530000000000015</v>
      </c>
      <c r="H383" s="4">
        <f t="shared" si="52"/>
        <v>378</v>
      </c>
      <c r="I383" s="18">
        <f t="shared" si="53"/>
        <v>378</v>
      </c>
      <c r="J383" s="18">
        <f t="shared" si="54"/>
        <v>0</v>
      </c>
      <c r="K383" s="20">
        <v>-9.9999999999909051E-3</v>
      </c>
      <c r="L383" s="19" t="str">
        <f t="shared" si="55"/>
        <v>Good</v>
      </c>
    </row>
    <row r="384" spans="1:12" x14ac:dyDescent="0.2">
      <c r="A384" s="11">
        <v>379</v>
      </c>
      <c r="B384" s="10">
        <f t="shared" si="56"/>
        <v>184.87</v>
      </c>
      <c r="C384" s="10">
        <f t="shared" si="57"/>
        <v>291.27999999999997</v>
      </c>
      <c r="D384" s="10">
        <f t="shared" si="58"/>
        <v>64.72</v>
      </c>
      <c r="E384" s="10">
        <f t="shared" si="59"/>
        <v>23</v>
      </c>
      <c r="F384" s="10">
        <f t="shared" si="60"/>
        <v>291.27999999999997</v>
      </c>
      <c r="G384" s="10">
        <f t="shared" si="61"/>
        <v>64.72</v>
      </c>
      <c r="H384" s="10">
        <f t="shared" si="52"/>
        <v>379</v>
      </c>
      <c r="I384" s="18">
        <f t="shared" si="53"/>
        <v>379</v>
      </c>
      <c r="J384" s="18">
        <f t="shared" si="54"/>
        <v>0</v>
      </c>
      <c r="K384" s="20">
        <v>9.9999999999909051E-3</v>
      </c>
      <c r="L384" s="19" t="str">
        <f t="shared" si="55"/>
        <v>Good</v>
      </c>
    </row>
    <row r="385" spans="1:12" x14ac:dyDescent="0.2">
      <c r="A385" s="12">
        <v>380</v>
      </c>
      <c r="B385" s="4">
        <f t="shared" si="56"/>
        <v>185.36</v>
      </c>
      <c r="C385" s="4">
        <f t="shared" si="57"/>
        <v>292.12</v>
      </c>
      <c r="D385" s="8">
        <f t="shared" si="58"/>
        <v>64.88000000000001</v>
      </c>
      <c r="E385" s="4">
        <f t="shared" si="59"/>
        <v>23</v>
      </c>
      <c r="F385" s="4">
        <f t="shared" si="60"/>
        <v>292.12</v>
      </c>
      <c r="G385" s="4">
        <f t="shared" si="61"/>
        <v>64.88000000000001</v>
      </c>
      <c r="H385" s="4">
        <f t="shared" si="52"/>
        <v>380</v>
      </c>
      <c r="I385" s="18">
        <f t="shared" si="53"/>
        <v>380</v>
      </c>
      <c r="J385" s="18">
        <f t="shared" si="54"/>
        <v>0</v>
      </c>
      <c r="K385" s="20">
        <v>0</v>
      </c>
      <c r="L385" s="19" t="str">
        <f t="shared" si="55"/>
        <v>Good</v>
      </c>
    </row>
    <row r="386" spans="1:12" x14ac:dyDescent="0.2">
      <c r="A386" s="11">
        <v>381</v>
      </c>
      <c r="B386" s="10">
        <f t="shared" si="56"/>
        <v>185.85</v>
      </c>
      <c r="C386" s="10">
        <f t="shared" si="57"/>
        <v>292.95</v>
      </c>
      <c r="D386" s="10">
        <f t="shared" si="58"/>
        <v>65.050000000000011</v>
      </c>
      <c r="E386" s="10">
        <f t="shared" si="59"/>
        <v>23</v>
      </c>
      <c r="F386" s="10">
        <f t="shared" si="60"/>
        <v>292.95</v>
      </c>
      <c r="G386" s="10">
        <f t="shared" si="61"/>
        <v>65.050000000000011</v>
      </c>
      <c r="H386" s="10">
        <f t="shared" si="52"/>
        <v>381</v>
      </c>
      <c r="I386" s="18">
        <f t="shared" si="53"/>
        <v>381</v>
      </c>
      <c r="J386" s="18">
        <f t="shared" si="54"/>
        <v>0</v>
      </c>
      <c r="K386" s="20">
        <v>0</v>
      </c>
      <c r="L386" s="19" t="str">
        <f t="shared" si="55"/>
        <v>Good</v>
      </c>
    </row>
    <row r="387" spans="1:12" x14ac:dyDescent="0.2">
      <c r="A387" s="12">
        <v>382</v>
      </c>
      <c r="B387" s="4">
        <f t="shared" si="56"/>
        <v>186.34</v>
      </c>
      <c r="C387" s="4">
        <f t="shared" si="57"/>
        <v>293.77999999999997</v>
      </c>
      <c r="D387" s="8">
        <f t="shared" si="58"/>
        <v>65.22</v>
      </c>
      <c r="E387" s="4">
        <f t="shared" si="59"/>
        <v>23</v>
      </c>
      <c r="F387" s="4">
        <f t="shared" si="60"/>
        <v>293.77999999999997</v>
      </c>
      <c r="G387" s="4">
        <f t="shared" si="61"/>
        <v>65.22</v>
      </c>
      <c r="H387" s="4">
        <f t="shared" si="52"/>
        <v>382</v>
      </c>
      <c r="I387" s="18">
        <f t="shared" si="53"/>
        <v>382</v>
      </c>
      <c r="J387" s="18">
        <f t="shared" si="54"/>
        <v>0</v>
      </c>
      <c r="K387" s="20">
        <v>0</v>
      </c>
      <c r="L387" s="19" t="str">
        <f t="shared" si="55"/>
        <v>Good</v>
      </c>
    </row>
    <row r="388" spans="1:12" x14ac:dyDescent="0.2">
      <c r="A388" s="11">
        <v>383</v>
      </c>
      <c r="B388" s="10">
        <f t="shared" si="56"/>
        <v>186.82</v>
      </c>
      <c r="C388" s="10">
        <f t="shared" si="57"/>
        <v>294.59999999999997</v>
      </c>
      <c r="D388" s="10">
        <f t="shared" si="58"/>
        <v>65.400000000000048</v>
      </c>
      <c r="E388" s="10">
        <f t="shared" si="59"/>
        <v>23</v>
      </c>
      <c r="F388" s="10">
        <f t="shared" si="60"/>
        <v>294.59999999999997</v>
      </c>
      <c r="G388" s="10">
        <f t="shared" si="61"/>
        <v>65.400000000000048</v>
      </c>
      <c r="H388" s="10">
        <f t="shared" si="52"/>
        <v>383</v>
      </c>
      <c r="I388" s="18">
        <f t="shared" si="53"/>
        <v>383</v>
      </c>
      <c r="J388" s="18">
        <f t="shared" si="54"/>
        <v>0</v>
      </c>
      <c r="K388" s="20">
        <v>1.0000000000047748E-2</v>
      </c>
      <c r="L388" s="19" t="str">
        <f t="shared" si="55"/>
        <v>Good</v>
      </c>
    </row>
    <row r="389" spans="1:12" x14ac:dyDescent="0.2">
      <c r="A389" s="12">
        <v>384</v>
      </c>
      <c r="B389" s="4">
        <f t="shared" si="56"/>
        <v>187.31</v>
      </c>
      <c r="C389" s="4">
        <f t="shared" si="57"/>
        <v>295.43</v>
      </c>
      <c r="D389" s="8">
        <f t="shared" si="58"/>
        <v>65.569999999999993</v>
      </c>
      <c r="E389" s="4">
        <f t="shared" si="59"/>
        <v>23</v>
      </c>
      <c r="F389" s="4">
        <f t="shared" si="60"/>
        <v>295.43</v>
      </c>
      <c r="G389" s="4">
        <f t="shared" si="61"/>
        <v>65.569999999999993</v>
      </c>
      <c r="H389" s="4">
        <f t="shared" si="52"/>
        <v>384</v>
      </c>
      <c r="I389" s="18">
        <f t="shared" si="53"/>
        <v>384</v>
      </c>
      <c r="J389" s="18">
        <f t="shared" si="54"/>
        <v>0</v>
      </c>
      <c r="K389" s="20">
        <v>9.9999999999909051E-3</v>
      </c>
      <c r="L389" s="19" t="str">
        <f t="shared" si="55"/>
        <v>Good</v>
      </c>
    </row>
    <row r="390" spans="1:12" x14ac:dyDescent="0.2">
      <c r="A390" s="11">
        <v>385</v>
      </c>
      <c r="B390" s="10">
        <f t="shared" si="56"/>
        <v>187.8</v>
      </c>
      <c r="C390" s="10">
        <f t="shared" si="57"/>
        <v>296.26</v>
      </c>
      <c r="D390" s="10">
        <f t="shared" si="58"/>
        <v>65.739999999999995</v>
      </c>
      <c r="E390" s="10">
        <f t="shared" si="59"/>
        <v>23</v>
      </c>
      <c r="F390" s="10">
        <f t="shared" si="60"/>
        <v>296.26</v>
      </c>
      <c r="G390" s="10">
        <f t="shared" si="61"/>
        <v>65.739999999999995</v>
      </c>
      <c r="H390" s="10">
        <f t="shared" si="52"/>
        <v>385</v>
      </c>
      <c r="I390" s="18">
        <f t="shared" si="53"/>
        <v>385</v>
      </c>
      <c r="J390" s="18">
        <f t="shared" si="54"/>
        <v>0</v>
      </c>
      <c r="K390" s="20">
        <v>9.9999999999909051E-3</v>
      </c>
      <c r="L390" s="19" t="str">
        <f t="shared" si="55"/>
        <v>Good</v>
      </c>
    </row>
    <row r="391" spans="1:12" x14ac:dyDescent="0.2">
      <c r="A391" s="12">
        <v>386</v>
      </c>
      <c r="B391" s="4">
        <f t="shared" si="56"/>
        <v>188.29</v>
      </c>
      <c r="C391" s="4">
        <f t="shared" si="57"/>
        <v>297.09999999999997</v>
      </c>
      <c r="D391" s="8">
        <f t="shared" si="58"/>
        <v>65.90000000000002</v>
      </c>
      <c r="E391" s="4">
        <f t="shared" si="59"/>
        <v>23</v>
      </c>
      <c r="F391" s="4">
        <f t="shared" si="60"/>
        <v>297.09999999999997</v>
      </c>
      <c r="G391" s="4">
        <f t="shared" si="61"/>
        <v>65.90000000000002</v>
      </c>
      <c r="H391" s="4">
        <f t="shared" ref="H391:H454" si="62">SUM(E391:G391)</f>
        <v>386</v>
      </c>
      <c r="I391" s="18">
        <f t="shared" ref="I391:I454" si="63">SUM(C391:E391)</f>
        <v>386</v>
      </c>
      <c r="J391" s="18">
        <f t="shared" ref="J391:J454" si="64">+A391-H391</f>
        <v>0</v>
      </c>
      <c r="K391" s="20">
        <v>-9.9999999999909051E-3</v>
      </c>
      <c r="L391" s="19" t="str">
        <f t="shared" ref="L391:L454" si="65">IF(+J391=0,"Good","Bad")</f>
        <v>Good</v>
      </c>
    </row>
    <row r="392" spans="1:12" x14ac:dyDescent="0.2">
      <c r="A392" s="11">
        <v>387</v>
      </c>
      <c r="B392" s="10">
        <f t="shared" si="56"/>
        <v>188.78</v>
      </c>
      <c r="C392" s="10">
        <f t="shared" si="57"/>
        <v>297.93</v>
      </c>
      <c r="D392" s="10">
        <f t="shared" si="58"/>
        <v>66.070000000000007</v>
      </c>
      <c r="E392" s="10">
        <f t="shared" si="59"/>
        <v>23</v>
      </c>
      <c r="F392" s="10">
        <f t="shared" si="60"/>
        <v>297.93</v>
      </c>
      <c r="G392" s="10">
        <f t="shared" si="61"/>
        <v>66.070000000000007</v>
      </c>
      <c r="H392" s="10">
        <f t="shared" si="62"/>
        <v>387</v>
      </c>
      <c r="I392" s="18">
        <f t="shared" si="63"/>
        <v>387</v>
      </c>
      <c r="J392" s="18">
        <f t="shared" si="64"/>
        <v>0</v>
      </c>
      <c r="K392" s="20">
        <v>-9.9999999999909051E-3</v>
      </c>
      <c r="L392" s="19" t="str">
        <f t="shared" si="65"/>
        <v>Good</v>
      </c>
    </row>
    <row r="393" spans="1:12" x14ac:dyDescent="0.2">
      <c r="A393" s="12">
        <v>388</v>
      </c>
      <c r="B393" s="4">
        <f t="shared" si="56"/>
        <v>189.26</v>
      </c>
      <c r="C393" s="4">
        <f t="shared" si="57"/>
        <v>298.75</v>
      </c>
      <c r="D393" s="8">
        <f t="shared" si="58"/>
        <v>66.25</v>
      </c>
      <c r="E393" s="4">
        <f t="shared" si="59"/>
        <v>23</v>
      </c>
      <c r="F393" s="4">
        <f t="shared" si="60"/>
        <v>298.75</v>
      </c>
      <c r="G393" s="4">
        <f t="shared" si="61"/>
        <v>66.25</v>
      </c>
      <c r="H393" s="4">
        <f t="shared" si="62"/>
        <v>388</v>
      </c>
      <c r="I393" s="18">
        <f t="shared" si="63"/>
        <v>388</v>
      </c>
      <c r="J393" s="18">
        <f t="shared" si="64"/>
        <v>0</v>
      </c>
      <c r="K393" s="20">
        <v>0</v>
      </c>
      <c r="L393" s="19" t="str">
        <f t="shared" si="65"/>
        <v>Good</v>
      </c>
    </row>
    <row r="394" spans="1:12" x14ac:dyDescent="0.2">
      <c r="A394" s="11">
        <v>389</v>
      </c>
      <c r="B394" s="10">
        <f t="shared" si="56"/>
        <v>189.75</v>
      </c>
      <c r="C394" s="10">
        <f t="shared" si="57"/>
        <v>299.58</v>
      </c>
      <c r="D394" s="10">
        <f t="shared" si="58"/>
        <v>66.42</v>
      </c>
      <c r="E394" s="10">
        <f t="shared" si="59"/>
        <v>23</v>
      </c>
      <c r="F394" s="10">
        <f t="shared" si="60"/>
        <v>299.58</v>
      </c>
      <c r="G394" s="10">
        <f t="shared" si="61"/>
        <v>66.42</v>
      </c>
      <c r="H394" s="10">
        <f t="shared" si="62"/>
        <v>389</v>
      </c>
      <c r="I394" s="18">
        <f t="shared" si="63"/>
        <v>389</v>
      </c>
      <c r="J394" s="18">
        <f t="shared" si="64"/>
        <v>0</v>
      </c>
      <c r="K394" s="20">
        <v>0</v>
      </c>
      <c r="L394" s="19" t="str">
        <f t="shared" si="65"/>
        <v>Good</v>
      </c>
    </row>
    <row r="395" spans="1:12" x14ac:dyDescent="0.2">
      <c r="A395" s="12">
        <v>390</v>
      </c>
      <c r="B395" s="4">
        <f t="shared" si="56"/>
        <v>190.24</v>
      </c>
      <c r="C395" s="4">
        <f t="shared" si="57"/>
        <v>300.40999999999997</v>
      </c>
      <c r="D395" s="8">
        <f t="shared" si="58"/>
        <v>66.59</v>
      </c>
      <c r="E395" s="4">
        <f t="shared" si="59"/>
        <v>23</v>
      </c>
      <c r="F395" s="4">
        <f t="shared" si="60"/>
        <v>300.40999999999997</v>
      </c>
      <c r="G395" s="4">
        <f t="shared" si="61"/>
        <v>66.59</v>
      </c>
      <c r="H395" s="4">
        <f t="shared" si="62"/>
        <v>390</v>
      </c>
      <c r="I395" s="18">
        <f t="shared" si="63"/>
        <v>390</v>
      </c>
      <c r="J395" s="18">
        <f t="shared" si="64"/>
        <v>0</v>
      </c>
      <c r="K395" s="20">
        <v>0</v>
      </c>
      <c r="L395" s="19" t="str">
        <f t="shared" si="65"/>
        <v>Good</v>
      </c>
    </row>
    <row r="396" spans="1:12" x14ac:dyDescent="0.2">
      <c r="A396" s="11">
        <v>391</v>
      </c>
      <c r="B396" s="10">
        <f t="shared" si="56"/>
        <v>190.73</v>
      </c>
      <c r="C396" s="10">
        <f t="shared" si="57"/>
        <v>301.25</v>
      </c>
      <c r="D396" s="10">
        <f t="shared" si="58"/>
        <v>66.750000000000014</v>
      </c>
      <c r="E396" s="10">
        <f t="shared" si="59"/>
        <v>23</v>
      </c>
      <c r="F396" s="10">
        <f t="shared" si="60"/>
        <v>301.25</v>
      </c>
      <c r="G396" s="10">
        <f t="shared" si="61"/>
        <v>66.750000000000014</v>
      </c>
      <c r="H396" s="10">
        <f t="shared" si="62"/>
        <v>391</v>
      </c>
      <c r="I396" s="18">
        <f t="shared" si="63"/>
        <v>391</v>
      </c>
      <c r="J396" s="18">
        <f t="shared" si="64"/>
        <v>0</v>
      </c>
      <c r="K396" s="20">
        <v>-9.9999999999909051E-3</v>
      </c>
      <c r="L396" s="19" t="str">
        <f t="shared" si="65"/>
        <v>Good</v>
      </c>
    </row>
    <row r="397" spans="1:12" x14ac:dyDescent="0.2">
      <c r="A397" s="12">
        <v>392</v>
      </c>
      <c r="B397" s="4">
        <f t="shared" si="56"/>
        <v>191.21</v>
      </c>
      <c r="C397" s="4">
        <f t="shared" si="57"/>
        <v>302.06</v>
      </c>
      <c r="D397" s="8">
        <f t="shared" si="58"/>
        <v>66.94</v>
      </c>
      <c r="E397" s="4">
        <f t="shared" si="59"/>
        <v>23</v>
      </c>
      <c r="F397" s="4">
        <f t="shared" si="60"/>
        <v>302.06</v>
      </c>
      <c r="G397" s="4">
        <f t="shared" si="61"/>
        <v>66.94</v>
      </c>
      <c r="H397" s="4">
        <f t="shared" si="62"/>
        <v>392</v>
      </c>
      <c r="I397" s="18">
        <f t="shared" si="63"/>
        <v>392</v>
      </c>
      <c r="J397" s="18">
        <f t="shared" si="64"/>
        <v>0</v>
      </c>
      <c r="K397" s="20">
        <v>9.9999999999909051E-3</v>
      </c>
      <c r="L397" s="19" t="str">
        <f t="shared" si="65"/>
        <v>Good</v>
      </c>
    </row>
    <row r="398" spans="1:12" x14ac:dyDescent="0.2">
      <c r="A398" s="11">
        <v>393</v>
      </c>
      <c r="B398" s="10">
        <f t="shared" si="56"/>
        <v>191.7</v>
      </c>
      <c r="C398" s="10">
        <f t="shared" si="57"/>
        <v>302.89</v>
      </c>
      <c r="D398" s="10">
        <f t="shared" si="58"/>
        <v>67.11</v>
      </c>
      <c r="E398" s="10">
        <f t="shared" si="59"/>
        <v>23</v>
      </c>
      <c r="F398" s="10">
        <f t="shared" si="60"/>
        <v>302.89</v>
      </c>
      <c r="G398" s="10">
        <f t="shared" si="61"/>
        <v>67.11</v>
      </c>
      <c r="H398" s="10">
        <f t="shared" si="62"/>
        <v>393</v>
      </c>
      <c r="I398" s="18">
        <f t="shared" si="63"/>
        <v>393</v>
      </c>
      <c r="J398" s="18">
        <f t="shared" si="64"/>
        <v>0</v>
      </c>
      <c r="K398" s="20">
        <v>9.9999999999909051E-3</v>
      </c>
      <c r="L398" s="19" t="str">
        <f t="shared" si="65"/>
        <v>Good</v>
      </c>
    </row>
    <row r="399" spans="1:12" x14ac:dyDescent="0.2">
      <c r="A399" s="12">
        <v>394</v>
      </c>
      <c r="B399" s="4">
        <f t="shared" si="56"/>
        <v>192.19</v>
      </c>
      <c r="C399" s="4">
        <f t="shared" si="57"/>
        <v>303.73</v>
      </c>
      <c r="D399" s="8">
        <f t="shared" si="58"/>
        <v>67.27000000000001</v>
      </c>
      <c r="E399" s="4">
        <f t="shared" si="59"/>
        <v>23</v>
      </c>
      <c r="F399" s="4">
        <f t="shared" si="60"/>
        <v>303.73</v>
      </c>
      <c r="G399" s="4">
        <f t="shared" si="61"/>
        <v>67.27000000000001</v>
      </c>
      <c r="H399" s="4">
        <f t="shared" si="62"/>
        <v>394</v>
      </c>
      <c r="I399" s="18">
        <f t="shared" si="63"/>
        <v>394</v>
      </c>
      <c r="J399" s="18">
        <f t="shared" si="64"/>
        <v>0</v>
      </c>
      <c r="K399" s="20">
        <v>0</v>
      </c>
      <c r="L399" s="19" t="str">
        <f t="shared" si="65"/>
        <v>Good</v>
      </c>
    </row>
    <row r="400" spans="1:12" x14ac:dyDescent="0.2">
      <c r="A400" s="11">
        <v>395</v>
      </c>
      <c r="B400" s="10">
        <f t="shared" si="56"/>
        <v>192.68</v>
      </c>
      <c r="C400" s="10">
        <f t="shared" si="57"/>
        <v>304.56</v>
      </c>
      <c r="D400" s="10">
        <f t="shared" si="58"/>
        <v>67.440000000000012</v>
      </c>
      <c r="E400" s="10">
        <f t="shared" si="59"/>
        <v>23</v>
      </c>
      <c r="F400" s="10">
        <f t="shared" si="60"/>
        <v>304.56</v>
      </c>
      <c r="G400" s="10">
        <f t="shared" si="61"/>
        <v>67.440000000000012</v>
      </c>
      <c r="H400" s="10">
        <f t="shared" si="62"/>
        <v>395</v>
      </c>
      <c r="I400" s="18">
        <f t="shared" si="63"/>
        <v>395</v>
      </c>
      <c r="J400" s="18">
        <f t="shared" si="64"/>
        <v>0</v>
      </c>
      <c r="K400" s="20">
        <v>0</v>
      </c>
      <c r="L400" s="19" t="str">
        <f t="shared" si="65"/>
        <v>Good</v>
      </c>
    </row>
    <row r="401" spans="1:12" x14ac:dyDescent="0.2">
      <c r="A401" s="12">
        <v>396</v>
      </c>
      <c r="B401" s="4">
        <f t="shared" si="56"/>
        <v>193.17</v>
      </c>
      <c r="C401" s="4">
        <f t="shared" si="57"/>
        <v>305.39</v>
      </c>
      <c r="D401" s="8">
        <f t="shared" si="58"/>
        <v>67.61</v>
      </c>
      <c r="E401" s="4">
        <f t="shared" si="59"/>
        <v>23</v>
      </c>
      <c r="F401" s="4">
        <f t="shared" si="60"/>
        <v>305.39</v>
      </c>
      <c r="G401" s="4">
        <f t="shared" si="61"/>
        <v>67.61</v>
      </c>
      <c r="H401" s="4">
        <f t="shared" si="62"/>
        <v>396</v>
      </c>
      <c r="I401" s="18">
        <f t="shared" si="63"/>
        <v>396</v>
      </c>
      <c r="J401" s="18">
        <f t="shared" si="64"/>
        <v>0</v>
      </c>
      <c r="K401" s="20">
        <v>0</v>
      </c>
      <c r="L401" s="19" t="str">
        <f t="shared" si="65"/>
        <v>Good</v>
      </c>
    </row>
    <row r="402" spans="1:12" x14ac:dyDescent="0.2">
      <c r="A402" s="11">
        <v>397</v>
      </c>
      <c r="B402" s="10">
        <f t="shared" si="56"/>
        <v>193.65</v>
      </c>
      <c r="C402" s="10">
        <f t="shared" si="57"/>
        <v>306.20999999999998</v>
      </c>
      <c r="D402" s="10">
        <f t="shared" si="58"/>
        <v>67.789999999999992</v>
      </c>
      <c r="E402" s="10">
        <f t="shared" si="59"/>
        <v>23</v>
      </c>
      <c r="F402" s="10">
        <f t="shared" si="60"/>
        <v>306.20999999999998</v>
      </c>
      <c r="G402" s="10">
        <f t="shared" si="61"/>
        <v>67.789999999999992</v>
      </c>
      <c r="H402" s="10">
        <f t="shared" si="62"/>
        <v>397</v>
      </c>
      <c r="I402" s="18">
        <f t="shared" si="63"/>
        <v>397</v>
      </c>
      <c r="J402" s="18">
        <f t="shared" si="64"/>
        <v>0</v>
      </c>
      <c r="K402" s="20">
        <v>9.9999999999909051E-3</v>
      </c>
      <c r="L402" s="19" t="str">
        <f t="shared" si="65"/>
        <v>Good</v>
      </c>
    </row>
    <row r="403" spans="1:12" x14ac:dyDescent="0.2">
      <c r="A403" s="12">
        <v>398</v>
      </c>
      <c r="B403" s="4">
        <f t="shared" si="56"/>
        <v>194.14</v>
      </c>
      <c r="C403" s="4">
        <f t="shared" si="57"/>
        <v>307.03999999999996</v>
      </c>
      <c r="D403" s="8">
        <f t="shared" si="58"/>
        <v>67.960000000000051</v>
      </c>
      <c r="E403" s="4">
        <f t="shared" si="59"/>
        <v>23</v>
      </c>
      <c r="F403" s="4">
        <f t="shared" si="60"/>
        <v>307.03999999999996</v>
      </c>
      <c r="G403" s="4">
        <f t="shared" si="61"/>
        <v>67.960000000000051</v>
      </c>
      <c r="H403" s="4">
        <f t="shared" si="62"/>
        <v>398</v>
      </c>
      <c r="I403" s="18">
        <f t="shared" si="63"/>
        <v>398</v>
      </c>
      <c r="J403" s="18">
        <f t="shared" si="64"/>
        <v>0</v>
      </c>
      <c r="K403" s="20">
        <v>1.0000000000047748E-2</v>
      </c>
      <c r="L403" s="19" t="str">
        <f t="shared" si="65"/>
        <v>Good</v>
      </c>
    </row>
    <row r="404" spans="1:12" x14ac:dyDescent="0.2">
      <c r="A404" s="11">
        <v>399</v>
      </c>
      <c r="B404" s="10">
        <f t="shared" si="56"/>
        <v>194.63</v>
      </c>
      <c r="C404" s="10">
        <f t="shared" si="57"/>
        <v>307.88</v>
      </c>
      <c r="D404" s="10">
        <f t="shared" si="58"/>
        <v>68.120000000000019</v>
      </c>
      <c r="E404" s="10">
        <f t="shared" si="59"/>
        <v>23</v>
      </c>
      <c r="F404" s="10">
        <f t="shared" si="60"/>
        <v>307.88</v>
      </c>
      <c r="G404" s="10">
        <f t="shared" si="61"/>
        <v>68.120000000000019</v>
      </c>
      <c r="H404" s="10">
        <f t="shared" si="62"/>
        <v>399</v>
      </c>
      <c r="I404" s="18">
        <f t="shared" si="63"/>
        <v>399</v>
      </c>
      <c r="J404" s="18">
        <f t="shared" si="64"/>
        <v>0</v>
      </c>
      <c r="K404" s="20">
        <v>-9.9999999999909051E-3</v>
      </c>
      <c r="L404" s="19" t="str">
        <f t="shared" si="65"/>
        <v>Good</v>
      </c>
    </row>
    <row r="405" spans="1:12" x14ac:dyDescent="0.2">
      <c r="A405" s="12">
        <v>400</v>
      </c>
      <c r="B405" s="4">
        <f t="shared" si="56"/>
        <v>195.12</v>
      </c>
      <c r="C405" s="4">
        <f t="shared" si="57"/>
        <v>308.70999999999998</v>
      </c>
      <c r="D405" s="8">
        <f t="shared" si="58"/>
        <v>68.29000000000002</v>
      </c>
      <c r="E405" s="4">
        <f t="shared" si="59"/>
        <v>23</v>
      </c>
      <c r="F405" s="4">
        <f t="shared" si="60"/>
        <v>308.70999999999998</v>
      </c>
      <c r="G405" s="4">
        <f t="shared" si="61"/>
        <v>68.29000000000002</v>
      </c>
      <c r="H405" s="4">
        <f t="shared" si="62"/>
        <v>400</v>
      </c>
      <c r="I405" s="18">
        <f t="shared" si="63"/>
        <v>400</v>
      </c>
      <c r="J405" s="18">
        <f t="shared" si="64"/>
        <v>0</v>
      </c>
      <c r="K405" s="20">
        <v>-9.9999999999909051E-3</v>
      </c>
      <c r="L405" s="19" t="str">
        <f t="shared" si="65"/>
        <v>Good</v>
      </c>
    </row>
    <row r="406" spans="1:12" x14ac:dyDescent="0.2">
      <c r="A406" s="11">
        <v>401</v>
      </c>
      <c r="B406" s="10">
        <f t="shared" si="56"/>
        <v>195.6</v>
      </c>
      <c r="C406" s="10">
        <f t="shared" si="57"/>
        <v>309.52</v>
      </c>
      <c r="D406" s="10">
        <f t="shared" si="58"/>
        <v>68.480000000000032</v>
      </c>
      <c r="E406" s="10">
        <f t="shared" si="59"/>
        <v>23</v>
      </c>
      <c r="F406" s="10">
        <f t="shared" si="60"/>
        <v>309.52</v>
      </c>
      <c r="G406" s="10">
        <f t="shared" si="61"/>
        <v>68.480000000000032</v>
      </c>
      <c r="H406" s="10">
        <f t="shared" si="62"/>
        <v>401</v>
      </c>
      <c r="I406" s="18">
        <f t="shared" si="63"/>
        <v>401</v>
      </c>
      <c r="J406" s="18">
        <f t="shared" si="64"/>
        <v>0</v>
      </c>
      <c r="K406" s="20">
        <v>2.0000000000038654E-2</v>
      </c>
      <c r="L406" s="19" t="str">
        <f t="shared" si="65"/>
        <v>Good</v>
      </c>
    </row>
    <row r="407" spans="1:12" x14ac:dyDescent="0.2">
      <c r="A407" s="12">
        <v>402</v>
      </c>
      <c r="B407" s="4">
        <f t="shared" si="56"/>
        <v>196.09</v>
      </c>
      <c r="C407" s="4">
        <f t="shared" si="57"/>
        <v>310.36</v>
      </c>
      <c r="D407" s="8">
        <f t="shared" si="58"/>
        <v>68.64</v>
      </c>
      <c r="E407" s="4">
        <f t="shared" si="59"/>
        <v>23</v>
      </c>
      <c r="F407" s="4">
        <f t="shared" si="60"/>
        <v>310.36</v>
      </c>
      <c r="G407" s="4">
        <f t="shared" si="61"/>
        <v>68.64</v>
      </c>
      <c r="H407" s="4">
        <f t="shared" si="62"/>
        <v>402</v>
      </c>
      <c r="I407" s="18">
        <f t="shared" si="63"/>
        <v>402</v>
      </c>
      <c r="J407" s="18">
        <f t="shared" si="64"/>
        <v>0</v>
      </c>
      <c r="K407" s="20">
        <v>0</v>
      </c>
      <c r="L407" s="19" t="str">
        <f t="shared" si="65"/>
        <v>Good</v>
      </c>
    </row>
    <row r="408" spans="1:12" x14ac:dyDescent="0.2">
      <c r="A408" s="11">
        <v>403</v>
      </c>
      <c r="B408" s="10">
        <f t="shared" si="56"/>
        <v>196.58</v>
      </c>
      <c r="C408" s="10">
        <f t="shared" si="57"/>
        <v>311.19</v>
      </c>
      <c r="D408" s="10">
        <f t="shared" si="58"/>
        <v>68.81</v>
      </c>
      <c r="E408" s="10">
        <f t="shared" si="59"/>
        <v>23</v>
      </c>
      <c r="F408" s="10">
        <f t="shared" si="60"/>
        <v>311.19</v>
      </c>
      <c r="G408" s="10">
        <f t="shared" si="61"/>
        <v>68.81</v>
      </c>
      <c r="H408" s="10">
        <f t="shared" si="62"/>
        <v>403</v>
      </c>
      <c r="I408" s="18">
        <f t="shared" si="63"/>
        <v>403</v>
      </c>
      <c r="J408" s="18">
        <f t="shared" si="64"/>
        <v>0</v>
      </c>
      <c r="K408" s="20">
        <v>0</v>
      </c>
      <c r="L408" s="19" t="str">
        <f t="shared" si="65"/>
        <v>Good</v>
      </c>
    </row>
    <row r="409" spans="1:12" x14ac:dyDescent="0.2">
      <c r="A409" s="12">
        <v>404</v>
      </c>
      <c r="B409" s="4">
        <f t="shared" si="56"/>
        <v>197.07</v>
      </c>
      <c r="C409" s="4">
        <f t="shared" si="57"/>
        <v>312.02</v>
      </c>
      <c r="D409" s="8">
        <f t="shared" si="58"/>
        <v>68.98</v>
      </c>
      <c r="E409" s="4">
        <f t="shared" si="59"/>
        <v>23</v>
      </c>
      <c r="F409" s="4">
        <f t="shared" si="60"/>
        <v>312.02</v>
      </c>
      <c r="G409" s="4">
        <f t="shared" si="61"/>
        <v>68.98</v>
      </c>
      <c r="H409" s="4">
        <f t="shared" si="62"/>
        <v>404</v>
      </c>
      <c r="I409" s="18">
        <f t="shared" si="63"/>
        <v>404</v>
      </c>
      <c r="J409" s="18">
        <f t="shared" si="64"/>
        <v>0</v>
      </c>
      <c r="K409" s="20">
        <v>0</v>
      </c>
      <c r="L409" s="19" t="str">
        <f t="shared" si="65"/>
        <v>Good</v>
      </c>
    </row>
    <row r="410" spans="1:12" x14ac:dyDescent="0.2">
      <c r="A410" s="11">
        <v>405</v>
      </c>
      <c r="B410" s="10">
        <f t="shared" si="56"/>
        <v>197.56</v>
      </c>
      <c r="C410" s="10">
        <f t="shared" si="57"/>
        <v>312.86</v>
      </c>
      <c r="D410" s="10">
        <f t="shared" si="58"/>
        <v>69.140000000000015</v>
      </c>
      <c r="E410" s="10">
        <f t="shared" si="59"/>
        <v>23</v>
      </c>
      <c r="F410" s="10">
        <f t="shared" si="60"/>
        <v>312.86</v>
      </c>
      <c r="G410" s="10">
        <f t="shared" si="61"/>
        <v>69.140000000000015</v>
      </c>
      <c r="H410" s="10">
        <f t="shared" si="62"/>
        <v>405</v>
      </c>
      <c r="I410" s="18">
        <f t="shared" si="63"/>
        <v>405</v>
      </c>
      <c r="J410" s="18">
        <f t="shared" si="64"/>
        <v>0</v>
      </c>
      <c r="K410" s="20">
        <v>-9.9999999999909051E-3</v>
      </c>
      <c r="L410" s="19" t="str">
        <f t="shared" si="65"/>
        <v>Good</v>
      </c>
    </row>
    <row r="411" spans="1:12" x14ac:dyDescent="0.2">
      <c r="A411" s="12">
        <v>406</v>
      </c>
      <c r="B411" s="4">
        <f t="shared" si="56"/>
        <v>198.04</v>
      </c>
      <c r="C411" s="4">
        <f t="shared" si="57"/>
        <v>313.67</v>
      </c>
      <c r="D411" s="8">
        <f t="shared" si="58"/>
        <v>69.33</v>
      </c>
      <c r="E411" s="4">
        <f t="shared" si="59"/>
        <v>23</v>
      </c>
      <c r="F411" s="4">
        <f t="shared" si="60"/>
        <v>313.67</v>
      </c>
      <c r="G411" s="4">
        <f t="shared" si="61"/>
        <v>69.33</v>
      </c>
      <c r="H411" s="4">
        <f t="shared" si="62"/>
        <v>406</v>
      </c>
      <c r="I411" s="18">
        <f t="shared" si="63"/>
        <v>406</v>
      </c>
      <c r="J411" s="18">
        <f t="shared" si="64"/>
        <v>0</v>
      </c>
      <c r="K411" s="20">
        <v>9.9999999999909051E-3</v>
      </c>
      <c r="L411" s="19" t="str">
        <f t="shared" si="65"/>
        <v>Good</v>
      </c>
    </row>
    <row r="412" spans="1:12" x14ac:dyDescent="0.2">
      <c r="A412" s="11">
        <v>407</v>
      </c>
      <c r="B412" s="10">
        <f t="shared" si="56"/>
        <v>198.53</v>
      </c>
      <c r="C412" s="10">
        <f t="shared" si="57"/>
        <v>314.51</v>
      </c>
      <c r="D412" s="10">
        <f t="shared" si="58"/>
        <v>69.490000000000009</v>
      </c>
      <c r="E412" s="10">
        <f t="shared" si="59"/>
        <v>23</v>
      </c>
      <c r="F412" s="10">
        <f t="shared" si="60"/>
        <v>314.51</v>
      </c>
      <c r="G412" s="10">
        <f t="shared" si="61"/>
        <v>69.490000000000009</v>
      </c>
      <c r="H412" s="10">
        <f t="shared" si="62"/>
        <v>407</v>
      </c>
      <c r="I412" s="18">
        <f t="shared" si="63"/>
        <v>407</v>
      </c>
      <c r="J412" s="18">
        <f t="shared" si="64"/>
        <v>0</v>
      </c>
      <c r="K412" s="20">
        <v>0</v>
      </c>
      <c r="L412" s="19" t="str">
        <f t="shared" si="65"/>
        <v>Good</v>
      </c>
    </row>
    <row r="413" spans="1:12" x14ac:dyDescent="0.2">
      <c r="A413" s="12">
        <v>408</v>
      </c>
      <c r="B413" s="4">
        <f t="shared" si="56"/>
        <v>199.02</v>
      </c>
      <c r="C413" s="4">
        <f t="shared" si="57"/>
        <v>315.33999999999997</v>
      </c>
      <c r="D413" s="8">
        <f t="shared" si="58"/>
        <v>69.660000000000011</v>
      </c>
      <c r="E413" s="4">
        <f t="shared" si="59"/>
        <v>23</v>
      </c>
      <c r="F413" s="4">
        <f t="shared" si="60"/>
        <v>315.33999999999997</v>
      </c>
      <c r="G413" s="4">
        <f t="shared" si="61"/>
        <v>69.660000000000011</v>
      </c>
      <c r="H413" s="4">
        <f t="shared" si="62"/>
        <v>408</v>
      </c>
      <c r="I413" s="18">
        <f t="shared" si="63"/>
        <v>408</v>
      </c>
      <c r="J413" s="18">
        <f t="shared" si="64"/>
        <v>0</v>
      </c>
      <c r="K413" s="20">
        <v>0</v>
      </c>
      <c r="L413" s="19" t="str">
        <f t="shared" si="65"/>
        <v>Good</v>
      </c>
    </row>
    <row r="414" spans="1:12" x14ac:dyDescent="0.2">
      <c r="A414" s="11">
        <v>409</v>
      </c>
      <c r="B414" s="10">
        <f t="shared" ref="B414:B477" si="66">ROUNDDOWN(A414/2.05,2)</f>
        <v>199.51</v>
      </c>
      <c r="C414" s="10">
        <f t="shared" ref="C414:C477" si="67">ROUNDUP(B414*1.7,2)-$E$4</f>
        <v>316.17</v>
      </c>
      <c r="D414" s="10">
        <f t="shared" ref="D414:D477" si="68">ROUNDUP(B414*0.35,2)+K414</f>
        <v>69.83</v>
      </c>
      <c r="E414" s="10">
        <f t="shared" ref="E414:E477" si="69">+$E$4</f>
        <v>23</v>
      </c>
      <c r="F414" s="10">
        <f t="shared" si="60"/>
        <v>316.17</v>
      </c>
      <c r="G414" s="10">
        <f t="shared" si="61"/>
        <v>69.83</v>
      </c>
      <c r="H414" s="10">
        <f t="shared" si="62"/>
        <v>409</v>
      </c>
      <c r="I414" s="18">
        <f t="shared" si="63"/>
        <v>409</v>
      </c>
      <c r="J414" s="18">
        <f t="shared" si="64"/>
        <v>0</v>
      </c>
      <c r="K414" s="20">
        <v>0</v>
      </c>
      <c r="L414" s="19" t="str">
        <f t="shared" si="65"/>
        <v>Good</v>
      </c>
    </row>
    <row r="415" spans="1:12" x14ac:dyDescent="0.2">
      <c r="A415" s="12">
        <v>410</v>
      </c>
      <c r="B415" s="4">
        <f t="shared" si="66"/>
        <v>200</v>
      </c>
      <c r="C415" s="4">
        <f t="shared" si="67"/>
        <v>317</v>
      </c>
      <c r="D415" s="8">
        <f t="shared" si="68"/>
        <v>70</v>
      </c>
      <c r="E415" s="4">
        <f t="shared" si="69"/>
        <v>23</v>
      </c>
      <c r="F415" s="4">
        <f t="shared" si="60"/>
        <v>317</v>
      </c>
      <c r="G415" s="4">
        <f t="shared" si="61"/>
        <v>70</v>
      </c>
      <c r="H415" s="4">
        <f t="shared" si="62"/>
        <v>410</v>
      </c>
      <c r="I415" s="18">
        <f t="shared" si="63"/>
        <v>410</v>
      </c>
      <c r="J415" s="18">
        <f t="shared" si="64"/>
        <v>0</v>
      </c>
      <c r="K415" s="20">
        <v>0</v>
      </c>
      <c r="L415" s="19" t="str">
        <f t="shared" si="65"/>
        <v>Good</v>
      </c>
    </row>
    <row r="416" spans="1:12" x14ac:dyDescent="0.2">
      <c r="A416" s="11">
        <v>411</v>
      </c>
      <c r="B416" s="10">
        <f t="shared" si="66"/>
        <v>200.48</v>
      </c>
      <c r="C416" s="10">
        <f t="shared" si="67"/>
        <v>317.82</v>
      </c>
      <c r="D416" s="10">
        <f t="shared" si="68"/>
        <v>70.179999999999993</v>
      </c>
      <c r="E416" s="10">
        <f t="shared" si="69"/>
        <v>23</v>
      </c>
      <c r="F416" s="10">
        <f t="shared" si="60"/>
        <v>317.82</v>
      </c>
      <c r="G416" s="10">
        <f t="shared" si="61"/>
        <v>70.179999999999993</v>
      </c>
      <c r="H416" s="10">
        <f t="shared" si="62"/>
        <v>411</v>
      </c>
      <c r="I416" s="18">
        <f t="shared" si="63"/>
        <v>411</v>
      </c>
      <c r="J416" s="18">
        <f t="shared" si="64"/>
        <v>0</v>
      </c>
      <c r="K416" s="20">
        <v>9.9999999999909051E-3</v>
      </c>
      <c r="L416" s="19" t="str">
        <f t="shared" si="65"/>
        <v>Good</v>
      </c>
    </row>
    <row r="417" spans="1:12" x14ac:dyDescent="0.2">
      <c r="A417" s="12">
        <v>412</v>
      </c>
      <c r="B417" s="4">
        <f t="shared" si="66"/>
        <v>200.97</v>
      </c>
      <c r="C417" s="4">
        <f t="shared" si="67"/>
        <v>318.64999999999998</v>
      </c>
      <c r="D417" s="8">
        <f t="shared" si="68"/>
        <v>70.349999999999994</v>
      </c>
      <c r="E417" s="4">
        <f t="shared" si="69"/>
        <v>23</v>
      </c>
      <c r="F417" s="4">
        <f t="shared" si="60"/>
        <v>318.64999999999998</v>
      </c>
      <c r="G417" s="4">
        <f t="shared" si="61"/>
        <v>70.349999999999994</v>
      </c>
      <c r="H417" s="4">
        <f t="shared" si="62"/>
        <v>412</v>
      </c>
      <c r="I417" s="18">
        <f t="shared" si="63"/>
        <v>412</v>
      </c>
      <c r="J417" s="18">
        <f t="shared" si="64"/>
        <v>0</v>
      </c>
      <c r="K417" s="20">
        <v>9.9999999999909051E-3</v>
      </c>
      <c r="L417" s="19" t="str">
        <f t="shared" si="65"/>
        <v>Good</v>
      </c>
    </row>
    <row r="418" spans="1:12" x14ac:dyDescent="0.2">
      <c r="A418" s="11">
        <v>413</v>
      </c>
      <c r="B418" s="10">
        <f t="shared" si="66"/>
        <v>201.46</v>
      </c>
      <c r="C418" s="10">
        <f t="shared" si="67"/>
        <v>319.49</v>
      </c>
      <c r="D418" s="10">
        <f t="shared" si="68"/>
        <v>70.510000000000019</v>
      </c>
      <c r="E418" s="10">
        <f t="shared" si="69"/>
        <v>23</v>
      </c>
      <c r="F418" s="10">
        <f t="shared" ref="F418:F481" si="70">+C418</f>
        <v>319.49</v>
      </c>
      <c r="G418" s="10">
        <f t="shared" ref="G418:G481" si="71">+D418</f>
        <v>70.510000000000019</v>
      </c>
      <c r="H418" s="10">
        <f t="shared" si="62"/>
        <v>413</v>
      </c>
      <c r="I418" s="18">
        <f t="shared" si="63"/>
        <v>413</v>
      </c>
      <c r="J418" s="18">
        <f t="shared" si="64"/>
        <v>0</v>
      </c>
      <c r="K418" s="20">
        <v>-9.9999999999909051E-3</v>
      </c>
      <c r="L418" s="19" t="str">
        <f t="shared" si="65"/>
        <v>Good</v>
      </c>
    </row>
    <row r="419" spans="1:12" x14ac:dyDescent="0.2">
      <c r="A419" s="12">
        <v>414</v>
      </c>
      <c r="B419" s="4">
        <f t="shared" si="66"/>
        <v>201.95</v>
      </c>
      <c r="C419" s="4">
        <f t="shared" si="67"/>
        <v>320.32</v>
      </c>
      <c r="D419" s="8">
        <f t="shared" si="68"/>
        <v>70.680000000000021</v>
      </c>
      <c r="E419" s="4">
        <f t="shared" si="69"/>
        <v>23</v>
      </c>
      <c r="F419" s="4">
        <f t="shared" si="70"/>
        <v>320.32</v>
      </c>
      <c r="G419" s="4">
        <f t="shared" si="71"/>
        <v>70.680000000000021</v>
      </c>
      <c r="H419" s="4">
        <f t="shared" si="62"/>
        <v>414</v>
      </c>
      <c r="I419" s="18">
        <f t="shared" si="63"/>
        <v>414</v>
      </c>
      <c r="J419" s="18">
        <f t="shared" si="64"/>
        <v>0</v>
      </c>
      <c r="K419" s="20">
        <v>-9.9999999999909051E-3</v>
      </c>
      <c r="L419" s="19" t="str">
        <f t="shared" si="65"/>
        <v>Good</v>
      </c>
    </row>
    <row r="420" spans="1:12" x14ac:dyDescent="0.2">
      <c r="A420" s="11">
        <v>415</v>
      </c>
      <c r="B420" s="10">
        <f t="shared" si="66"/>
        <v>202.43</v>
      </c>
      <c r="C420" s="10">
        <f t="shared" si="67"/>
        <v>321.14</v>
      </c>
      <c r="D420" s="10">
        <f t="shared" si="68"/>
        <v>70.86</v>
      </c>
      <c r="E420" s="10">
        <f t="shared" si="69"/>
        <v>23</v>
      </c>
      <c r="F420" s="10">
        <f t="shared" si="70"/>
        <v>321.14</v>
      </c>
      <c r="G420" s="10">
        <f t="shared" si="71"/>
        <v>70.86</v>
      </c>
      <c r="H420" s="10">
        <f t="shared" si="62"/>
        <v>415</v>
      </c>
      <c r="I420" s="18">
        <f t="shared" si="63"/>
        <v>415</v>
      </c>
      <c r="J420" s="18">
        <f t="shared" si="64"/>
        <v>0</v>
      </c>
      <c r="K420" s="20">
        <v>0</v>
      </c>
      <c r="L420" s="19" t="str">
        <f t="shared" si="65"/>
        <v>Good</v>
      </c>
    </row>
    <row r="421" spans="1:12" x14ac:dyDescent="0.2">
      <c r="A421" s="12">
        <v>416</v>
      </c>
      <c r="B421" s="4">
        <f t="shared" si="66"/>
        <v>202.92</v>
      </c>
      <c r="C421" s="4">
        <f t="shared" si="67"/>
        <v>321.96999999999997</v>
      </c>
      <c r="D421" s="8">
        <f t="shared" si="68"/>
        <v>71.03</v>
      </c>
      <c r="E421" s="4">
        <f t="shared" si="69"/>
        <v>23</v>
      </c>
      <c r="F421" s="4">
        <f t="shared" si="70"/>
        <v>321.96999999999997</v>
      </c>
      <c r="G421" s="4">
        <f t="shared" si="71"/>
        <v>71.03</v>
      </c>
      <c r="H421" s="4">
        <f t="shared" si="62"/>
        <v>416</v>
      </c>
      <c r="I421" s="18">
        <f t="shared" si="63"/>
        <v>416</v>
      </c>
      <c r="J421" s="18">
        <f t="shared" si="64"/>
        <v>0</v>
      </c>
      <c r="K421" s="20">
        <v>0</v>
      </c>
      <c r="L421" s="19" t="str">
        <f t="shared" si="65"/>
        <v>Good</v>
      </c>
    </row>
    <row r="422" spans="1:12" x14ac:dyDescent="0.2">
      <c r="A422" s="11">
        <v>417</v>
      </c>
      <c r="B422" s="10">
        <f t="shared" si="66"/>
        <v>203.41</v>
      </c>
      <c r="C422" s="10">
        <f t="shared" si="67"/>
        <v>322.8</v>
      </c>
      <c r="D422" s="10">
        <f t="shared" si="68"/>
        <v>71.2</v>
      </c>
      <c r="E422" s="10">
        <f t="shared" si="69"/>
        <v>23</v>
      </c>
      <c r="F422" s="10">
        <f t="shared" si="70"/>
        <v>322.8</v>
      </c>
      <c r="G422" s="10">
        <f t="shared" si="71"/>
        <v>71.2</v>
      </c>
      <c r="H422" s="10">
        <f t="shared" si="62"/>
        <v>417</v>
      </c>
      <c r="I422" s="18">
        <f t="shared" si="63"/>
        <v>417</v>
      </c>
      <c r="J422" s="18">
        <f t="shared" si="64"/>
        <v>0</v>
      </c>
      <c r="K422" s="20">
        <v>0</v>
      </c>
      <c r="L422" s="19" t="str">
        <f t="shared" si="65"/>
        <v>Good</v>
      </c>
    </row>
    <row r="423" spans="1:12" x14ac:dyDescent="0.2">
      <c r="A423" s="12">
        <v>418</v>
      </c>
      <c r="B423" s="4">
        <f t="shared" si="66"/>
        <v>203.9</v>
      </c>
      <c r="C423" s="4">
        <f t="shared" si="67"/>
        <v>323.63</v>
      </c>
      <c r="D423" s="8">
        <f t="shared" si="68"/>
        <v>71.37</v>
      </c>
      <c r="E423" s="4">
        <f t="shared" si="69"/>
        <v>23</v>
      </c>
      <c r="F423" s="4">
        <f t="shared" si="70"/>
        <v>323.63</v>
      </c>
      <c r="G423" s="4">
        <f t="shared" si="71"/>
        <v>71.37</v>
      </c>
      <c r="H423" s="4">
        <f t="shared" si="62"/>
        <v>418</v>
      </c>
      <c r="I423" s="18">
        <f t="shared" si="63"/>
        <v>418</v>
      </c>
      <c r="J423" s="18">
        <f t="shared" si="64"/>
        <v>0</v>
      </c>
      <c r="K423" s="20">
        <v>0</v>
      </c>
      <c r="L423" s="19" t="str">
        <f t="shared" si="65"/>
        <v>Good</v>
      </c>
    </row>
    <row r="424" spans="1:12" x14ac:dyDescent="0.2">
      <c r="A424" s="11">
        <v>419</v>
      </c>
      <c r="B424" s="10">
        <f t="shared" si="66"/>
        <v>204.39</v>
      </c>
      <c r="C424" s="10">
        <f t="shared" si="67"/>
        <v>324.46999999999997</v>
      </c>
      <c r="D424" s="10">
        <f t="shared" si="68"/>
        <v>71.530000000000015</v>
      </c>
      <c r="E424" s="10">
        <f t="shared" si="69"/>
        <v>23</v>
      </c>
      <c r="F424" s="10">
        <f t="shared" si="70"/>
        <v>324.46999999999997</v>
      </c>
      <c r="G424" s="10">
        <f t="shared" si="71"/>
        <v>71.530000000000015</v>
      </c>
      <c r="H424" s="10">
        <f t="shared" si="62"/>
        <v>419</v>
      </c>
      <c r="I424" s="18">
        <f t="shared" si="63"/>
        <v>419</v>
      </c>
      <c r="J424" s="18">
        <f t="shared" si="64"/>
        <v>0</v>
      </c>
      <c r="K424" s="20">
        <v>-9.9999999999909051E-3</v>
      </c>
      <c r="L424" s="19" t="str">
        <f t="shared" si="65"/>
        <v>Good</v>
      </c>
    </row>
    <row r="425" spans="1:12" x14ac:dyDescent="0.2">
      <c r="A425" s="12">
        <v>420</v>
      </c>
      <c r="B425" s="4">
        <f t="shared" si="66"/>
        <v>204.87</v>
      </c>
      <c r="C425" s="4">
        <f t="shared" si="67"/>
        <v>325.27999999999997</v>
      </c>
      <c r="D425" s="8">
        <f t="shared" si="68"/>
        <v>71.72</v>
      </c>
      <c r="E425" s="4">
        <f t="shared" si="69"/>
        <v>23</v>
      </c>
      <c r="F425" s="4">
        <f t="shared" si="70"/>
        <v>325.27999999999997</v>
      </c>
      <c r="G425" s="4">
        <f t="shared" si="71"/>
        <v>71.72</v>
      </c>
      <c r="H425" s="4">
        <f t="shared" si="62"/>
        <v>420</v>
      </c>
      <c r="I425" s="18">
        <f t="shared" si="63"/>
        <v>420</v>
      </c>
      <c r="J425" s="18">
        <f t="shared" si="64"/>
        <v>0</v>
      </c>
      <c r="K425" s="20">
        <v>9.9999999999909051E-3</v>
      </c>
      <c r="L425" s="19" t="str">
        <f t="shared" si="65"/>
        <v>Good</v>
      </c>
    </row>
    <row r="426" spans="1:12" x14ac:dyDescent="0.2">
      <c r="A426" s="11">
        <v>421</v>
      </c>
      <c r="B426" s="10">
        <f t="shared" si="66"/>
        <v>205.36</v>
      </c>
      <c r="C426" s="10">
        <f t="shared" si="67"/>
        <v>326.12</v>
      </c>
      <c r="D426" s="10">
        <f t="shared" si="68"/>
        <v>71.88000000000001</v>
      </c>
      <c r="E426" s="10">
        <f t="shared" si="69"/>
        <v>23</v>
      </c>
      <c r="F426" s="10">
        <f t="shared" si="70"/>
        <v>326.12</v>
      </c>
      <c r="G426" s="10">
        <f t="shared" si="71"/>
        <v>71.88000000000001</v>
      </c>
      <c r="H426" s="10">
        <f t="shared" si="62"/>
        <v>421</v>
      </c>
      <c r="I426" s="18">
        <f t="shared" si="63"/>
        <v>421</v>
      </c>
      <c r="J426" s="18">
        <f t="shared" si="64"/>
        <v>0</v>
      </c>
      <c r="K426" s="20">
        <v>0</v>
      </c>
      <c r="L426" s="19" t="str">
        <f t="shared" si="65"/>
        <v>Good</v>
      </c>
    </row>
    <row r="427" spans="1:12" x14ac:dyDescent="0.2">
      <c r="A427" s="12">
        <v>422</v>
      </c>
      <c r="B427" s="4">
        <f t="shared" si="66"/>
        <v>205.85</v>
      </c>
      <c r="C427" s="4">
        <f t="shared" si="67"/>
        <v>326.95</v>
      </c>
      <c r="D427" s="8">
        <f t="shared" si="68"/>
        <v>72.050000000000011</v>
      </c>
      <c r="E427" s="4">
        <f t="shared" si="69"/>
        <v>23</v>
      </c>
      <c r="F427" s="4">
        <f t="shared" si="70"/>
        <v>326.95</v>
      </c>
      <c r="G427" s="4">
        <f t="shared" si="71"/>
        <v>72.050000000000011</v>
      </c>
      <c r="H427" s="4">
        <f t="shared" si="62"/>
        <v>422</v>
      </c>
      <c r="I427" s="18">
        <f t="shared" si="63"/>
        <v>422</v>
      </c>
      <c r="J427" s="18">
        <f t="shared" si="64"/>
        <v>0</v>
      </c>
      <c r="K427" s="20">
        <v>0</v>
      </c>
      <c r="L427" s="19" t="str">
        <f t="shared" si="65"/>
        <v>Good</v>
      </c>
    </row>
    <row r="428" spans="1:12" x14ac:dyDescent="0.2">
      <c r="A428" s="11">
        <v>423</v>
      </c>
      <c r="B428" s="10">
        <f t="shared" si="66"/>
        <v>206.34</v>
      </c>
      <c r="C428" s="10">
        <f t="shared" si="67"/>
        <v>327.78</v>
      </c>
      <c r="D428" s="10">
        <f t="shared" si="68"/>
        <v>72.22</v>
      </c>
      <c r="E428" s="10">
        <f t="shared" si="69"/>
        <v>23</v>
      </c>
      <c r="F428" s="10">
        <f t="shared" si="70"/>
        <v>327.78</v>
      </c>
      <c r="G428" s="10">
        <f t="shared" si="71"/>
        <v>72.22</v>
      </c>
      <c r="H428" s="10">
        <f t="shared" si="62"/>
        <v>423</v>
      </c>
      <c r="I428" s="18">
        <f t="shared" si="63"/>
        <v>423</v>
      </c>
      <c r="J428" s="18">
        <f t="shared" si="64"/>
        <v>0</v>
      </c>
      <c r="K428" s="20">
        <v>0</v>
      </c>
      <c r="L428" s="19" t="str">
        <f t="shared" si="65"/>
        <v>Good</v>
      </c>
    </row>
    <row r="429" spans="1:12" x14ac:dyDescent="0.2">
      <c r="A429" s="12">
        <v>424</v>
      </c>
      <c r="B429" s="4">
        <f t="shared" si="66"/>
        <v>206.82</v>
      </c>
      <c r="C429" s="4">
        <f t="shared" si="67"/>
        <v>328.59999999999997</v>
      </c>
      <c r="D429" s="8">
        <f t="shared" si="68"/>
        <v>72.400000000000048</v>
      </c>
      <c r="E429" s="4">
        <f t="shared" si="69"/>
        <v>23</v>
      </c>
      <c r="F429" s="4">
        <f t="shared" si="70"/>
        <v>328.59999999999997</v>
      </c>
      <c r="G429" s="4">
        <f t="shared" si="71"/>
        <v>72.400000000000048</v>
      </c>
      <c r="H429" s="4">
        <f t="shared" si="62"/>
        <v>424</v>
      </c>
      <c r="I429" s="18">
        <f t="shared" si="63"/>
        <v>424</v>
      </c>
      <c r="J429" s="18">
        <f t="shared" si="64"/>
        <v>0</v>
      </c>
      <c r="K429" s="20">
        <v>1.0000000000047748E-2</v>
      </c>
      <c r="L429" s="19" t="str">
        <f t="shared" si="65"/>
        <v>Good</v>
      </c>
    </row>
    <row r="430" spans="1:12" x14ac:dyDescent="0.2">
      <c r="A430" s="11">
        <v>425</v>
      </c>
      <c r="B430" s="10">
        <f t="shared" si="66"/>
        <v>207.31</v>
      </c>
      <c r="C430" s="10">
        <f t="shared" si="67"/>
        <v>329.43</v>
      </c>
      <c r="D430" s="10">
        <f t="shared" si="68"/>
        <v>72.569999999999993</v>
      </c>
      <c r="E430" s="10">
        <f t="shared" si="69"/>
        <v>23</v>
      </c>
      <c r="F430" s="10">
        <f t="shared" si="70"/>
        <v>329.43</v>
      </c>
      <c r="G430" s="10">
        <f t="shared" si="71"/>
        <v>72.569999999999993</v>
      </c>
      <c r="H430" s="10">
        <f t="shared" si="62"/>
        <v>425</v>
      </c>
      <c r="I430" s="18">
        <f t="shared" si="63"/>
        <v>425</v>
      </c>
      <c r="J430" s="18">
        <f t="shared" si="64"/>
        <v>0</v>
      </c>
      <c r="K430" s="20">
        <v>9.9999999999909051E-3</v>
      </c>
      <c r="L430" s="19" t="str">
        <f t="shared" si="65"/>
        <v>Good</v>
      </c>
    </row>
    <row r="431" spans="1:12" x14ac:dyDescent="0.2">
      <c r="A431" s="12">
        <v>426</v>
      </c>
      <c r="B431" s="4">
        <f t="shared" si="66"/>
        <v>207.8</v>
      </c>
      <c r="C431" s="4">
        <f t="shared" si="67"/>
        <v>330.26</v>
      </c>
      <c r="D431" s="8">
        <f t="shared" si="68"/>
        <v>72.739999999999995</v>
      </c>
      <c r="E431" s="4">
        <f t="shared" si="69"/>
        <v>23</v>
      </c>
      <c r="F431" s="4">
        <f t="shared" si="70"/>
        <v>330.26</v>
      </c>
      <c r="G431" s="4">
        <f t="shared" si="71"/>
        <v>72.739999999999995</v>
      </c>
      <c r="H431" s="4">
        <f t="shared" si="62"/>
        <v>426</v>
      </c>
      <c r="I431" s="18">
        <f t="shared" si="63"/>
        <v>426</v>
      </c>
      <c r="J431" s="18">
        <f t="shared" si="64"/>
        <v>0</v>
      </c>
      <c r="K431" s="20">
        <v>9.9999999999909051E-3</v>
      </c>
      <c r="L431" s="19" t="str">
        <f t="shared" si="65"/>
        <v>Good</v>
      </c>
    </row>
    <row r="432" spans="1:12" x14ac:dyDescent="0.2">
      <c r="A432" s="11">
        <v>427</v>
      </c>
      <c r="B432" s="10">
        <f t="shared" si="66"/>
        <v>208.29</v>
      </c>
      <c r="C432" s="10">
        <f t="shared" si="67"/>
        <v>331.09999999999997</v>
      </c>
      <c r="D432" s="10">
        <f t="shared" si="68"/>
        <v>72.90000000000002</v>
      </c>
      <c r="E432" s="10">
        <f t="shared" si="69"/>
        <v>23</v>
      </c>
      <c r="F432" s="10">
        <f t="shared" si="70"/>
        <v>331.09999999999997</v>
      </c>
      <c r="G432" s="10">
        <f t="shared" si="71"/>
        <v>72.90000000000002</v>
      </c>
      <c r="H432" s="10">
        <f t="shared" si="62"/>
        <v>427</v>
      </c>
      <c r="I432" s="18">
        <f t="shared" si="63"/>
        <v>427</v>
      </c>
      <c r="J432" s="18">
        <f t="shared" si="64"/>
        <v>0</v>
      </c>
      <c r="K432" s="20">
        <v>-9.9999999999909051E-3</v>
      </c>
      <c r="L432" s="19" t="str">
        <f t="shared" si="65"/>
        <v>Good</v>
      </c>
    </row>
    <row r="433" spans="1:12" x14ac:dyDescent="0.2">
      <c r="A433" s="12">
        <v>428</v>
      </c>
      <c r="B433" s="4">
        <f t="shared" si="66"/>
        <v>208.78</v>
      </c>
      <c r="C433" s="4">
        <f t="shared" si="67"/>
        <v>331.93</v>
      </c>
      <c r="D433" s="8">
        <f t="shared" si="68"/>
        <v>73.070000000000007</v>
      </c>
      <c r="E433" s="4">
        <f t="shared" si="69"/>
        <v>23</v>
      </c>
      <c r="F433" s="4">
        <f t="shared" si="70"/>
        <v>331.93</v>
      </c>
      <c r="G433" s="4">
        <f t="shared" si="71"/>
        <v>73.070000000000007</v>
      </c>
      <c r="H433" s="4">
        <f t="shared" si="62"/>
        <v>428</v>
      </c>
      <c r="I433" s="18">
        <f t="shared" si="63"/>
        <v>428</v>
      </c>
      <c r="J433" s="18">
        <f t="shared" si="64"/>
        <v>0</v>
      </c>
      <c r="K433" s="20">
        <v>-9.9999999999909051E-3</v>
      </c>
      <c r="L433" s="19" t="str">
        <f t="shared" si="65"/>
        <v>Good</v>
      </c>
    </row>
    <row r="434" spans="1:12" x14ac:dyDescent="0.2">
      <c r="A434" s="11">
        <v>429</v>
      </c>
      <c r="B434" s="10">
        <f t="shared" si="66"/>
        <v>209.26</v>
      </c>
      <c r="C434" s="10">
        <f t="shared" si="67"/>
        <v>332.75</v>
      </c>
      <c r="D434" s="10">
        <f t="shared" si="68"/>
        <v>73.25</v>
      </c>
      <c r="E434" s="10">
        <f t="shared" si="69"/>
        <v>23</v>
      </c>
      <c r="F434" s="10">
        <f t="shared" si="70"/>
        <v>332.75</v>
      </c>
      <c r="G434" s="10">
        <f t="shared" si="71"/>
        <v>73.25</v>
      </c>
      <c r="H434" s="10">
        <f t="shared" si="62"/>
        <v>429</v>
      </c>
      <c r="I434" s="18">
        <f t="shared" si="63"/>
        <v>429</v>
      </c>
      <c r="J434" s="18">
        <f t="shared" si="64"/>
        <v>0</v>
      </c>
      <c r="K434" s="20">
        <v>0</v>
      </c>
      <c r="L434" s="19" t="str">
        <f t="shared" si="65"/>
        <v>Good</v>
      </c>
    </row>
    <row r="435" spans="1:12" x14ac:dyDescent="0.2">
      <c r="A435" s="12">
        <v>430</v>
      </c>
      <c r="B435" s="4">
        <f t="shared" si="66"/>
        <v>209.75</v>
      </c>
      <c r="C435" s="4">
        <f t="shared" si="67"/>
        <v>333.58</v>
      </c>
      <c r="D435" s="8">
        <f t="shared" si="68"/>
        <v>73.42</v>
      </c>
      <c r="E435" s="4">
        <f t="shared" si="69"/>
        <v>23</v>
      </c>
      <c r="F435" s="4">
        <f t="shared" si="70"/>
        <v>333.58</v>
      </c>
      <c r="G435" s="4">
        <f t="shared" si="71"/>
        <v>73.42</v>
      </c>
      <c r="H435" s="4">
        <f t="shared" si="62"/>
        <v>430</v>
      </c>
      <c r="I435" s="18">
        <f t="shared" si="63"/>
        <v>430</v>
      </c>
      <c r="J435" s="18">
        <f t="shared" si="64"/>
        <v>0</v>
      </c>
      <c r="K435" s="20">
        <v>0</v>
      </c>
      <c r="L435" s="19" t="str">
        <f t="shared" si="65"/>
        <v>Good</v>
      </c>
    </row>
    <row r="436" spans="1:12" x14ac:dyDescent="0.2">
      <c r="A436" s="11">
        <v>431</v>
      </c>
      <c r="B436" s="10">
        <f t="shared" si="66"/>
        <v>210.24</v>
      </c>
      <c r="C436" s="10">
        <f t="shared" si="67"/>
        <v>334.40999999999997</v>
      </c>
      <c r="D436" s="10">
        <f t="shared" si="68"/>
        <v>73.59</v>
      </c>
      <c r="E436" s="10">
        <f t="shared" si="69"/>
        <v>23</v>
      </c>
      <c r="F436" s="10">
        <f t="shared" si="70"/>
        <v>334.40999999999997</v>
      </c>
      <c r="G436" s="10">
        <f t="shared" si="71"/>
        <v>73.59</v>
      </c>
      <c r="H436" s="10">
        <f t="shared" si="62"/>
        <v>431</v>
      </c>
      <c r="I436" s="18">
        <f t="shared" si="63"/>
        <v>431</v>
      </c>
      <c r="J436" s="18">
        <f t="shared" si="64"/>
        <v>0</v>
      </c>
      <c r="K436" s="20">
        <v>0</v>
      </c>
      <c r="L436" s="19" t="str">
        <f t="shared" si="65"/>
        <v>Good</v>
      </c>
    </row>
    <row r="437" spans="1:12" x14ac:dyDescent="0.2">
      <c r="A437" s="12">
        <v>432</v>
      </c>
      <c r="B437" s="4">
        <f t="shared" si="66"/>
        <v>210.73</v>
      </c>
      <c r="C437" s="4">
        <f t="shared" si="67"/>
        <v>335.25</v>
      </c>
      <c r="D437" s="8">
        <f t="shared" si="68"/>
        <v>73.750000000000014</v>
      </c>
      <c r="E437" s="4">
        <f t="shared" si="69"/>
        <v>23</v>
      </c>
      <c r="F437" s="4">
        <f t="shared" si="70"/>
        <v>335.25</v>
      </c>
      <c r="G437" s="4">
        <f t="shared" si="71"/>
        <v>73.750000000000014</v>
      </c>
      <c r="H437" s="4">
        <f t="shared" si="62"/>
        <v>432</v>
      </c>
      <c r="I437" s="18">
        <f t="shared" si="63"/>
        <v>432</v>
      </c>
      <c r="J437" s="18">
        <f t="shared" si="64"/>
        <v>0</v>
      </c>
      <c r="K437" s="20">
        <v>-9.9999999999909051E-3</v>
      </c>
      <c r="L437" s="19" t="str">
        <f t="shared" si="65"/>
        <v>Good</v>
      </c>
    </row>
    <row r="438" spans="1:12" x14ac:dyDescent="0.2">
      <c r="A438" s="11">
        <v>433</v>
      </c>
      <c r="B438" s="10">
        <f t="shared" si="66"/>
        <v>211.21</v>
      </c>
      <c r="C438" s="10">
        <f t="shared" si="67"/>
        <v>336.06</v>
      </c>
      <c r="D438" s="10">
        <f t="shared" si="68"/>
        <v>73.94</v>
      </c>
      <c r="E438" s="10">
        <f t="shared" si="69"/>
        <v>23</v>
      </c>
      <c r="F438" s="10">
        <f t="shared" si="70"/>
        <v>336.06</v>
      </c>
      <c r="G438" s="10">
        <f t="shared" si="71"/>
        <v>73.94</v>
      </c>
      <c r="H438" s="10">
        <f t="shared" si="62"/>
        <v>433</v>
      </c>
      <c r="I438" s="18">
        <f t="shared" si="63"/>
        <v>433</v>
      </c>
      <c r="J438" s="18">
        <f t="shared" si="64"/>
        <v>0</v>
      </c>
      <c r="K438" s="20">
        <v>9.9999999999909051E-3</v>
      </c>
      <c r="L438" s="19" t="str">
        <f t="shared" si="65"/>
        <v>Good</v>
      </c>
    </row>
    <row r="439" spans="1:12" x14ac:dyDescent="0.2">
      <c r="A439" s="12">
        <v>434</v>
      </c>
      <c r="B439" s="4">
        <f t="shared" si="66"/>
        <v>211.7</v>
      </c>
      <c r="C439" s="4">
        <f t="shared" si="67"/>
        <v>336.89</v>
      </c>
      <c r="D439" s="8">
        <f t="shared" si="68"/>
        <v>74.11</v>
      </c>
      <c r="E439" s="4">
        <f t="shared" si="69"/>
        <v>23</v>
      </c>
      <c r="F439" s="4">
        <f t="shared" si="70"/>
        <v>336.89</v>
      </c>
      <c r="G439" s="4">
        <f t="shared" si="71"/>
        <v>74.11</v>
      </c>
      <c r="H439" s="4">
        <f t="shared" si="62"/>
        <v>434</v>
      </c>
      <c r="I439" s="18">
        <f t="shared" si="63"/>
        <v>434</v>
      </c>
      <c r="J439" s="18">
        <f t="shared" si="64"/>
        <v>0</v>
      </c>
      <c r="K439" s="20">
        <v>9.9999999999909051E-3</v>
      </c>
      <c r="L439" s="19" t="str">
        <f t="shared" si="65"/>
        <v>Good</v>
      </c>
    </row>
    <row r="440" spans="1:12" x14ac:dyDescent="0.2">
      <c r="A440" s="11">
        <v>435</v>
      </c>
      <c r="B440" s="10">
        <f t="shared" si="66"/>
        <v>212.19</v>
      </c>
      <c r="C440" s="10">
        <f t="shared" si="67"/>
        <v>337.73</v>
      </c>
      <c r="D440" s="10">
        <f t="shared" si="68"/>
        <v>74.27000000000001</v>
      </c>
      <c r="E440" s="10">
        <f t="shared" si="69"/>
        <v>23</v>
      </c>
      <c r="F440" s="10">
        <f t="shared" si="70"/>
        <v>337.73</v>
      </c>
      <c r="G440" s="10">
        <f t="shared" si="71"/>
        <v>74.27000000000001</v>
      </c>
      <c r="H440" s="10">
        <f t="shared" si="62"/>
        <v>435</v>
      </c>
      <c r="I440" s="18">
        <f t="shared" si="63"/>
        <v>435</v>
      </c>
      <c r="J440" s="18">
        <f t="shared" si="64"/>
        <v>0</v>
      </c>
      <c r="K440" s="20">
        <v>0</v>
      </c>
      <c r="L440" s="19" t="str">
        <f t="shared" si="65"/>
        <v>Good</v>
      </c>
    </row>
    <row r="441" spans="1:12" x14ac:dyDescent="0.2">
      <c r="A441" s="12">
        <v>436</v>
      </c>
      <c r="B441" s="4">
        <f t="shared" si="66"/>
        <v>212.68</v>
      </c>
      <c r="C441" s="4">
        <f t="shared" si="67"/>
        <v>338.56</v>
      </c>
      <c r="D441" s="8">
        <f t="shared" si="68"/>
        <v>74.440000000000012</v>
      </c>
      <c r="E441" s="4">
        <f t="shared" si="69"/>
        <v>23</v>
      </c>
      <c r="F441" s="4">
        <f t="shared" si="70"/>
        <v>338.56</v>
      </c>
      <c r="G441" s="4">
        <f t="shared" si="71"/>
        <v>74.440000000000012</v>
      </c>
      <c r="H441" s="4">
        <f t="shared" si="62"/>
        <v>436</v>
      </c>
      <c r="I441" s="18">
        <f t="shared" si="63"/>
        <v>436</v>
      </c>
      <c r="J441" s="18">
        <f t="shared" si="64"/>
        <v>0</v>
      </c>
      <c r="K441" s="20">
        <v>0</v>
      </c>
      <c r="L441" s="19" t="str">
        <f t="shared" si="65"/>
        <v>Good</v>
      </c>
    </row>
    <row r="442" spans="1:12" x14ac:dyDescent="0.2">
      <c r="A442" s="11">
        <v>437</v>
      </c>
      <c r="B442" s="10">
        <f t="shared" si="66"/>
        <v>213.17</v>
      </c>
      <c r="C442" s="10">
        <f t="shared" si="67"/>
        <v>339.39</v>
      </c>
      <c r="D442" s="10">
        <f t="shared" si="68"/>
        <v>74.61</v>
      </c>
      <c r="E442" s="10">
        <f t="shared" si="69"/>
        <v>23</v>
      </c>
      <c r="F442" s="10">
        <f t="shared" si="70"/>
        <v>339.39</v>
      </c>
      <c r="G442" s="10">
        <f t="shared" si="71"/>
        <v>74.61</v>
      </c>
      <c r="H442" s="10">
        <f t="shared" si="62"/>
        <v>437</v>
      </c>
      <c r="I442" s="18">
        <f t="shared" si="63"/>
        <v>437</v>
      </c>
      <c r="J442" s="18">
        <f t="shared" si="64"/>
        <v>0</v>
      </c>
      <c r="K442" s="20">
        <v>0</v>
      </c>
      <c r="L442" s="19" t="str">
        <f t="shared" si="65"/>
        <v>Good</v>
      </c>
    </row>
    <row r="443" spans="1:12" x14ac:dyDescent="0.2">
      <c r="A443" s="12">
        <v>438</v>
      </c>
      <c r="B443" s="4">
        <f t="shared" si="66"/>
        <v>213.65</v>
      </c>
      <c r="C443" s="4">
        <f t="shared" si="67"/>
        <v>340.21</v>
      </c>
      <c r="D443" s="8">
        <f t="shared" si="68"/>
        <v>74.789999999999992</v>
      </c>
      <c r="E443" s="4">
        <f t="shared" si="69"/>
        <v>23</v>
      </c>
      <c r="F443" s="4">
        <f t="shared" si="70"/>
        <v>340.21</v>
      </c>
      <c r="G443" s="4">
        <f t="shared" si="71"/>
        <v>74.789999999999992</v>
      </c>
      <c r="H443" s="4">
        <f t="shared" si="62"/>
        <v>438</v>
      </c>
      <c r="I443" s="18">
        <f t="shared" si="63"/>
        <v>438</v>
      </c>
      <c r="J443" s="18">
        <f t="shared" si="64"/>
        <v>0</v>
      </c>
      <c r="K443" s="20">
        <v>9.9999999999909051E-3</v>
      </c>
      <c r="L443" s="19" t="str">
        <f t="shared" si="65"/>
        <v>Good</v>
      </c>
    </row>
    <row r="444" spans="1:12" x14ac:dyDescent="0.2">
      <c r="A444" s="11">
        <v>439</v>
      </c>
      <c r="B444" s="10">
        <f t="shared" si="66"/>
        <v>214.14</v>
      </c>
      <c r="C444" s="10">
        <f t="shared" si="67"/>
        <v>341.03999999999996</v>
      </c>
      <c r="D444" s="10">
        <f t="shared" si="68"/>
        <v>74.960000000000051</v>
      </c>
      <c r="E444" s="10">
        <f t="shared" si="69"/>
        <v>23</v>
      </c>
      <c r="F444" s="10">
        <f t="shared" si="70"/>
        <v>341.03999999999996</v>
      </c>
      <c r="G444" s="10">
        <f t="shared" si="71"/>
        <v>74.960000000000051</v>
      </c>
      <c r="H444" s="10">
        <f t="shared" si="62"/>
        <v>439</v>
      </c>
      <c r="I444" s="18">
        <f t="shared" si="63"/>
        <v>439</v>
      </c>
      <c r="J444" s="18">
        <f t="shared" si="64"/>
        <v>0</v>
      </c>
      <c r="K444" s="20">
        <v>1.0000000000047748E-2</v>
      </c>
      <c r="L444" s="19" t="str">
        <f t="shared" si="65"/>
        <v>Good</v>
      </c>
    </row>
    <row r="445" spans="1:12" x14ac:dyDescent="0.2">
      <c r="A445" s="12">
        <v>440</v>
      </c>
      <c r="B445" s="4">
        <f t="shared" si="66"/>
        <v>214.63</v>
      </c>
      <c r="C445" s="4">
        <f t="shared" si="67"/>
        <v>341.88</v>
      </c>
      <c r="D445" s="8">
        <f t="shared" si="68"/>
        <v>75.120000000000019</v>
      </c>
      <c r="E445" s="4">
        <f t="shared" si="69"/>
        <v>23</v>
      </c>
      <c r="F445" s="4">
        <f t="shared" si="70"/>
        <v>341.88</v>
      </c>
      <c r="G445" s="4">
        <f t="shared" si="71"/>
        <v>75.120000000000019</v>
      </c>
      <c r="H445" s="4">
        <f t="shared" si="62"/>
        <v>440</v>
      </c>
      <c r="I445" s="18">
        <f t="shared" si="63"/>
        <v>440</v>
      </c>
      <c r="J445" s="18">
        <f t="shared" si="64"/>
        <v>0</v>
      </c>
      <c r="K445" s="20">
        <v>-9.9999999999909051E-3</v>
      </c>
      <c r="L445" s="19" t="str">
        <f t="shared" si="65"/>
        <v>Good</v>
      </c>
    </row>
    <row r="446" spans="1:12" x14ac:dyDescent="0.2">
      <c r="A446" s="11">
        <v>441</v>
      </c>
      <c r="B446" s="10">
        <f t="shared" si="66"/>
        <v>215.12</v>
      </c>
      <c r="C446" s="10">
        <f t="shared" si="67"/>
        <v>342.71</v>
      </c>
      <c r="D446" s="10">
        <f t="shared" si="68"/>
        <v>75.29000000000002</v>
      </c>
      <c r="E446" s="10">
        <f t="shared" si="69"/>
        <v>23</v>
      </c>
      <c r="F446" s="10">
        <f t="shared" si="70"/>
        <v>342.71</v>
      </c>
      <c r="G446" s="10">
        <f t="shared" si="71"/>
        <v>75.29000000000002</v>
      </c>
      <c r="H446" s="10">
        <f t="shared" si="62"/>
        <v>441</v>
      </c>
      <c r="I446" s="18">
        <f t="shared" si="63"/>
        <v>441</v>
      </c>
      <c r="J446" s="18">
        <f t="shared" si="64"/>
        <v>0</v>
      </c>
      <c r="K446" s="20">
        <v>-9.9999999999909051E-3</v>
      </c>
      <c r="L446" s="19" t="str">
        <f t="shared" si="65"/>
        <v>Good</v>
      </c>
    </row>
    <row r="447" spans="1:12" x14ac:dyDescent="0.2">
      <c r="A447" s="12">
        <v>442</v>
      </c>
      <c r="B447" s="4">
        <f t="shared" si="66"/>
        <v>215.6</v>
      </c>
      <c r="C447" s="4">
        <f t="shared" si="67"/>
        <v>343.52</v>
      </c>
      <c r="D447" s="8">
        <f t="shared" si="68"/>
        <v>75.480000000000032</v>
      </c>
      <c r="E447" s="4">
        <f t="shared" si="69"/>
        <v>23</v>
      </c>
      <c r="F447" s="4">
        <f t="shared" si="70"/>
        <v>343.52</v>
      </c>
      <c r="G447" s="4">
        <f t="shared" si="71"/>
        <v>75.480000000000032</v>
      </c>
      <c r="H447" s="4">
        <f t="shared" si="62"/>
        <v>442</v>
      </c>
      <c r="I447" s="18">
        <f t="shared" si="63"/>
        <v>442</v>
      </c>
      <c r="J447" s="18">
        <f t="shared" si="64"/>
        <v>0</v>
      </c>
      <c r="K447" s="20">
        <v>2.0000000000038654E-2</v>
      </c>
      <c r="L447" s="19" t="str">
        <f t="shared" si="65"/>
        <v>Good</v>
      </c>
    </row>
    <row r="448" spans="1:12" x14ac:dyDescent="0.2">
      <c r="A448" s="11">
        <v>443</v>
      </c>
      <c r="B448" s="10">
        <f t="shared" si="66"/>
        <v>216.09</v>
      </c>
      <c r="C448" s="10">
        <f t="shared" si="67"/>
        <v>344.36</v>
      </c>
      <c r="D448" s="10">
        <f t="shared" si="68"/>
        <v>75.64</v>
      </c>
      <c r="E448" s="10">
        <f t="shared" si="69"/>
        <v>23</v>
      </c>
      <c r="F448" s="10">
        <f t="shared" si="70"/>
        <v>344.36</v>
      </c>
      <c r="G448" s="10">
        <f t="shared" si="71"/>
        <v>75.64</v>
      </c>
      <c r="H448" s="10">
        <f t="shared" si="62"/>
        <v>443</v>
      </c>
      <c r="I448" s="18">
        <f t="shared" si="63"/>
        <v>443</v>
      </c>
      <c r="J448" s="18">
        <f t="shared" si="64"/>
        <v>0</v>
      </c>
      <c r="K448" s="20">
        <v>0</v>
      </c>
      <c r="L448" s="19" t="str">
        <f t="shared" si="65"/>
        <v>Good</v>
      </c>
    </row>
    <row r="449" spans="1:12" x14ac:dyDescent="0.2">
      <c r="A449" s="12">
        <v>444</v>
      </c>
      <c r="B449" s="4">
        <f t="shared" si="66"/>
        <v>216.58</v>
      </c>
      <c r="C449" s="4">
        <f t="shared" si="67"/>
        <v>345.19</v>
      </c>
      <c r="D449" s="8">
        <f t="shared" si="68"/>
        <v>75.81</v>
      </c>
      <c r="E449" s="4">
        <f t="shared" si="69"/>
        <v>23</v>
      </c>
      <c r="F449" s="4">
        <f t="shared" si="70"/>
        <v>345.19</v>
      </c>
      <c r="G449" s="4">
        <f t="shared" si="71"/>
        <v>75.81</v>
      </c>
      <c r="H449" s="4">
        <f t="shared" si="62"/>
        <v>444</v>
      </c>
      <c r="I449" s="18">
        <f t="shared" si="63"/>
        <v>444</v>
      </c>
      <c r="J449" s="18">
        <f t="shared" si="64"/>
        <v>0</v>
      </c>
      <c r="K449" s="20">
        <v>0</v>
      </c>
      <c r="L449" s="19" t="str">
        <f t="shared" si="65"/>
        <v>Good</v>
      </c>
    </row>
    <row r="450" spans="1:12" x14ac:dyDescent="0.2">
      <c r="A450" s="11">
        <v>445</v>
      </c>
      <c r="B450" s="10">
        <f t="shared" si="66"/>
        <v>217.07</v>
      </c>
      <c r="C450" s="10">
        <f t="shared" si="67"/>
        <v>346.02</v>
      </c>
      <c r="D450" s="10">
        <f t="shared" si="68"/>
        <v>75.98</v>
      </c>
      <c r="E450" s="10">
        <f t="shared" si="69"/>
        <v>23</v>
      </c>
      <c r="F450" s="10">
        <f t="shared" si="70"/>
        <v>346.02</v>
      </c>
      <c r="G450" s="10">
        <f t="shared" si="71"/>
        <v>75.98</v>
      </c>
      <c r="H450" s="10">
        <f t="shared" si="62"/>
        <v>445</v>
      </c>
      <c r="I450" s="18">
        <f t="shared" si="63"/>
        <v>445</v>
      </c>
      <c r="J450" s="18">
        <f t="shared" si="64"/>
        <v>0</v>
      </c>
      <c r="K450" s="20">
        <v>0</v>
      </c>
      <c r="L450" s="19" t="str">
        <f t="shared" si="65"/>
        <v>Good</v>
      </c>
    </row>
    <row r="451" spans="1:12" x14ac:dyDescent="0.2">
      <c r="A451" s="12">
        <v>446</v>
      </c>
      <c r="B451" s="4">
        <f t="shared" si="66"/>
        <v>217.56</v>
      </c>
      <c r="C451" s="4">
        <f t="shared" si="67"/>
        <v>346.86</v>
      </c>
      <c r="D451" s="8">
        <f t="shared" si="68"/>
        <v>76.140000000000015</v>
      </c>
      <c r="E451" s="4">
        <f t="shared" si="69"/>
        <v>23</v>
      </c>
      <c r="F451" s="4">
        <f t="shared" si="70"/>
        <v>346.86</v>
      </c>
      <c r="G451" s="4">
        <f t="shared" si="71"/>
        <v>76.140000000000015</v>
      </c>
      <c r="H451" s="4">
        <f t="shared" si="62"/>
        <v>446</v>
      </c>
      <c r="I451" s="18">
        <f t="shared" si="63"/>
        <v>446</v>
      </c>
      <c r="J451" s="18">
        <f t="shared" si="64"/>
        <v>0</v>
      </c>
      <c r="K451" s="20">
        <v>-9.9999999999909051E-3</v>
      </c>
      <c r="L451" s="19" t="str">
        <f t="shared" si="65"/>
        <v>Good</v>
      </c>
    </row>
    <row r="452" spans="1:12" x14ac:dyDescent="0.2">
      <c r="A452" s="11">
        <v>447</v>
      </c>
      <c r="B452" s="10">
        <f t="shared" si="66"/>
        <v>218.04</v>
      </c>
      <c r="C452" s="10">
        <f t="shared" si="67"/>
        <v>347.67</v>
      </c>
      <c r="D452" s="10">
        <f t="shared" si="68"/>
        <v>76.33</v>
      </c>
      <c r="E452" s="10">
        <f t="shared" si="69"/>
        <v>23</v>
      </c>
      <c r="F452" s="10">
        <f t="shared" si="70"/>
        <v>347.67</v>
      </c>
      <c r="G452" s="10">
        <f t="shared" si="71"/>
        <v>76.33</v>
      </c>
      <c r="H452" s="10">
        <f t="shared" si="62"/>
        <v>447</v>
      </c>
      <c r="I452" s="18">
        <f t="shared" si="63"/>
        <v>447</v>
      </c>
      <c r="J452" s="18">
        <f t="shared" si="64"/>
        <v>0</v>
      </c>
      <c r="K452" s="20">
        <v>9.9999999999909051E-3</v>
      </c>
      <c r="L452" s="19" t="str">
        <f t="shared" si="65"/>
        <v>Good</v>
      </c>
    </row>
    <row r="453" spans="1:12" x14ac:dyDescent="0.2">
      <c r="A453" s="12">
        <v>448</v>
      </c>
      <c r="B453" s="4">
        <f t="shared" si="66"/>
        <v>218.53</v>
      </c>
      <c r="C453" s="4">
        <f t="shared" si="67"/>
        <v>348.51</v>
      </c>
      <c r="D453" s="8">
        <f t="shared" si="68"/>
        <v>76.490000000000009</v>
      </c>
      <c r="E453" s="4">
        <f t="shared" si="69"/>
        <v>23</v>
      </c>
      <c r="F453" s="4">
        <f t="shared" si="70"/>
        <v>348.51</v>
      </c>
      <c r="G453" s="4">
        <f t="shared" si="71"/>
        <v>76.490000000000009</v>
      </c>
      <c r="H453" s="4">
        <f t="shared" si="62"/>
        <v>448</v>
      </c>
      <c r="I453" s="18">
        <f t="shared" si="63"/>
        <v>448</v>
      </c>
      <c r="J453" s="18">
        <f t="shared" si="64"/>
        <v>0</v>
      </c>
      <c r="K453" s="20">
        <v>0</v>
      </c>
      <c r="L453" s="19" t="str">
        <f t="shared" si="65"/>
        <v>Good</v>
      </c>
    </row>
    <row r="454" spans="1:12" x14ac:dyDescent="0.2">
      <c r="A454" s="11">
        <v>449</v>
      </c>
      <c r="B454" s="10">
        <f t="shared" si="66"/>
        <v>219.02</v>
      </c>
      <c r="C454" s="10">
        <f t="shared" si="67"/>
        <v>349.34</v>
      </c>
      <c r="D454" s="10">
        <f t="shared" si="68"/>
        <v>76.660000000000011</v>
      </c>
      <c r="E454" s="10">
        <f t="shared" si="69"/>
        <v>23</v>
      </c>
      <c r="F454" s="10">
        <f t="shared" si="70"/>
        <v>349.34</v>
      </c>
      <c r="G454" s="10">
        <f t="shared" si="71"/>
        <v>76.660000000000011</v>
      </c>
      <c r="H454" s="10">
        <f t="shared" si="62"/>
        <v>449</v>
      </c>
      <c r="I454" s="18">
        <f t="shared" si="63"/>
        <v>449</v>
      </c>
      <c r="J454" s="18">
        <f t="shared" si="64"/>
        <v>0</v>
      </c>
      <c r="K454" s="20">
        <v>0</v>
      </c>
      <c r="L454" s="19" t="str">
        <f t="shared" si="65"/>
        <v>Good</v>
      </c>
    </row>
    <row r="455" spans="1:12" x14ac:dyDescent="0.2">
      <c r="A455" s="12">
        <v>450</v>
      </c>
      <c r="B455" s="4">
        <f t="shared" si="66"/>
        <v>219.51</v>
      </c>
      <c r="C455" s="4">
        <f t="shared" si="67"/>
        <v>350.17</v>
      </c>
      <c r="D455" s="8">
        <f t="shared" si="68"/>
        <v>76.83</v>
      </c>
      <c r="E455" s="4">
        <f t="shared" si="69"/>
        <v>23</v>
      </c>
      <c r="F455" s="4">
        <f t="shared" si="70"/>
        <v>350.17</v>
      </c>
      <c r="G455" s="4">
        <f t="shared" si="71"/>
        <v>76.83</v>
      </c>
      <c r="H455" s="4">
        <f t="shared" ref="H455:H518" si="72">SUM(E455:G455)</f>
        <v>450</v>
      </c>
      <c r="I455" s="18">
        <f t="shared" ref="I455:I518" si="73">SUM(C455:E455)</f>
        <v>450</v>
      </c>
      <c r="J455" s="18">
        <f t="shared" ref="J455:J518" si="74">+A455-H455</f>
        <v>0</v>
      </c>
      <c r="K455" s="20">
        <v>0</v>
      </c>
      <c r="L455" s="19" t="str">
        <f t="shared" ref="L455:L518" si="75">IF(+J455=0,"Good","Bad")</f>
        <v>Good</v>
      </c>
    </row>
    <row r="456" spans="1:12" x14ac:dyDescent="0.2">
      <c r="A456" s="11">
        <v>451</v>
      </c>
      <c r="B456" s="10">
        <f t="shared" si="66"/>
        <v>220</v>
      </c>
      <c r="C456" s="10">
        <f t="shared" si="67"/>
        <v>351</v>
      </c>
      <c r="D456" s="10">
        <f t="shared" si="68"/>
        <v>77</v>
      </c>
      <c r="E456" s="10">
        <f t="shared" si="69"/>
        <v>23</v>
      </c>
      <c r="F456" s="10">
        <f t="shared" si="70"/>
        <v>351</v>
      </c>
      <c r="G456" s="10">
        <f t="shared" si="71"/>
        <v>77</v>
      </c>
      <c r="H456" s="10">
        <f t="shared" si="72"/>
        <v>451</v>
      </c>
      <c r="I456" s="18">
        <f t="shared" si="73"/>
        <v>451</v>
      </c>
      <c r="J456" s="18">
        <f t="shared" si="74"/>
        <v>0</v>
      </c>
      <c r="K456" s="20">
        <v>0</v>
      </c>
      <c r="L456" s="19" t="str">
        <f t="shared" si="75"/>
        <v>Good</v>
      </c>
    </row>
    <row r="457" spans="1:12" x14ac:dyDescent="0.2">
      <c r="A457" s="12">
        <v>452</v>
      </c>
      <c r="B457" s="4">
        <f t="shared" si="66"/>
        <v>220.48</v>
      </c>
      <c r="C457" s="4">
        <f t="shared" si="67"/>
        <v>351.82</v>
      </c>
      <c r="D457" s="8">
        <f t="shared" si="68"/>
        <v>77.179999999999993</v>
      </c>
      <c r="E457" s="4">
        <f t="shared" si="69"/>
        <v>23</v>
      </c>
      <c r="F457" s="4">
        <f t="shared" si="70"/>
        <v>351.82</v>
      </c>
      <c r="G457" s="4">
        <f t="shared" si="71"/>
        <v>77.179999999999993</v>
      </c>
      <c r="H457" s="4">
        <f t="shared" si="72"/>
        <v>452</v>
      </c>
      <c r="I457" s="18">
        <f t="shared" si="73"/>
        <v>452</v>
      </c>
      <c r="J457" s="18">
        <f t="shared" si="74"/>
        <v>0</v>
      </c>
      <c r="K457" s="20">
        <v>9.9999999999909051E-3</v>
      </c>
      <c r="L457" s="19" t="str">
        <f t="shared" si="75"/>
        <v>Good</v>
      </c>
    </row>
    <row r="458" spans="1:12" x14ac:dyDescent="0.2">
      <c r="A458" s="11">
        <v>453</v>
      </c>
      <c r="B458" s="10">
        <f t="shared" si="66"/>
        <v>220.97</v>
      </c>
      <c r="C458" s="10">
        <f t="shared" si="67"/>
        <v>352.65</v>
      </c>
      <c r="D458" s="10">
        <f t="shared" si="68"/>
        <v>77.349999999999994</v>
      </c>
      <c r="E458" s="10">
        <f t="shared" si="69"/>
        <v>23</v>
      </c>
      <c r="F458" s="10">
        <f t="shared" si="70"/>
        <v>352.65</v>
      </c>
      <c r="G458" s="10">
        <f t="shared" si="71"/>
        <v>77.349999999999994</v>
      </c>
      <c r="H458" s="10">
        <f t="shared" si="72"/>
        <v>453</v>
      </c>
      <c r="I458" s="18">
        <f t="shared" si="73"/>
        <v>453</v>
      </c>
      <c r="J458" s="18">
        <f t="shared" si="74"/>
        <v>0</v>
      </c>
      <c r="K458" s="20">
        <v>9.9999999999909051E-3</v>
      </c>
      <c r="L458" s="19" t="str">
        <f t="shared" si="75"/>
        <v>Good</v>
      </c>
    </row>
    <row r="459" spans="1:12" x14ac:dyDescent="0.2">
      <c r="A459" s="12">
        <v>454</v>
      </c>
      <c r="B459" s="4">
        <f t="shared" si="66"/>
        <v>221.46</v>
      </c>
      <c r="C459" s="4">
        <f t="shared" si="67"/>
        <v>353.49</v>
      </c>
      <c r="D459" s="8">
        <f t="shared" si="68"/>
        <v>77.510000000000019</v>
      </c>
      <c r="E459" s="4">
        <f t="shared" si="69"/>
        <v>23</v>
      </c>
      <c r="F459" s="4">
        <f t="shared" si="70"/>
        <v>353.49</v>
      </c>
      <c r="G459" s="4">
        <f t="shared" si="71"/>
        <v>77.510000000000019</v>
      </c>
      <c r="H459" s="4">
        <f t="shared" si="72"/>
        <v>454</v>
      </c>
      <c r="I459" s="18">
        <f t="shared" si="73"/>
        <v>454</v>
      </c>
      <c r="J459" s="18">
        <f t="shared" si="74"/>
        <v>0</v>
      </c>
      <c r="K459" s="20">
        <v>-9.9999999999909051E-3</v>
      </c>
      <c r="L459" s="19" t="str">
        <f t="shared" si="75"/>
        <v>Good</v>
      </c>
    </row>
    <row r="460" spans="1:12" x14ac:dyDescent="0.2">
      <c r="A460" s="11">
        <v>455</v>
      </c>
      <c r="B460" s="10">
        <f t="shared" si="66"/>
        <v>221.95</v>
      </c>
      <c r="C460" s="10">
        <f t="shared" si="67"/>
        <v>354.32</v>
      </c>
      <c r="D460" s="10">
        <f t="shared" si="68"/>
        <v>77.680000000000021</v>
      </c>
      <c r="E460" s="10">
        <f t="shared" si="69"/>
        <v>23</v>
      </c>
      <c r="F460" s="10">
        <f t="shared" si="70"/>
        <v>354.32</v>
      </c>
      <c r="G460" s="10">
        <f t="shared" si="71"/>
        <v>77.680000000000021</v>
      </c>
      <c r="H460" s="10">
        <f t="shared" si="72"/>
        <v>455</v>
      </c>
      <c r="I460" s="18">
        <f t="shared" si="73"/>
        <v>455</v>
      </c>
      <c r="J460" s="18">
        <f t="shared" si="74"/>
        <v>0</v>
      </c>
      <c r="K460" s="20">
        <v>-9.9999999999909051E-3</v>
      </c>
      <c r="L460" s="19" t="str">
        <f t="shared" si="75"/>
        <v>Good</v>
      </c>
    </row>
    <row r="461" spans="1:12" x14ac:dyDescent="0.2">
      <c r="A461" s="12">
        <v>456</v>
      </c>
      <c r="B461" s="4">
        <f t="shared" si="66"/>
        <v>222.43</v>
      </c>
      <c r="C461" s="4">
        <f t="shared" si="67"/>
        <v>355.14</v>
      </c>
      <c r="D461" s="8">
        <f t="shared" si="68"/>
        <v>77.86</v>
      </c>
      <c r="E461" s="4">
        <f t="shared" si="69"/>
        <v>23</v>
      </c>
      <c r="F461" s="4">
        <f t="shared" si="70"/>
        <v>355.14</v>
      </c>
      <c r="G461" s="4">
        <f t="shared" si="71"/>
        <v>77.86</v>
      </c>
      <c r="H461" s="4">
        <f t="shared" si="72"/>
        <v>456</v>
      </c>
      <c r="I461" s="18">
        <f t="shared" si="73"/>
        <v>456</v>
      </c>
      <c r="J461" s="18">
        <f t="shared" si="74"/>
        <v>0</v>
      </c>
      <c r="K461" s="20">
        <v>0</v>
      </c>
      <c r="L461" s="19" t="str">
        <f t="shared" si="75"/>
        <v>Good</v>
      </c>
    </row>
    <row r="462" spans="1:12" x14ac:dyDescent="0.2">
      <c r="A462" s="11">
        <v>457</v>
      </c>
      <c r="B462" s="10">
        <f t="shared" si="66"/>
        <v>222.92</v>
      </c>
      <c r="C462" s="10">
        <f t="shared" si="67"/>
        <v>355.96999999999997</v>
      </c>
      <c r="D462" s="10">
        <f t="shared" si="68"/>
        <v>78.03</v>
      </c>
      <c r="E462" s="10">
        <f t="shared" si="69"/>
        <v>23</v>
      </c>
      <c r="F462" s="10">
        <f t="shared" si="70"/>
        <v>355.96999999999997</v>
      </c>
      <c r="G462" s="10">
        <f t="shared" si="71"/>
        <v>78.03</v>
      </c>
      <c r="H462" s="10">
        <f t="shared" si="72"/>
        <v>457</v>
      </c>
      <c r="I462" s="18">
        <f t="shared" si="73"/>
        <v>457</v>
      </c>
      <c r="J462" s="18">
        <f t="shared" si="74"/>
        <v>0</v>
      </c>
      <c r="K462" s="20">
        <v>0</v>
      </c>
      <c r="L462" s="19" t="str">
        <f t="shared" si="75"/>
        <v>Good</v>
      </c>
    </row>
    <row r="463" spans="1:12" x14ac:dyDescent="0.2">
      <c r="A463" s="12">
        <v>458</v>
      </c>
      <c r="B463" s="4">
        <f t="shared" si="66"/>
        <v>223.41</v>
      </c>
      <c r="C463" s="4">
        <f t="shared" si="67"/>
        <v>356.8</v>
      </c>
      <c r="D463" s="8">
        <f t="shared" si="68"/>
        <v>78.2</v>
      </c>
      <c r="E463" s="4">
        <f t="shared" si="69"/>
        <v>23</v>
      </c>
      <c r="F463" s="4">
        <f t="shared" si="70"/>
        <v>356.8</v>
      </c>
      <c r="G463" s="4">
        <f t="shared" si="71"/>
        <v>78.2</v>
      </c>
      <c r="H463" s="4">
        <f t="shared" si="72"/>
        <v>458</v>
      </c>
      <c r="I463" s="18">
        <f t="shared" si="73"/>
        <v>458</v>
      </c>
      <c r="J463" s="18">
        <f t="shared" si="74"/>
        <v>0</v>
      </c>
      <c r="K463" s="20">
        <v>0</v>
      </c>
      <c r="L463" s="19" t="str">
        <f t="shared" si="75"/>
        <v>Good</v>
      </c>
    </row>
    <row r="464" spans="1:12" x14ac:dyDescent="0.2">
      <c r="A464" s="11">
        <v>459</v>
      </c>
      <c r="B464" s="10">
        <f t="shared" si="66"/>
        <v>223.9</v>
      </c>
      <c r="C464" s="10">
        <f t="shared" si="67"/>
        <v>357.63</v>
      </c>
      <c r="D464" s="10">
        <f t="shared" si="68"/>
        <v>78.37</v>
      </c>
      <c r="E464" s="10">
        <f t="shared" si="69"/>
        <v>23</v>
      </c>
      <c r="F464" s="10">
        <f t="shared" si="70"/>
        <v>357.63</v>
      </c>
      <c r="G464" s="10">
        <f t="shared" si="71"/>
        <v>78.37</v>
      </c>
      <c r="H464" s="10">
        <f t="shared" si="72"/>
        <v>459</v>
      </c>
      <c r="I464" s="18">
        <f t="shared" si="73"/>
        <v>459</v>
      </c>
      <c r="J464" s="18">
        <f t="shared" si="74"/>
        <v>0</v>
      </c>
      <c r="K464" s="20">
        <v>0</v>
      </c>
      <c r="L464" s="19" t="str">
        <f t="shared" si="75"/>
        <v>Good</v>
      </c>
    </row>
    <row r="465" spans="1:12" x14ac:dyDescent="0.2">
      <c r="A465" s="12">
        <v>460</v>
      </c>
      <c r="B465" s="4">
        <f t="shared" si="66"/>
        <v>224.39</v>
      </c>
      <c r="C465" s="4">
        <f t="shared" si="67"/>
        <v>358.46999999999997</v>
      </c>
      <c r="D465" s="8">
        <f t="shared" si="68"/>
        <v>78.530000000000015</v>
      </c>
      <c r="E465" s="4">
        <f t="shared" si="69"/>
        <v>23</v>
      </c>
      <c r="F465" s="4">
        <f t="shared" si="70"/>
        <v>358.46999999999997</v>
      </c>
      <c r="G465" s="4">
        <f t="shared" si="71"/>
        <v>78.530000000000015</v>
      </c>
      <c r="H465" s="4">
        <f t="shared" si="72"/>
        <v>460</v>
      </c>
      <c r="I465" s="18">
        <f t="shared" si="73"/>
        <v>460</v>
      </c>
      <c r="J465" s="18">
        <f t="shared" si="74"/>
        <v>0</v>
      </c>
      <c r="K465" s="20">
        <v>-9.9999999999909051E-3</v>
      </c>
      <c r="L465" s="19" t="str">
        <f t="shared" si="75"/>
        <v>Good</v>
      </c>
    </row>
    <row r="466" spans="1:12" x14ac:dyDescent="0.2">
      <c r="A466" s="11">
        <v>461</v>
      </c>
      <c r="B466" s="10">
        <f t="shared" si="66"/>
        <v>224.87</v>
      </c>
      <c r="C466" s="10">
        <f t="shared" si="67"/>
        <v>359.28</v>
      </c>
      <c r="D466" s="10">
        <f t="shared" si="68"/>
        <v>78.72</v>
      </c>
      <c r="E466" s="10">
        <f t="shared" si="69"/>
        <v>23</v>
      </c>
      <c r="F466" s="10">
        <f t="shared" si="70"/>
        <v>359.28</v>
      </c>
      <c r="G466" s="10">
        <f t="shared" si="71"/>
        <v>78.72</v>
      </c>
      <c r="H466" s="10">
        <f t="shared" si="72"/>
        <v>461</v>
      </c>
      <c r="I466" s="18">
        <f t="shared" si="73"/>
        <v>461</v>
      </c>
      <c r="J466" s="18">
        <f t="shared" si="74"/>
        <v>0</v>
      </c>
      <c r="K466" s="20">
        <v>9.9999999999909051E-3</v>
      </c>
      <c r="L466" s="19" t="str">
        <f t="shared" si="75"/>
        <v>Good</v>
      </c>
    </row>
    <row r="467" spans="1:12" x14ac:dyDescent="0.2">
      <c r="A467" s="12">
        <v>462</v>
      </c>
      <c r="B467" s="4">
        <f t="shared" si="66"/>
        <v>225.36</v>
      </c>
      <c r="C467" s="4">
        <f t="shared" si="67"/>
        <v>360.12</v>
      </c>
      <c r="D467" s="8">
        <f t="shared" si="68"/>
        <v>78.88000000000001</v>
      </c>
      <c r="E467" s="4">
        <f t="shared" si="69"/>
        <v>23</v>
      </c>
      <c r="F467" s="4">
        <f t="shared" si="70"/>
        <v>360.12</v>
      </c>
      <c r="G467" s="4">
        <f t="shared" si="71"/>
        <v>78.88000000000001</v>
      </c>
      <c r="H467" s="4">
        <f t="shared" si="72"/>
        <v>462</v>
      </c>
      <c r="I467" s="18">
        <f t="shared" si="73"/>
        <v>462</v>
      </c>
      <c r="J467" s="18">
        <f t="shared" si="74"/>
        <v>0</v>
      </c>
      <c r="K467" s="20">
        <v>0</v>
      </c>
      <c r="L467" s="19" t="str">
        <f t="shared" si="75"/>
        <v>Good</v>
      </c>
    </row>
    <row r="468" spans="1:12" x14ac:dyDescent="0.2">
      <c r="A468" s="11">
        <v>463</v>
      </c>
      <c r="B468" s="10">
        <f t="shared" si="66"/>
        <v>225.85</v>
      </c>
      <c r="C468" s="10">
        <f t="shared" si="67"/>
        <v>360.95</v>
      </c>
      <c r="D468" s="10">
        <f t="shared" si="68"/>
        <v>79.050000000000011</v>
      </c>
      <c r="E468" s="10">
        <f t="shared" si="69"/>
        <v>23</v>
      </c>
      <c r="F468" s="10">
        <f t="shared" si="70"/>
        <v>360.95</v>
      </c>
      <c r="G468" s="10">
        <f t="shared" si="71"/>
        <v>79.050000000000011</v>
      </c>
      <c r="H468" s="10">
        <f t="shared" si="72"/>
        <v>463</v>
      </c>
      <c r="I468" s="18">
        <f t="shared" si="73"/>
        <v>463</v>
      </c>
      <c r="J468" s="18">
        <f t="shared" si="74"/>
        <v>0</v>
      </c>
      <c r="K468" s="20">
        <v>0</v>
      </c>
      <c r="L468" s="19" t="str">
        <f t="shared" si="75"/>
        <v>Good</v>
      </c>
    </row>
    <row r="469" spans="1:12" x14ac:dyDescent="0.2">
      <c r="A469" s="12">
        <v>464</v>
      </c>
      <c r="B469" s="4">
        <f t="shared" si="66"/>
        <v>226.34</v>
      </c>
      <c r="C469" s="4">
        <f t="shared" si="67"/>
        <v>361.78</v>
      </c>
      <c r="D469" s="8">
        <f t="shared" si="68"/>
        <v>79.22</v>
      </c>
      <c r="E469" s="4">
        <f t="shared" si="69"/>
        <v>23</v>
      </c>
      <c r="F469" s="4">
        <f t="shared" si="70"/>
        <v>361.78</v>
      </c>
      <c r="G469" s="4">
        <f t="shared" si="71"/>
        <v>79.22</v>
      </c>
      <c r="H469" s="4">
        <f t="shared" si="72"/>
        <v>464</v>
      </c>
      <c r="I469" s="18">
        <f t="shared" si="73"/>
        <v>464</v>
      </c>
      <c r="J469" s="18">
        <f t="shared" si="74"/>
        <v>0</v>
      </c>
      <c r="K469" s="20">
        <v>0</v>
      </c>
      <c r="L469" s="19" t="str">
        <f t="shared" si="75"/>
        <v>Good</v>
      </c>
    </row>
    <row r="470" spans="1:12" x14ac:dyDescent="0.2">
      <c r="A470" s="11">
        <v>465</v>
      </c>
      <c r="B470" s="10">
        <f t="shared" si="66"/>
        <v>226.82</v>
      </c>
      <c r="C470" s="10">
        <f t="shared" si="67"/>
        <v>362.59999999999997</v>
      </c>
      <c r="D470" s="10">
        <f t="shared" si="68"/>
        <v>79.400000000000048</v>
      </c>
      <c r="E470" s="10">
        <f t="shared" si="69"/>
        <v>23</v>
      </c>
      <c r="F470" s="10">
        <f t="shared" si="70"/>
        <v>362.59999999999997</v>
      </c>
      <c r="G470" s="10">
        <f t="shared" si="71"/>
        <v>79.400000000000048</v>
      </c>
      <c r="H470" s="10">
        <f t="shared" si="72"/>
        <v>465</v>
      </c>
      <c r="I470" s="18">
        <f t="shared" si="73"/>
        <v>465</v>
      </c>
      <c r="J470" s="18">
        <f t="shared" si="74"/>
        <v>0</v>
      </c>
      <c r="K470" s="20">
        <v>1.0000000000047748E-2</v>
      </c>
      <c r="L470" s="19" t="str">
        <f t="shared" si="75"/>
        <v>Good</v>
      </c>
    </row>
    <row r="471" spans="1:12" x14ac:dyDescent="0.2">
      <c r="A471" s="12">
        <v>466</v>
      </c>
      <c r="B471" s="4">
        <f t="shared" si="66"/>
        <v>227.31</v>
      </c>
      <c r="C471" s="4">
        <f t="shared" si="67"/>
        <v>363.43</v>
      </c>
      <c r="D471" s="8">
        <f t="shared" si="68"/>
        <v>79.569999999999993</v>
      </c>
      <c r="E471" s="4">
        <f t="shared" si="69"/>
        <v>23</v>
      </c>
      <c r="F471" s="4">
        <f t="shared" si="70"/>
        <v>363.43</v>
      </c>
      <c r="G471" s="4">
        <f t="shared" si="71"/>
        <v>79.569999999999993</v>
      </c>
      <c r="H471" s="4">
        <f t="shared" si="72"/>
        <v>466</v>
      </c>
      <c r="I471" s="18">
        <f t="shared" si="73"/>
        <v>466</v>
      </c>
      <c r="J471" s="18">
        <f t="shared" si="74"/>
        <v>0</v>
      </c>
      <c r="K471" s="20">
        <v>9.9999999999909051E-3</v>
      </c>
      <c r="L471" s="19" t="str">
        <f t="shared" si="75"/>
        <v>Good</v>
      </c>
    </row>
    <row r="472" spans="1:12" x14ac:dyDescent="0.2">
      <c r="A472" s="11">
        <v>467</v>
      </c>
      <c r="B472" s="10">
        <f t="shared" si="66"/>
        <v>227.8</v>
      </c>
      <c r="C472" s="10">
        <f t="shared" si="67"/>
        <v>364.26</v>
      </c>
      <c r="D472" s="10">
        <f t="shared" si="68"/>
        <v>79.739999999999995</v>
      </c>
      <c r="E472" s="10">
        <f t="shared" si="69"/>
        <v>23</v>
      </c>
      <c r="F472" s="10">
        <f t="shared" si="70"/>
        <v>364.26</v>
      </c>
      <c r="G472" s="10">
        <f t="shared" si="71"/>
        <v>79.739999999999995</v>
      </c>
      <c r="H472" s="10">
        <f t="shared" si="72"/>
        <v>467</v>
      </c>
      <c r="I472" s="18">
        <f t="shared" si="73"/>
        <v>467</v>
      </c>
      <c r="J472" s="18">
        <f t="shared" si="74"/>
        <v>0</v>
      </c>
      <c r="K472" s="20">
        <v>9.9999999999909051E-3</v>
      </c>
      <c r="L472" s="19" t="str">
        <f t="shared" si="75"/>
        <v>Good</v>
      </c>
    </row>
    <row r="473" spans="1:12" x14ac:dyDescent="0.2">
      <c r="A473" s="12">
        <v>468</v>
      </c>
      <c r="B473" s="4">
        <f t="shared" si="66"/>
        <v>228.29</v>
      </c>
      <c r="C473" s="4">
        <f t="shared" si="67"/>
        <v>365.09999999999997</v>
      </c>
      <c r="D473" s="8">
        <f t="shared" si="68"/>
        <v>79.90000000000002</v>
      </c>
      <c r="E473" s="4">
        <f t="shared" si="69"/>
        <v>23</v>
      </c>
      <c r="F473" s="4">
        <f t="shared" si="70"/>
        <v>365.09999999999997</v>
      </c>
      <c r="G473" s="4">
        <f t="shared" si="71"/>
        <v>79.90000000000002</v>
      </c>
      <c r="H473" s="4">
        <f t="shared" si="72"/>
        <v>468</v>
      </c>
      <c r="I473" s="18">
        <f t="shared" si="73"/>
        <v>468</v>
      </c>
      <c r="J473" s="18">
        <f t="shared" si="74"/>
        <v>0</v>
      </c>
      <c r="K473" s="20">
        <v>-9.9999999999909051E-3</v>
      </c>
      <c r="L473" s="19" t="str">
        <f t="shared" si="75"/>
        <v>Good</v>
      </c>
    </row>
    <row r="474" spans="1:12" x14ac:dyDescent="0.2">
      <c r="A474" s="11">
        <v>469</v>
      </c>
      <c r="B474" s="10">
        <f t="shared" si="66"/>
        <v>228.78</v>
      </c>
      <c r="C474" s="10">
        <f t="shared" si="67"/>
        <v>365.93</v>
      </c>
      <c r="D474" s="10">
        <f t="shared" si="68"/>
        <v>80.070000000000007</v>
      </c>
      <c r="E474" s="10">
        <f t="shared" si="69"/>
        <v>23</v>
      </c>
      <c r="F474" s="10">
        <f t="shared" si="70"/>
        <v>365.93</v>
      </c>
      <c r="G474" s="10">
        <f t="shared" si="71"/>
        <v>80.070000000000007</v>
      </c>
      <c r="H474" s="10">
        <f t="shared" si="72"/>
        <v>469</v>
      </c>
      <c r="I474" s="18">
        <f t="shared" si="73"/>
        <v>469</v>
      </c>
      <c r="J474" s="18">
        <f t="shared" si="74"/>
        <v>0</v>
      </c>
      <c r="K474" s="20">
        <v>-9.9999999999909051E-3</v>
      </c>
      <c r="L474" s="19" t="str">
        <f t="shared" si="75"/>
        <v>Good</v>
      </c>
    </row>
    <row r="475" spans="1:12" x14ac:dyDescent="0.2">
      <c r="A475" s="12">
        <v>470</v>
      </c>
      <c r="B475" s="4">
        <f t="shared" si="66"/>
        <v>229.26</v>
      </c>
      <c r="C475" s="4">
        <f t="shared" si="67"/>
        <v>366.75</v>
      </c>
      <c r="D475" s="8">
        <f t="shared" si="68"/>
        <v>80.25</v>
      </c>
      <c r="E475" s="4">
        <f t="shared" si="69"/>
        <v>23</v>
      </c>
      <c r="F475" s="4">
        <f t="shared" si="70"/>
        <v>366.75</v>
      </c>
      <c r="G475" s="4">
        <f t="shared" si="71"/>
        <v>80.25</v>
      </c>
      <c r="H475" s="4">
        <f t="shared" si="72"/>
        <v>470</v>
      </c>
      <c r="I475" s="18">
        <f t="shared" si="73"/>
        <v>470</v>
      </c>
      <c r="J475" s="18">
        <f t="shared" si="74"/>
        <v>0</v>
      </c>
      <c r="K475" s="20">
        <v>0</v>
      </c>
      <c r="L475" s="19" t="str">
        <f t="shared" si="75"/>
        <v>Good</v>
      </c>
    </row>
    <row r="476" spans="1:12" x14ac:dyDescent="0.2">
      <c r="A476" s="11">
        <v>471</v>
      </c>
      <c r="B476" s="10">
        <f t="shared" si="66"/>
        <v>229.75</v>
      </c>
      <c r="C476" s="10">
        <f t="shared" si="67"/>
        <v>367.58</v>
      </c>
      <c r="D476" s="10">
        <f t="shared" si="68"/>
        <v>80.42</v>
      </c>
      <c r="E476" s="10">
        <f t="shared" si="69"/>
        <v>23</v>
      </c>
      <c r="F476" s="10">
        <f t="shared" si="70"/>
        <v>367.58</v>
      </c>
      <c r="G476" s="10">
        <f t="shared" si="71"/>
        <v>80.42</v>
      </c>
      <c r="H476" s="10">
        <f t="shared" si="72"/>
        <v>471</v>
      </c>
      <c r="I476" s="18">
        <f t="shared" si="73"/>
        <v>471</v>
      </c>
      <c r="J476" s="18">
        <f t="shared" si="74"/>
        <v>0</v>
      </c>
      <c r="K476" s="20">
        <v>0</v>
      </c>
      <c r="L476" s="19" t="str">
        <f t="shared" si="75"/>
        <v>Good</v>
      </c>
    </row>
    <row r="477" spans="1:12" x14ac:dyDescent="0.2">
      <c r="A477" s="12">
        <v>472</v>
      </c>
      <c r="B477" s="4">
        <f t="shared" si="66"/>
        <v>230.24</v>
      </c>
      <c r="C477" s="4">
        <f t="shared" si="67"/>
        <v>368.40999999999997</v>
      </c>
      <c r="D477" s="8">
        <f t="shared" si="68"/>
        <v>80.59</v>
      </c>
      <c r="E477" s="4">
        <f t="shared" si="69"/>
        <v>23</v>
      </c>
      <c r="F477" s="4">
        <f t="shared" si="70"/>
        <v>368.40999999999997</v>
      </c>
      <c r="G477" s="4">
        <f t="shared" si="71"/>
        <v>80.59</v>
      </c>
      <c r="H477" s="4">
        <f t="shared" si="72"/>
        <v>472</v>
      </c>
      <c r="I477" s="18">
        <f t="shared" si="73"/>
        <v>472</v>
      </c>
      <c r="J477" s="18">
        <f t="shared" si="74"/>
        <v>0</v>
      </c>
      <c r="K477" s="20">
        <v>0</v>
      </c>
      <c r="L477" s="19" t="str">
        <f t="shared" si="75"/>
        <v>Good</v>
      </c>
    </row>
    <row r="478" spans="1:12" x14ac:dyDescent="0.2">
      <c r="A478" s="11">
        <v>473</v>
      </c>
      <c r="B478" s="10">
        <f t="shared" ref="B478:B541" si="76">ROUNDDOWN(A478/2.05,2)</f>
        <v>230.73</v>
      </c>
      <c r="C478" s="10">
        <f t="shared" ref="C478:C541" si="77">ROUNDUP(B478*1.7,2)-$E$4</f>
        <v>369.25</v>
      </c>
      <c r="D478" s="10">
        <f t="shared" ref="D478:D541" si="78">ROUNDUP(B478*0.35,2)+K478</f>
        <v>80.750000000000014</v>
      </c>
      <c r="E478" s="10">
        <f t="shared" ref="E478:E541" si="79">+$E$4</f>
        <v>23</v>
      </c>
      <c r="F478" s="10">
        <f t="shared" si="70"/>
        <v>369.25</v>
      </c>
      <c r="G478" s="10">
        <f t="shared" si="71"/>
        <v>80.750000000000014</v>
      </c>
      <c r="H478" s="10">
        <f t="shared" si="72"/>
        <v>473</v>
      </c>
      <c r="I478" s="18">
        <f t="shared" si="73"/>
        <v>473</v>
      </c>
      <c r="J478" s="18">
        <f t="shared" si="74"/>
        <v>0</v>
      </c>
      <c r="K478" s="20">
        <v>-9.9999999999909051E-3</v>
      </c>
      <c r="L478" s="19" t="str">
        <f t="shared" si="75"/>
        <v>Good</v>
      </c>
    </row>
    <row r="479" spans="1:12" x14ac:dyDescent="0.2">
      <c r="A479" s="12">
        <v>474</v>
      </c>
      <c r="B479" s="4">
        <f t="shared" si="76"/>
        <v>231.21</v>
      </c>
      <c r="C479" s="4">
        <f t="shared" si="77"/>
        <v>370.06</v>
      </c>
      <c r="D479" s="8">
        <f t="shared" si="78"/>
        <v>80.94</v>
      </c>
      <c r="E479" s="4">
        <f t="shared" si="79"/>
        <v>23</v>
      </c>
      <c r="F479" s="4">
        <f t="shared" si="70"/>
        <v>370.06</v>
      </c>
      <c r="G479" s="4">
        <f t="shared" si="71"/>
        <v>80.94</v>
      </c>
      <c r="H479" s="4">
        <f t="shared" si="72"/>
        <v>474</v>
      </c>
      <c r="I479" s="18">
        <f t="shared" si="73"/>
        <v>474</v>
      </c>
      <c r="J479" s="18">
        <f t="shared" si="74"/>
        <v>0</v>
      </c>
      <c r="K479" s="20">
        <v>9.9999999999909051E-3</v>
      </c>
      <c r="L479" s="19" t="str">
        <f t="shared" si="75"/>
        <v>Good</v>
      </c>
    </row>
    <row r="480" spans="1:12" x14ac:dyDescent="0.2">
      <c r="A480" s="11">
        <v>475</v>
      </c>
      <c r="B480" s="10">
        <f t="shared" si="76"/>
        <v>231.7</v>
      </c>
      <c r="C480" s="10">
        <f t="shared" si="77"/>
        <v>370.89</v>
      </c>
      <c r="D480" s="10">
        <f t="shared" si="78"/>
        <v>81.11</v>
      </c>
      <c r="E480" s="10">
        <f t="shared" si="79"/>
        <v>23</v>
      </c>
      <c r="F480" s="10">
        <f t="shared" si="70"/>
        <v>370.89</v>
      </c>
      <c r="G480" s="10">
        <f t="shared" si="71"/>
        <v>81.11</v>
      </c>
      <c r="H480" s="10">
        <f t="shared" si="72"/>
        <v>475</v>
      </c>
      <c r="I480" s="18">
        <f t="shared" si="73"/>
        <v>475</v>
      </c>
      <c r="J480" s="18">
        <f t="shared" si="74"/>
        <v>0</v>
      </c>
      <c r="K480" s="20">
        <v>9.9999999999909051E-3</v>
      </c>
      <c r="L480" s="19" t="str">
        <f t="shared" si="75"/>
        <v>Good</v>
      </c>
    </row>
    <row r="481" spans="1:12" x14ac:dyDescent="0.2">
      <c r="A481" s="12">
        <v>476</v>
      </c>
      <c r="B481" s="4">
        <f t="shared" si="76"/>
        <v>232.19</v>
      </c>
      <c r="C481" s="4">
        <f t="shared" si="77"/>
        <v>371.73</v>
      </c>
      <c r="D481" s="8">
        <f t="shared" si="78"/>
        <v>81.27000000000001</v>
      </c>
      <c r="E481" s="4">
        <f t="shared" si="79"/>
        <v>23</v>
      </c>
      <c r="F481" s="4">
        <f t="shared" si="70"/>
        <v>371.73</v>
      </c>
      <c r="G481" s="4">
        <f t="shared" si="71"/>
        <v>81.27000000000001</v>
      </c>
      <c r="H481" s="4">
        <f t="shared" si="72"/>
        <v>476</v>
      </c>
      <c r="I481" s="18">
        <f t="shared" si="73"/>
        <v>476</v>
      </c>
      <c r="J481" s="18">
        <f t="shared" si="74"/>
        <v>0</v>
      </c>
      <c r="K481" s="20">
        <v>0</v>
      </c>
      <c r="L481" s="19" t="str">
        <f t="shared" si="75"/>
        <v>Good</v>
      </c>
    </row>
    <row r="482" spans="1:12" x14ac:dyDescent="0.2">
      <c r="A482" s="11">
        <v>477</v>
      </c>
      <c r="B482" s="10">
        <f t="shared" si="76"/>
        <v>232.68</v>
      </c>
      <c r="C482" s="10">
        <f t="shared" si="77"/>
        <v>372.56</v>
      </c>
      <c r="D482" s="10">
        <f t="shared" si="78"/>
        <v>81.440000000000012</v>
      </c>
      <c r="E482" s="10">
        <f t="shared" si="79"/>
        <v>23</v>
      </c>
      <c r="F482" s="10">
        <f t="shared" ref="F482:F545" si="80">+C482</f>
        <v>372.56</v>
      </c>
      <c r="G482" s="10">
        <f t="shared" ref="G482:G545" si="81">+D482</f>
        <v>81.440000000000012</v>
      </c>
      <c r="H482" s="10">
        <f t="shared" si="72"/>
        <v>477</v>
      </c>
      <c r="I482" s="18">
        <f t="shared" si="73"/>
        <v>477</v>
      </c>
      <c r="J482" s="18">
        <f t="shared" si="74"/>
        <v>0</v>
      </c>
      <c r="K482" s="20">
        <v>0</v>
      </c>
      <c r="L482" s="19" t="str">
        <f t="shared" si="75"/>
        <v>Good</v>
      </c>
    </row>
    <row r="483" spans="1:12" x14ac:dyDescent="0.2">
      <c r="A483" s="12">
        <v>478</v>
      </c>
      <c r="B483" s="4">
        <f t="shared" si="76"/>
        <v>233.17</v>
      </c>
      <c r="C483" s="4">
        <f t="shared" si="77"/>
        <v>373.39</v>
      </c>
      <c r="D483" s="8">
        <f t="shared" si="78"/>
        <v>81.61</v>
      </c>
      <c r="E483" s="4">
        <f t="shared" si="79"/>
        <v>23</v>
      </c>
      <c r="F483" s="4">
        <f t="shared" si="80"/>
        <v>373.39</v>
      </c>
      <c r="G483" s="4">
        <f t="shared" si="81"/>
        <v>81.61</v>
      </c>
      <c r="H483" s="4">
        <f t="shared" si="72"/>
        <v>478</v>
      </c>
      <c r="I483" s="18">
        <f t="shared" si="73"/>
        <v>478</v>
      </c>
      <c r="J483" s="18">
        <f t="shared" si="74"/>
        <v>0</v>
      </c>
      <c r="K483" s="20">
        <v>0</v>
      </c>
      <c r="L483" s="19" t="str">
        <f t="shared" si="75"/>
        <v>Good</v>
      </c>
    </row>
    <row r="484" spans="1:12" x14ac:dyDescent="0.2">
      <c r="A484" s="11">
        <v>479</v>
      </c>
      <c r="B484" s="10">
        <f t="shared" si="76"/>
        <v>233.65</v>
      </c>
      <c r="C484" s="10">
        <f t="shared" si="77"/>
        <v>374.21</v>
      </c>
      <c r="D484" s="10">
        <f t="shared" si="78"/>
        <v>81.789999999999992</v>
      </c>
      <c r="E484" s="10">
        <f t="shared" si="79"/>
        <v>23</v>
      </c>
      <c r="F484" s="10">
        <f t="shared" si="80"/>
        <v>374.21</v>
      </c>
      <c r="G484" s="10">
        <f t="shared" si="81"/>
        <v>81.789999999999992</v>
      </c>
      <c r="H484" s="10">
        <f t="shared" si="72"/>
        <v>479</v>
      </c>
      <c r="I484" s="18">
        <f t="shared" si="73"/>
        <v>479</v>
      </c>
      <c r="J484" s="18">
        <f t="shared" si="74"/>
        <v>0</v>
      </c>
      <c r="K484" s="20">
        <v>9.9999999999909051E-3</v>
      </c>
      <c r="L484" s="19" t="str">
        <f t="shared" si="75"/>
        <v>Good</v>
      </c>
    </row>
    <row r="485" spans="1:12" x14ac:dyDescent="0.2">
      <c r="A485" s="12">
        <v>480</v>
      </c>
      <c r="B485" s="4">
        <f t="shared" si="76"/>
        <v>234.14</v>
      </c>
      <c r="C485" s="4">
        <f t="shared" si="77"/>
        <v>375.03999999999996</v>
      </c>
      <c r="D485" s="8">
        <f t="shared" si="78"/>
        <v>81.960000000000051</v>
      </c>
      <c r="E485" s="4">
        <f t="shared" si="79"/>
        <v>23</v>
      </c>
      <c r="F485" s="4">
        <f t="shared" si="80"/>
        <v>375.03999999999996</v>
      </c>
      <c r="G485" s="4">
        <f t="shared" si="81"/>
        <v>81.960000000000051</v>
      </c>
      <c r="H485" s="4">
        <f t="shared" si="72"/>
        <v>480</v>
      </c>
      <c r="I485" s="18">
        <f t="shared" si="73"/>
        <v>480</v>
      </c>
      <c r="J485" s="18">
        <f t="shared" si="74"/>
        <v>0</v>
      </c>
      <c r="K485" s="20">
        <v>1.0000000000047748E-2</v>
      </c>
      <c r="L485" s="19" t="str">
        <f t="shared" si="75"/>
        <v>Good</v>
      </c>
    </row>
    <row r="486" spans="1:12" x14ac:dyDescent="0.2">
      <c r="A486" s="11">
        <v>481</v>
      </c>
      <c r="B486" s="10">
        <f t="shared" si="76"/>
        <v>234.63</v>
      </c>
      <c r="C486" s="10">
        <f t="shared" si="77"/>
        <v>375.88</v>
      </c>
      <c r="D486" s="10">
        <f t="shared" si="78"/>
        <v>82.120000000000019</v>
      </c>
      <c r="E486" s="10">
        <f t="shared" si="79"/>
        <v>23</v>
      </c>
      <c r="F486" s="10">
        <f t="shared" si="80"/>
        <v>375.88</v>
      </c>
      <c r="G486" s="10">
        <f t="shared" si="81"/>
        <v>82.120000000000019</v>
      </c>
      <c r="H486" s="10">
        <f t="shared" si="72"/>
        <v>481</v>
      </c>
      <c r="I486" s="18">
        <f t="shared" si="73"/>
        <v>481</v>
      </c>
      <c r="J486" s="18">
        <f t="shared" si="74"/>
        <v>0</v>
      </c>
      <c r="K486" s="20">
        <v>-9.9999999999909051E-3</v>
      </c>
      <c r="L486" s="19" t="str">
        <f t="shared" si="75"/>
        <v>Good</v>
      </c>
    </row>
    <row r="487" spans="1:12" x14ac:dyDescent="0.2">
      <c r="A487" s="12">
        <v>482</v>
      </c>
      <c r="B487" s="4">
        <f t="shared" si="76"/>
        <v>235.12</v>
      </c>
      <c r="C487" s="4">
        <f t="shared" si="77"/>
        <v>376.71</v>
      </c>
      <c r="D487" s="8">
        <f t="shared" si="78"/>
        <v>82.29000000000002</v>
      </c>
      <c r="E487" s="4">
        <f t="shared" si="79"/>
        <v>23</v>
      </c>
      <c r="F487" s="4">
        <f t="shared" si="80"/>
        <v>376.71</v>
      </c>
      <c r="G487" s="4">
        <f t="shared" si="81"/>
        <v>82.29000000000002</v>
      </c>
      <c r="H487" s="4">
        <f t="shared" si="72"/>
        <v>482</v>
      </c>
      <c r="I487" s="18">
        <f t="shared" si="73"/>
        <v>482</v>
      </c>
      <c r="J487" s="18">
        <f t="shared" si="74"/>
        <v>0</v>
      </c>
      <c r="K487" s="20">
        <v>-9.9999999999909051E-3</v>
      </c>
      <c r="L487" s="19" t="str">
        <f t="shared" si="75"/>
        <v>Good</v>
      </c>
    </row>
    <row r="488" spans="1:12" x14ac:dyDescent="0.2">
      <c r="A488" s="11">
        <v>483</v>
      </c>
      <c r="B488" s="10">
        <f t="shared" si="76"/>
        <v>235.6</v>
      </c>
      <c r="C488" s="10">
        <f t="shared" si="77"/>
        <v>377.52</v>
      </c>
      <c r="D488" s="10">
        <f t="shared" si="78"/>
        <v>82.480000000000032</v>
      </c>
      <c r="E488" s="10">
        <f t="shared" si="79"/>
        <v>23</v>
      </c>
      <c r="F488" s="10">
        <f t="shared" si="80"/>
        <v>377.52</v>
      </c>
      <c r="G488" s="10">
        <f t="shared" si="81"/>
        <v>82.480000000000032</v>
      </c>
      <c r="H488" s="10">
        <f t="shared" si="72"/>
        <v>483</v>
      </c>
      <c r="I488" s="18">
        <f t="shared" si="73"/>
        <v>483</v>
      </c>
      <c r="J488" s="18">
        <f t="shared" si="74"/>
        <v>0</v>
      </c>
      <c r="K488" s="20">
        <v>2.0000000000038654E-2</v>
      </c>
      <c r="L488" s="19" t="str">
        <f t="shared" si="75"/>
        <v>Good</v>
      </c>
    </row>
    <row r="489" spans="1:12" x14ac:dyDescent="0.2">
      <c r="A489" s="12">
        <v>484</v>
      </c>
      <c r="B489" s="4">
        <f t="shared" si="76"/>
        <v>236.09</v>
      </c>
      <c r="C489" s="4">
        <f t="shared" si="77"/>
        <v>378.36</v>
      </c>
      <c r="D489" s="8">
        <f t="shared" si="78"/>
        <v>82.64</v>
      </c>
      <c r="E489" s="4">
        <f t="shared" si="79"/>
        <v>23</v>
      </c>
      <c r="F489" s="4">
        <f t="shared" si="80"/>
        <v>378.36</v>
      </c>
      <c r="G489" s="4">
        <f t="shared" si="81"/>
        <v>82.64</v>
      </c>
      <c r="H489" s="4">
        <f t="shared" si="72"/>
        <v>484</v>
      </c>
      <c r="I489" s="18">
        <f t="shared" si="73"/>
        <v>484</v>
      </c>
      <c r="J489" s="18">
        <f t="shared" si="74"/>
        <v>0</v>
      </c>
      <c r="K489" s="20">
        <v>0</v>
      </c>
      <c r="L489" s="19" t="str">
        <f t="shared" si="75"/>
        <v>Good</v>
      </c>
    </row>
    <row r="490" spans="1:12" x14ac:dyDescent="0.2">
      <c r="A490" s="11">
        <v>485</v>
      </c>
      <c r="B490" s="10">
        <f t="shared" si="76"/>
        <v>236.58</v>
      </c>
      <c r="C490" s="10">
        <f t="shared" si="77"/>
        <v>379.19</v>
      </c>
      <c r="D490" s="10">
        <f t="shared" si="78"/>
        <v>82.81</v>
      </c>
      <c r="E490" s="10">
        <f t="shared" si="79"/>
        <v>23</v>
      </c>
      <c r="F490" s="10">
        <f t="shared" si="80"/>
        <v>379.19</v>
      </c>
      <c r="G490" s="10">
        <f t="shared" si="81"/>
        <v>82.81</v>
      </c>
      <c r="H490" s="10">
        <f t="shared" si="72"/>
        <v>485</v>
      </c>
      <c r="I490" s="18">
        <f t="shared" si="73"/>
        <v>485</v>
      </c>
      <c r="J490" s="18">
        <f t="shared" si="74"/>
        <v>0</v>
      </c>
      <c r="K490" s="20">
        <v>0</v>
      </c>
      <c r="L490" s="19" t="str">
        <f t="shared" si="75"/>
        <v>Good</v>
      </c>
    </row>
    <row r="491" spans="1:12" x14ac:dyDescent="0.2">
      <c r="A491" s="12">
        <v>486</v>
      </c>
      <c r="B491" s="4">
        <f t="shared" si="76"/>
        <v>237.07</v>
      </c>
      <c r="C491" s="4">
        <f t="shared" si="77"/>
        <v>380.02</v>
      </c>
      <c r="D491" s="8">
        <f t="shared" si="78"/>
        <v>82.98</v>
      </c>
      <c r="E491" s="4">
        <f t="shared" si="79"/>
        <v>23</v>
      </c>
      <c r="F491" s="4">
        <f t="shared" si="80"/>
        <v>380.02</v>
      </c>
      <c r="G491" s="4">
        <f t="shared" si="81"/>
        <v>82.98</v>
      </c>
      <c r="H491" s="4">
        <f t="shared" si="72"/>
        <v>486</v>
      </c>
      <c r="I491" s="18">
        <f t="shared" si="73"/>
        <v>486</v>
      </c>
      <c r="J491" s="18">
        <f t="shared" si="74"/>
        <v>0</v>
      </c>
      <c r="K491" s="20">
        <v>0</v>
      </c>
      <c r="L491" s="19" t="str">
        <f t="shared" si="75"/>
        <v>Good</v>
      </c>
    </row>
    <row r="492" spans="1:12" x14ac:dyDescent="0.2">
      <c r="A492" s="11">
        <v>487</v>
      </c>
      <c r="B492" s="10">
        <f t="shared" si="76"/>
        <v>237.56</v>
      </c>
      <c r="C492" s="10">
        <f t="shared" si="77"/>
        <v>380.86</v>
      </c>
      <c r="D492" s="10">
        <f t="shared" si="78"/>
        <v>83.140000000000015</v>
      </c>
      <c r="E492" s="10">
        <f t="shared" si="79"/>
        <v>23</v>
      </c>
      <c r="F492" s="10">
        <f t="shared" si="80"/>
        <v>380.86</v>
      </c>
      <c r="G492" s="10">
        <f t="shared" si="81"/>
        <v>83.140000000000015</v>
      </c>
      <c r="H492" s="10">
        <f t="shared" si="72"/>
        <v>487</v>
      </c>
      <c r="I492" s="18">
        <f t="shared" si="73"/>
        <v>487</v>
      </c>
      <c r="J492" s="18">
        <f t="shared" si="74"/>
        <v>0</v>
      </c>
      <c r="K492" s="20">
        <v>-9.9999999999909051E-3</v>
      </c>
      <c r="L492" s="19" t="str">
        <f t="shared" si="75"/>
        <v>Good</v>
      </c>
    </row>
    <row r="493" spans="1:12" x14ac:dyDescent="0.2">
      <c r="A493" s="12">
        <v>488</v>
      </c>
      <c r="B493" s="4">
        <f t="shared" si="76"/>
        <v>238.04</v>
      </c>
      <c r="C493" s="4">
        <f t="shared" si="77"/>
        <v>381.67</v>
      </c>
      <c r="D493" s="8">
        <f t="shared" si="78"/>
        <v>83.33</v>
      </c>
      <c r="E493" s="4">
        <f t="shared" si="79"/>
        <v>23</v>
      </c>
      <c r="F493" s="4">
        <f t="shared" si="80"/>
        <v>381.67</v>
      </c>
      <c r="G493" s="4">
        <f t="shared" si="81"/>
        <v>83.33</v>
      </c>
      <c r="H493" s="4">
        <f t="shared" si="72"/>
        <v>488</v>
      </c>
      <c r="I493" s="18">
        <f t="shared" si="73"/>
        <v>488</v>
      </c>
      <c r="J493" s="18">
        <f t="shared" si="74"/>
        <v>0</v>
      </c>
      <c r="K493" s="20">
        <v>9.9999999999909051E-3</v>
      </c>
      <c r="L493" s="19" t="str">
        <f t="shared" si="75"/>
        <v>Good</v>
      </c>
    </row>
    <row r="494" spans="1:12" x14ac:dyDescent="0.2">
      <c r="A494" s="11">
        <v>489</v>
      </c>
      <c r="B494" s="10">
        <f t="shared" si="76"/>
        <v>238.53</v>
      </c>
      <c r="C494" s="10">
        <f t="shared" si="77"/>
        <v>382.51</v>
      </c>
      <c r="D494" s="10">
        <f t="shared" si="78"/>
        <v>83.490000000000009</v>
      </c>
      <c r="E494" s="10">
        <f t="shared" si="79"/>
        <v>23</v>
      </c>
      <c r="F494" s="10">
        <f t="shared" si="80"/>
        <v>382.51</v>
      </c>
      <c r="G494" s="10">
        <f t="shared" si="81"/>
        <v>83.490000000000009</v>
      </c>
      <c r="H494" s="10">
        <f t="shared" si="72"/>
        <v>489</v>
      </c>
      <c r="I494" s="18">
        <f t="shared" si="73"/>
        <v>489</v>
      </c>
      <c r="J494" s="18">
        <f t="shared" si="74"/>
        <v>0</v>
      </c>
      <c r="K494" s="20">
        <v>0</v>
      </c>
      <c r="L494" s="19" t="str">
        <f t="shared" si="75"/>
        <v>Good</v>
      </c>
    </row>
    <row r="495" spans="1:12" x14ac:dyDescent="0.2">
      <c r="A495" s="12">
        <v>490</v>
      </c>
      <c r="B495" s="4">
        <f t="shared" si="76"/>
        <v>239.02</v>
      </c>
      <c r="C495" s="4">
        <f t="shared" si="77"/>
        <v>383.34</v>
      </c>
      <c r="D495" s="8">
        <f t="shared" si="78"/>
        <v>83.660000000000011</v>
      </c>
      <c r="E495" s="4">
        <f t="shared" si="79"/>
        <v>23</v>
      </c>
      <c r="F495" s="4">
        <f t="shared" si="80"/>
        <v>383.34</v>
      </c>
      <c r="G495" s="4">
        <f t="shared" si="81"/>
        <v>83.660000000000011</v>
      </c>
      <c r="H495" s="4">
        <f t="shared" si="72"/>
        <v>490</v>
      </c>
      <c r="I495" s="18">
        <f t="shared" si="73"/>
        <v>490</v>
      </c>
      <c r="J495" s="18">
        <f t="shared" si="74"/>
        <v>0</v>
      </c>
      <c r="K495" s="20">
        <v>0</v>
      </c>
      <c r="L495" s="19" t="str">
        <f t="shared" si="75"/>
        <v>Good</v>
      </c>
    </row>
    <row r="496" spans="1:12" x14ac:dyDescent="0.2">
      <c r="A496" s="11">
        <v>491</v>
      </c>
      <c r="B496" s="10">
        <f t="shared" si="76"/>
        <v>239.51</v>
      </c>
      <c r="C496" s="10">
        <f t="shared" si="77"/>
        <v>384.17</v>
      </c>
      <c r="D496" s="10">
        <f t="shared" si="78"/>
        <v>83.83</v>
      </c>
      <c r="E496" s="10">
        <f t="shared" si="79"/>
        <v>23</v>
      </c>
      <c r="F496" s="10">
        <f t="shared" si="80"/>
        <v>384.17</v>
      </c>
      <c r="G496" s="10">
        <f t="shared" si="81"/>
        <v>83.83</v>
      </c>
      <c r="H496" s="10">
        <f t="shared" si="72"/>
        <v>491</v>
      </c>
      <c r="I496" s="18">
        <f t="shared" si="73"/>
        <v>491</v>
      </c>
      <c r="J496" s="18">
        <f t="shared" si="74"/>
        <v>0</v>
      </c>
      <c r="K496" s="20">
        <v>0</v>
      </c>
      <c r="L496" s="19" t="str">
        <f t="shared" si="75"/>
        <v>Good</v>
      </c>
    </row>
    <row r="497" spans="1:12" x14ac:dyDescent="0.2">
      <c r="A497" s="12">
        <v>492</v>
      </c>
      <c r="B497" s="4">
        <f t="shared" si="76"/>
        <v>240</v>
      </c>
      <c r="C497" s="4">
        <f t="shared" si="77"/>
        <v>385</v>
      </c>
      <c r="D497" s="8">
        <f t="shared" si="78"/>
        <v>84</v>
      </c>
      <c r="E497" s="4">
        <f t="shared" si="79"/>
        <v>23</v>
      </c>
      <c r="F497" s="4">
        <f t="shared" si="80"/>
        <v>385</v>
      </c>
      <c r="G497" s="4">
        <f t="shared" si="81"/>
        <v>84</v>
      </c>
      <c r="H497" s="4">
        <f t="shared" si="72"/>
        <v>492</v>
      </c>
      <c r="I497" s="18">
        <f t="shared" si="73"/>
        <v>492</v>
      </c>
      <c r="J497" s="18">
        <f t="shared" si="74"/>
        <v>0</v>
      </c>
      <c r="K497" s="20">
        <v>0</v>
      </c>
      <c r="L497" s="19" t="str">
        <f t="shared" si="75"/>
        <v>Good</v>
      </c>
    </row>
    <row r="498" spans="1:12" x14ac:dyDescent="0.2">
      <c r="A498" s="11">
        <v>493</v>
      </c>
      <c r="B498" s="10">
        <f t="shared" si="76"/>
        <v>240.48</v>
      </c>
      <c r="C498" s="10">
        <f t="shared" si="77"/>
        <v>385.82</v>
      </c>
      <c r="D498" s="10">
        <f t="shared" si="78"/>
        <v>84.179999999999993</v>
      </c>
      <c r="E498" s="10">
        <f t="shared" si="79"/>
        <v>23</v>
      </c>
      <c r="F498" s="10">
        <f t="shared" si="80"/>
        <v>385.82</v>
      </c>
      <c r="G498" s="10">
        <f t="shared" si="81"/>
        <v>84.179999999999993</v>
      </c>
      <c r="H498" s="10">
        <f t="shared" si="72"/>
        <v>493</v>
      </c>
      <c r="I498" s="18">
        <f t="shared" si="73"/>
        <v>493</v>
      </c>
      <c r="J498" s="18">
        <f t="shared" si="74"/>
        <v>0</v>
      </c>
      <c r="K498" s="20">
        <v>9.9999999999909051E-3</v>
      </c>
      <c r="L498" s="19" t="str">
        <f t="shared" si="75"/>
        <v>Good</v>
      </c>
    </row>
    <row r="499" spans="1:12" x14ac:dyDescent="0.2">
      <c r="A499" s="12">
        <v>494</v>
      </c>
      <c r="B499" s="4">
        <f t="shared" si="76"/>
        <v>240.97</v>
      </c>
      <c r="C499" s="4">
        <f t="shared" si="77"/>
        <v>386.65</v>
      </c>
      <c r="D499" s="8">
        <f t="shared" si="78"/>
        <v>84.35</v>
      </c>
      <c r="E499" s="4">
        <f t="shared" si="79"/>
        <v>23</v>
      </c>
      <c r="F499" s="4">
        <f t="shared" si="80"/>
        <v>386.65</v>
      </c>
      <c r="G499" s="4">
        <f t="shared" si="81"/>
        <v>84.35</v>
      </c>
      <c r="H499" s="4">
        <f t="shared" si="72"/>
        <v>494</v>
      </c>
      <c r="I499" s="18">
        <f t="shared" si="73"/>
        <v>494</v>
      </c>
      <c r="J499" s="18">
        <f t="shared" si="74"/>
        <v>0</v>
      </c>
      <c r="K499" s="20">
        <v>9.9999999999909051E-3</v>
      </c>
      <c r="L499" s="19" t="str">
        <f t="shared" si="75"/>
        <v>Good</v>
      </c>
    </row>
    <row r="500" spans="1:12" x14ac:dyDescent="0.2">
      <c r="A500" s="11">
        <v>495</v>
      </c>
      <c r="B500" s="10">
        <f t="shared" si="76"/>
        <v>241.46</v>
      </c>
      <c r="C500" s="10">
        <f t="shared" si="77"/>
        <v>387.49</v>
      </c>
      <c r="D500" s="10">
        <f t="shared" si="78"/>
        <v>84.510000000000019</v>
      </c>
      <c r="E500" s="10">
        <f t="shared" si="79"/>
        <v>23</v>
      </c>
      <c r="F500" s="10">
        <f t="shared" si="80"/>
        <v>387.49</v>
      </c>
      <c r="G500" s="10">
        <f t="shared" si="81"/>
        <v>84.510000000000019</v>
      </c>
      <c r="H500" s="10">
        <f t="shared" si="72"/>
        <v>495</v>
      </c>
      <c r="I500" s="18">
        <f t="shared" si="73"/>
        <v>495</v>
      </c>
      <c r="J500" s="18">
        <f t="shared" si="74"/>
        <v>0</v>
      </c>
      <c r="K500" s="20">
        <v>-9.9999999999909051E-3</v>
      </c>
      <c r="L500" s="19" t="str">
        <f t="shared" si="75"/>
        <v>Good</v>
      </c>
    </row>
    <row r="501" spans="1:12" x14ac:dyDescent="0.2">
      <c r="A501" s="12">
        <v>496</v>
      </c>
      <c r="B501" s="4">
        <f t="shared" si="76"/>
        <v>241.95</v>
      </c>
      <c r="C501" s="4">
        <f t="shared" si="77"/>
        <v>388.32</v>
      </c>
      <c r="D501" s="8">
        <f t="shared" si="78"/>
        <v>84.680000000000021</v>
      </c>
      <c r="E501" s="4">
        <f t="shared" si="79"/>
        <v>23</v>
      </c>
      <c r="F501" s="4">
        <f t="shared" si="80"/>
        <v>388.32</v>
      </c>
      <c r="G501" s="4">
        <f t="shared" si="81"/>
        <v>84.680000000000021</v>
      </c>
      <c r="H501" s="4">
        <f t="shared" si="72"/>
        <v>496</v>
      </c>
      <c r="I501" s="18">
        <f t="shared" si="73"/>
        <v>496</v>
      </c>
      <c r="J501" s="18">
        <f t="shared" si="74"/>
        <v>0</v>
      </c>
      <c r="K501" s="20">
        <v>-9.9999999999909051E-3</v>
      </c>
      <c r="L501" s="19" t="str">
        <f t="shared" si="75"/>
        <v>Good</v>
      </c>
    </row>
    <row r="502" spans="1:12" x14ac:dyDescent="0.2">
      <c r="A502" s="11">
        <v>497</v>
      </c>
      <c r="B502" s="10">
        <f t="shared" si="76"/>
        <v>242.43</v>
      </c>
      <c r="C502" s="10">
        <f t="shared" si="77"/>
        <v>389.14</v>
      </c>
      <c r="D502" s="10">
        <f t="shared" si="78"/>
        <v>84.86</v>
      </c>
      <c r="E502" s="10">
        <f t="shared" si="79"/>
        <v>23</v>
      </c>
      <c r="F502" s="10">
        <f t="shared" si="80"/>
        <v>389.14</v>
      </c>
      <c r="G502" s="10">
        <f t="shared" si="81"/>
        <v>84.86</v>
      </c>
      <c r="H502" s="10">
        <f t="shared" si="72"/>
        <v>497</v>
      </c>
      <c r="I502" s="18">
        <f t="shared" si="73"/>
        <v>497</v>
      </c>
      <c r="J502" s="18">
        <f t="shared" si="74"/>
        <v>0</v>
      </c>
      <c r="K502" s="20">
        <v>0</v>
      </c>
      <c r="L502" s="19" t="str">
        <f t="shared" si="75"/>
        <v>Good</v>
      </c>
    </row>
    <row r="503" spans="1:12" x14ac:dyDescent="0.2">
      <c r="A503" s="12">
        <v>498</v>
      </c>
      <c r="B503" s="4">
        <f t="shared" si="76"/>
        <v>242.92</v>
      </c>
      <c r="C503" s="4">
        <f t="shared" si="77"/>
        <v>389.96999999999997</v>
      </c>
      <c r="D503" s="8">
        <f t="shared" si="78"/>
        <v>85.03</v>
      </c>
      <c r="E503" s="4">
        <f t="shared" si="79"/>
        <v>23</v>
      </c>
      <c r="F503" s="4">
        <f t="shared" si="80"/>
        <v>389.96999999999997</v>
      </c>
      <c r="G503" s="4">
        <f t="shared" si="81"/>
        <v>85.03</v>
      </c>
      <c r="H503" s="4">
        <f t="shared" si="72"/>
        <v>498</v>
      </c>
      <c r="I503" s="18">
        <f t="shared" si="73"/>
        <v>498</v>
      </c>
      <c r="J503" s="18">
        <f t="shared" si="74"/>
        <v>0</v>
      </c>
      <c r="K503" s="20">
        <v>0</v>
      </c>
      <c r="L503" s="19" t="str">
        <f t="shared" si="75"/>
        <v>Good</v>
      </c>
    </row>
    <row r="504" spans="1:12" x14ac:dyDescent="0.2">
      <c r="A504" s="11">
        <v>499</v>
      </c>
      <c r="B504" s="10">
        <f t="shared" si="76"/>
        <v>243.41</v>
      </c>
      <c r="C504" s="10">
        <f t="shared" si="77"/>
        <v>390.8</v>
      </c>
      <c r="D504" s="10">
        <f t="shared" si="78"/>
        <v>85.2</v>
      </c>
      <c r="E504" s="10">
        <f t="shared" si="79"/>
        <v>23</v>
      </c>
      <c r="F504" s="10">
        <f t="shared" si="80"/>
        <v>390.8</v>
      </c>
      <c r="G504" s="10">
        <f t="shared" si="81"/>
        <v>85.2</v>
      </c>
      <c r="H504" s="10">
        <f t="shared" si="72"/>
        <v>499</v>
      </c>
      <c r="I504" s="18">
        <f t="shared" si="73"/>
        <v>499</v>
      </c>
      <c r="J504" s="18">
        <f t="shared" si="74"/>
        <v>0</v>
      </c>
      <c r="K504" s="20">
        <v>0</v>
      </c>
      <c r="L504" s="19" t="str">
        <f t="shared" si="75"/>
        <v>Good</v>
      </c>
    </row>
    <row r="505" spans="1:12" x14ac:dyDescent="0.2">
      <c r="A505" s="12">
        <v>500</v>
      </c>
      <c r="B505" s="4">
        <f t="shared" si="76"/>
        <v>243.9</v>
      </c>
      <c r="C505" s="4">
        <f t="shared" si="77"/>
        <v>391.63</v>
      </c>
      <c r="D505" s="8">
        <f t="shared" si="78"/>
        <v>85.37</v>
      </c>
      <c r="E505" s="4">
        <f t="shared" si="79"/>
        <v>23</v>
      </c>
      <c r="F505" s="4">
        <f t="shared" si="80"/>
        <v>391.63</v>
      </c>
      <c r="G505" s="4">
        <f t="shared" si="81"/>
        <v>85.37</v>
      </c>
      <c r="H505" s="4">
        <f t="shared" si="72"/>
        <v>500</v>
      </c>
      <c r="I505" s="18">
        <f t="shared" si="73"/>
        <v>500</v>
      </c>
      <c r="J505" s="18">
        <f t="shared" si="74"/>
        <v>0</v>
      </c>
      <c r="K505" s="20">
        <v>0</v>
      </c>
      <c r="L505" s="19" t="str">
        <f t="shared" si="75"/>
        <v>Good</v>
      </c>
    </row>
    <row r="506" spans="1:12" x14ac:dyDescent="0.2">
      <c r="A506" s="11">
        <v>501</v>
      </c>
      <c r="B506" s="10">
        <f t="shared" si="76"/>
        <v>244.39</v>
      </c>
      <c r="C506" s="10">
        <f t="shared" si="77"/>
        <v>392.46999999999997</v>
      </c>
      <c r="D506" s="10">
        <f t="shared" si="78"/>
        <v>85.530000000000015</v>
      </c>
      <c r="E506" s="10">
        <f t="shared" si="79"/>
        <v>23</v>
      </c>
      <c r="F506" s="10">
        <f t="shared" si="80"/>
        <v>392.46999999999997</v>
      </c>
      <c r="G506" s="10">
        <f t="shared" si="81"/>
        <v>85.530000000000015</v>
      </c>
      <c r="H506" s="10">
        <f t="shared" si="72"/>
        <v>501</v>
      </c>
      <c r="I506" s="18">
        <f t="shared" si="73"/>
        <v>501</v>
      </c>
      <c r="J506" s="18">
        <f t="shared" si="74"/>
        <v>0</v>
      </c>
      <c r="K506" s="20">
        <v>-9.9999999999909051E-3</v>
      </c>
      <c r="L506" s="19" t="str">
        <f t="shared" si="75"/>
        <v>Good</v>
      </c>
    </row>
    <row r="507" spans="1:12" x14ac:dyDescent="0.2">
      <c r="A507" s="12">
        <v>502</v>
      </c>
      <c r="B507" s="4">
        <f t="shared" si="76"/>
        <v>244.87</v>
      </c>
      <c r="C507" s="4">
        <f t="shared" si="77"/>
        <v>393.28</v>
      </c>
      <c r="D507" s="8">
        <f t="shared" si="78"/>
        <v>85.72</v>
      </c>
      <c r="E507" s="4">
        <f t="shared" si="79"/>
        <v>23</v>
      </c>
      <c r="F507" s="4">
        <f t="shared" si="80"/>
        <v>393.28</v>
      </c>
      <c r="G507" s="4">
        <f t="shared" si="81"/>
        <v>85.72</v>
      </c>
      <c r="H507" s="4">
        <f t="shared" si="72"/>
        <v>502</v>
      </c>
      <c r="I507" s="18">
        <f t="shared" si="73"/>
        <v>502</v>
      </c>
      <c r="J507" s="18">
        <f t="shared" si="74"/>
        <v>0</v>
      </c>
      <c r="K507" s="20">
        <v>9.9999999999909051E-3</v>
      </c>
      <c r="L507" s="19" t="str">
        <f t="shared" si="75"/>
        <v>Good</v>
      </c>
    </row>
    <row r="508" spans="1:12" x14ac:dyDescent="0.2">
      <c r="A508" s="11">
        <v>503</v>
      </c>
      <c r="B508" s="10">
        <f t="shared" si="76"/>
        <v>245.36</v>
      </c>
      <c r="C508" s="10">
        <f t="shared" si="77"/>
        <v>394.12</v>
      </c>
      <c r="D508" s="10">
        <f t="shared" si="78"/>
        <v>85.88000000000001</v>
      </c>
      <c r="E508" s="10">
        <f t="shared" si="79"/>
        <v>23</v>
      </c>
      <c r="F508" s="10">
        <f t="shared" si="80"/>
        <v>394.12</v>
      </c>
      <c r="G508" s="10">
        <f t="shared" si="81"/>
        <v>85.88000000000001</v>
      </c>
      <c r="H508" s="10">
        <f t="shared" si="72"/>
        <v>503</v>
      </c>
      <c r="I508" s="18">
        <f t="shared" si="73"/>
        <v>503</v>
      </c>
      <c r="J508" s="18">
        <f t="shared" si="74"/>
        <v>0</v>
      </c>
      <c r="K508" s="20">
        <v>0</v>
      </c>
      <c r="L508" s="19" t="str">
        <f t="shared" si="75"/>
        <v>Good</v>
      </c>
    </row>
    <row r="509" spans="1:12" x14ac:dyDescent="0.2">
      <c r="A509" s="12">
        <v>504</v>
      </c>
      <c r="B509" s="4">
        <f t="shared" si="76"/>
        <v>245.85</v>
      </c>
      <c r="C509" s="4">
        <f t="shared" si="77"/>
        <v>394.95</v>
      </c>
      <c r="D509" s="8">
        <f t="shared" si="78"/>
        <v>86.050000000000011</v>
      </c>
      <c r="E509" s="4">
        <f t="shared" si="79"/>
        <v>23</v>
      </c>
      <c r="F509" s="4">
        <f t="shared" si="80"/>
        <v>394.95</v>
      </c>
      <c r="G509" s="4">
        <f t="shared" si="81"/>
        <v>86.050000000000011</v>
      </c>
      <c r="H509" s="4">
        <f t="shared" si="72"/>
        <v>504</v>
      </c>
      <c r="I509" s="18">
        <f t="shared" si="73"/>
        <v>504</v>
      </c>
      <c r="J509" s="18">
        <f t="shared" si="74"/>
        <v>0</v>
      </c>
      <c r="K509" s="20">
        <v>0</v>
      </c>
      <c r="L509" s="19" t="str">
        <f t="shared" si="75"/>
        <v>Good</v>
      </c>
    </row>
    <row r="510" spans="1:12" x14ac:dyDescent="0.2">
      <c r="A510" s="11">
        <v>505</v>
      </c>
      <c r="B510" s="10">
        <f t="shared" si="76"/>
        <v>246.34</v>
      </c>
      <c r="C510" s="10">
        <f t="shared" si="77"/>
        <v>395.78</v>
      </c>
      <c r="D510" s="10">
        <f t="shared" si="78"/>
        <v>86.22</v>
      </c>
      <c r="E510" s="10">
        <f t="shared" si="79"/>
        <v>23</v>
      </c>
      <c r="F510" s="10">
        <f t="shared" si="80"/>
        <v>395.78</v>
      </c>
      <c r="G510" s="10">
        <f t="shared" si="81"/>
        <v>86.22</v>
      </c>
      <c r="H510" s="10">
        <f t="shared" si="72"/>
        <v>505</v>
      </c>
      <c r="I510" s="18">
        <f t="shared" si="73"/>
        <v>505</v>
      </c>
      <c r="J510" s="18">
        <f t="shared" si="74"/>
        <v>0</v>
      </c>
      <c r="K510" s="20">
        <v>0</v>
      </c>
      <c r="L510" s="19" t="str">
        <f t="shared" si="75"/>
        <v>Good</v>
      </c>
    </row>
    <row r="511" spans="1:12" x14ac:dyDescent="0.2">
      <c r="A511" s="12">
        <v>506</v>
      </c>
      <c r="B511" s="4">
        <f t="shared" si="76"/>
        <v>246.82</v>
      </c>
      <c r="C511" s="4">
        <f t="shared" si="77"/>
        <v>396.59999999999997</v>
      </c>
      <c r="D511" s="8">
        <f t="shared" si="78"/>
        <v>86.400000000000048</v>
      </c>
      <c r="E511" s="4">
        <f t="shared" si="79"/>
        <v>23</v>
      </c>
      <c r="F511" s="4">
        <f t="shared" si="80"/>
        <v>396.59999999999997</v>
      </c>
      <c r="G511" s="4">
        <f t="shared" si="81"/>
        <v>86.400000000000048</v>
      </c>
      <c r="H511" s="4">
        <f t="shared" si="72"/>
        <v>506</v>
      </c>
      <c r="I511" s="18">
        <f t="shared" si="73"/>
        <v>506</v>
      </c>
      <c r="J511" s="18">
        <f t="shared" si="74"/>
        <v>0</v>
      </c>
      <c r="K511" s="20">
        <v>1.0000000000047748E-2</v>
      </c>
      <c r="L511" s="19" t="str">
        <f t="shared" si="75"/>
        <v>Good</v>
      </c>
    </row>
    <row r="512" spans="1:12" x14ac:dyDescent="0.2">
      <c r="A512" s="11">
        <v>507</v>
      </c>
      <c r="B512" s="10">
        <f t="shared" si="76"/>
        <v>247.31</v>
      </c>
      <c r="C512" s="10">
        <f t="shared" si="77"/>
        <v>397.43</v>
      </c>
      <c r="D512" s="10">
        <f t="shared" si="78"/>
        <v>86.57</v>
      </c>
      <c r="E512" s="10">
        <f t="shared" si="79"/>
        <v>23</v>
      </c>
      <c r="F512" s="10">
        <f t="shared" si="80"/>
        <v>397.43</v>
      </c>
      <c r="G512" s="10">
        <f t="shared" si="81"/>
        <v>86.57</v>
      </c>
      <c r="H512" s="10">
        <f t="shared" si="72"/>
        <v>507</v>
      </c>
      <c r="I512" s="18">
        <f t="shared" si="73"/>
        <v>507</v>
      </c>
      <c r="J512" s="18">
        <f t="shared" si="74"/>
        <v>0</v>
      </c>
      <c r="K512" s="20">
        <v>9.9999999999909051E-3</v>
      </c>
      <c r="L512" s="19" t="str">
        <f t="shared" si="75"/>
        <v>Good</v>
      </c>
    </row>
    <row r="513" spans="1:12" x14ac:dyDescent="0.2">
      <c r="A513" s="12">
        <v>508</v>
      </c>
      <c r="B513" s="4">
        <f t="shared" si="76"/>
        <v>247.8</v>
      </c>
      <c r="C513" s="4">
        <f t="shared" si="77"/>
        <v>398.26</v>
      </c>
      <c r="D513" s="8">
        <f t="shared" si="78"/>
        <v>86.74</v>
      </c>
      <c r="E513" s="4">
        <f t="shared" si="79"/>
        <v>23</v>
      </c>
      <c r="F513" s="4">
        <f t="shared" si="80"/>
        <v>398.26</v>
      </c>
      <c r="G513" s="4">
        <f t="shared" si="81"/>
        <v>86.74</v>
      </c>
      <c r="H513" s="4">
        <f t="shared" si="72"/>
        <v>508</v>
      </c>
      <c r="I513" s="18">
        <f t="shared" si="73"/>
        <v>508</v>
      </c>
      <c r="J513" s="18">
        <f t="shared" si="74"/>
        <v>0</v>
      </c>
      <c r="K513" s="20">
        <v>9.9999999999909051E-3</v>
      </c>
      <c r="L513" s="19" t="str">
        <f t="shared" si="75"/>
        <v>Good</v>
      </c>
    </row>
    <row r="514" spans="1:12" x14ac:dyDescent="0.2">
      <c r="A514" s="11">
        <v>509</v>
      </c>
      <c r="B514" s="10">
        <f t="shared" si="76"/>
        <v>248.29</v>
      </c>
      <c r="C514" s="10">
        <f t="shared" si="77"/>
        <v>399.09999999999997</v>
      </c>
      <c r="D514" s="10">
        <f t="shared" si="78"/>
        <v>86.90000000000002</v>
      </c>
      <c r="E514" s="10">
        <f t="shared" si="79"/>
        <v>23</v>
      </c>
      <c r="F514" s="10">
        <f t="shared" si="80"/>
        <v>399.09999999999997</v>
      </c>
      <c r="G514" s="10">
        <f t="shared" si="81"/>
        <v>86.90000000000002</v>
      </c>
      <c r="H514" s="10">
        <f t="shared" si="72"/>
        <v>509</v>
      </c>
      <c r="I514" s="18">
        <f t="shared" si="73"/>
        <v>509</v>
      </c>
      <c r="J514" s="18">
        <f t="shared" si="74"/>
        <v>0</v>
      </c>
      <c r="K514" s="20">
        <v>-9.9999999999909051E-3</v>
      </c>
      <c r="L514" s="19" t="str">
        <f t="shared" si="75"/>
        <v>Good</v>
      </c>
    </row>
    <row r="515" spans="1:12" x14ac:dyDescent="0.2">
      <c r="A515" s="12">
        <v>510</v>
      </c>
      <c r="B515" s="4">
        <f t="shared" si="76"/>
        <v>248.78</v>
      </c>
      <c r="C515" s="4">
        <f t="shared" si="77"/>
        <v>399.93</v>
      </c>
      <c r="D515" s="8">
        <f t="shared" si="78"/>
        <v>87.070000000000007</v>
      </c>
      <c r="E515" s="4">
        <f t="shared" si="79"/>
        <v>23</v>
      </c>
      <c r="F515" s="4">
        <f t="shared" si="80"/>
        <v>399.93</v>
      </c>
      <c r="G515" s="4">
        <f t="shared" si="81"/>
        <v>87.070000000000007</v>
      </c>
      <c r="H515" s="4">
        <f t="shared" si="72"/>
        <v>510</v>
      </c>
      <c r="I515" s="18">
        <f t="shared" si="73"/>
        <v>510</v>
      </c>
      <c r="J515" s="18">
        <f t="shared" si="74"/>
        <v>0</v>
      </c>
      <c r="K515" s="20">
        <v>-9.9999999999909051E-3</v>
      </c>
      <c r="L515" s="19" t="str">
        <f t="shared" si="75"/>
        <v>Good</v>
      </c>
    </row>
    <row r="516" spans="1:12" x14ac:dyDescent="0.2">
      <c r="A516" s="11">
        <v>511</v>
      </c>
      <c r="B516" s="10">
        <f t="shared" si="76"/>
        <v>249.26</v>
      </c>
      <c r="C516" s="10">
        <f t="shared" si="77"/>
        <v>400.75</v>
      </c>
      <c r="D516" s="10">
        <f t="shared" si="78"/>
        <v>87.25</v>
      </c>
      <c r="E516" s="10">
        <f t="shared" si="79"/>
        <v>23</v>
      </c>
      <c r="F516" s="10">
        <f t="shared" si="80"/>
        <v>400.75</v>
      </c>
      <c r="G516" s="10">
        <f t="shared" si="81"/>
        <v>87.25</v>
      </c>
      <c r="H516" s="10">
        <f t="shared" si="72"/>
        <v>511</v>
      </c>
      <c r="I516" s="18">
        <f t="shared" si="73"/>
        <v>511</v>
      </c>
      <c r="J516" s="18">
        <f t="shared" si="74"/>
        <v>0</v>
      </c>
      <c r="K516" s="20">
        <v>0</v>
      </c>
      <c r="L516" s="19" t="str">
        <f t="shared" si="75"/>
        <v>Good</v>
      </c>
    </row>
    <row r="517" spans="1:12" x14ac:dyDescent="0.2">
      <c r="A517" s="12">
        <v>512</v>
      </c>
      <c r="B517" s="4">
        <f t="shared" si="76"/>
        <v>249.75</v>
      </c>
      <c r="C517" s="4">
        <f t="shared" si="77"/>
        <v>401.58</v>
      </c>
      <c r="D517" s="8">
        <f t="shared" si="78"/>
        <v>87.42</v>
      </c>
      <c r="E517" s="4">
        <f t="shared" si="79"/>
        <v>23</v>
      </c>
      <c r="F517" s="4">
        <f t="shared" si="80"/>
        <v>401.58</v>
      </c>
      <c r="G517" s="4">
        <f t="shared" si="81"/>
        <v>87.42</v>
      </c>
      <c r="H517" s="4">
        <f t="shared" si="72"/>
        <v>512</v>
      </c>
      <c r="I517" s="18">
        <f t="shared" si="73"/>
        <v>512</v>
      </c>
      <c r="J517" s="18">
        <f t="shared" si="74"/>
        <v>0</v>
      </c>
      <c r="K517" s="20">
        <v>0</v>
      </c>
      <c r="L517" s="19" t="str">
        <f t="shared" si="75"/>
        <v>Good</v>
      </c>
    </row>
    <row r="518" spans="1:12" x14ac:dyDescent="0.2">
      <c r="A518" s="11">
        <v>513</v>
      </c>
      <c r="B518" s="10">
        <f t="shared" si="76"/>
        <v>250.24</v>
      </c>
      <c r="C518" s="10">
        <f t="shared" si="77"/>
        <v>402.40999999999997</v>
      </c>
      <c r="D518" s="10">
        <f t="shared" si="78"/>
        <v>87.59</v>
      </c>
      <c r="E518" s="10">
        <f t="shared" si="79"/>
        <v>23</v>
      </c>
      <c r="F518" s="10">
        <f t="shared" si="80"/>
        <v>402.40999999999997</v>
      </c>
      <c r="G518" s="10">
        <f t="shared" si="81"/>
        <v>87.59</v>
      </c>
      <c r="H518" s="10">
        <f t="shared" si="72"/>
        <v>513</v>
      </c>
      <c r="I518" s="18">
        <f t="shared" si="73"/>
        <v>513</v>
      </c>
      <c r="J518" s="18">
        <f t="shared" si="74"/>
        <v>0</v>
      </c>
      <c r="K518" s="20">
        <v>0</v>
      </c>
      <c r="L518" s="19" t="str">
        <f t="shared" si="75"/>
        <v>Good</v>
      </c>
    </row>
    <row r="519" spans="1:12" x14ac:dyDescent="0.2">
      <c r="A519" s="12">
        <v>514</v>
      </c>
      <c r="B519" s="4">
        <f t="shared" si="76"/>
        <v>250.73</v>
      </c>
      <c r="C519" s="4">
        <f t="shared" si="77"/>
        <v>403.25</v>
      </c>
      <c r="D519" s="8">
        <f t="shared" si="78"/>
        <v>87.750000000000014</v>
      </c>
      <c r="E519" s="4">
        <f t="shared" si="79"/>
        <v>23</v>
      </c>
      <c r="F519" s="4">
        <f t="shared" si="80"/>
        <v>403.25</v>
      </c>
      <c r="G519" s="4">
        <f t="shared" si="81"/>
        <v>87.750000000000014</v>
      </c>
      <c r="H519" s="4">
        <f t="shared" ref="H519:H582" si="82">SUM(E519:G519)</f>
        <v>514</v>
      </c>
      <c r="I519" s="18">
        <f t="shared" ref="I519:I582" si="83">SUM(C519:E519)</f>
        <v>514</v>
      </c>
      <c r="J519" s="18">
        <f t="shared" ref="J519:J582" si="84">+A519-H519</f>
        <v>0</v>
      </c>
      <c r="K519" s="20">
        <v>-9.9999999999909051E-3</v>
      </c>
      <c r="L519" s="19" t="str">
        <f t="shared" ref="L519:L582" si="85">IF(+J519=0,"Good","Bad")</f>
        <v>Good</v>
      </c>
    </row>
    <row r="520" spans="1:12" x14ac:dyDescent="0.2">
      <c r="A520" s="11">
        <v>515</v>
      </c>
      <c r="B520" s="10">
        <f t="shared" si="76"/>
        <v>251.21</v>
      </c>
      <c r="C520" s="10">
        <f t="shared" si="77"/>
        <v>404.06</v>
      </c>
      <c r="D520" s="10">
        <f t="shared" si="78"/>
        <v>87.94</v>
      </c>
      <c r="E520" s="10">
        <f t="shared" si="79"/>
        <v>23</v>
      </c>
      <c r="F520" s="10">
        <f t="shared" si="80"/>
        <v>404.06</v>
      </c>
      <c r="G520" s="10">
        <f t="shared" si="81"/>
        <v>87.94</v>
      </c>
      <c r="H520" s="10">
        <f t="shared" si="82"/>
        <v>515</v>
      </c>
      <c r="I520" s="18">
        <f t="shared" si="83"/>
        <v>515</v>
      </c>
      <c r="J520" s="18">
        <f t="shared" si="84"/>
        <v>0</v>
      </c>
      <c r="K520" s="20">
        <v>9.9999999999909051E-3</v>
      </c>
      <c r="L520" s="19" t="str">
        <f t="shared" si="85"/>
        <v>Good</v>
      </c>
    </row>
    <row r="521" spans="1:12" x14ac:dyDescent="0.2">
      <c r="A521" s="12">
        <v>516</v>
      </c>
      <c r="B521" s="4">
        <f t="shared" si="76"/>
        <v>251.7</v>
      </c>
      <c r="C521" s="4">
        <f t="shared" si="77"/>
        <v>404.89</v>
      </c>
      <c r="D521" s="8">
        <f t="shared" si="78"/>
        <v>88.11</v>
      </c>
      <c r="E521" s="4">
        <f t="shared" si="79"/>
        <v>23</v>
      </c>
      <c r="F521" s="4">
        <f t="shared" si="80"/>
        <v>404.89</v>
      </c>
      <c r="G521" s="4">
        <f t="shared" si="81"/>
        <v>88.11</v>
      </c>
      <c r="H521" s="4">
        <f t="shared" si="82"/>
        <v>516</v>
      </c>
      <c r="I521" s="18">
        <f t="shared" si="83"/>
        <v>516</v>
      </c>
      <c r="J521" s="18">
        <f t="shared" si="84"/>
        <v>0</v>
      </c>
      <c r="K521" s="20">
        <v>9.9999999999909051E-3</v>
      </c>
      <c r="L521" s="19" t="str">
        <f t="shared" si="85"/>
        <v>Good</v>
      </c>
    </row>
    <row r="522" spans="1:12" x14ac:dyDescent="0.2">
      <c r="A522" s="11">
        <v>517</v>
      </c>
      <c r="B522" s="10">
        <f t="shared" si="76"/>
        <v>252.19</v>
      </c>
      <c r="C522" s="10">
        <f t="shared" si="77"/>
        <v>405.73</v>
      </c>
      <c r="D522" s="10">
        <f t="shared" si="78"/>
        <v>88.27000000000001</v>
      </c>
      <c r="E522" s="10">
        <f t="shared" si="79"/>
        <v>23</v>
      </c>
      <c r="F522" s="10">
        <f t="shared" si="80"/>
        <v>405.73</v>
      </c>
      <c r="G522" s="10">
        <f t="shared" si="81"/>
        <v>88.27000000000001</v>
      </c>
      <c r="H522" s="10">
        <f t="shared" si="82"/>
        <v>517</v>
      </c>
      <c r="I522" s="18">
        <f t="shared" si="83"/>
        <v>517</v>
      </c>
      <c r="J522" s="18">
        <f t="shared" si="84"/>
        <v>0</v>
      </c>
      <c r="K522" s="20">
        <v>0</v>
      </c>
      <c r="L522" s="19" t="str">
        <f t="shared" si="85"/>
        <v>Good</v>
      </c>
    </row>
    <row r="523" spans="1:12" x14ac:dyDescent="0.2">
      <c r="A523" s="12">
        <v>518</v>
      </c>
      <c r="B523" s="4">
        <f t="shared" si="76"/>
        <v>252.68</v>
      </c>
      <c r="C523" s="4">
        <f t="shared" si="77"/>
        <v>406.56</v>
      </c>
      <c r="D523" s="8">
        <f t="shared" si="78"/>
        <v>88.440000000000012</v>
      </c>
      <c r="E523" s="4">
        <f t="shared" si="79"/>
        <v>23</v>
      </c>
      <c r="F523" s="4">
        <f t="shared" si="80"/>
        <v>406.56</v>
      </c>
      <c r="G523" s="4">
        <f t="shared" si="81"/>
        <v>88.440000000000012</v>
      </c>
      <c r="H523" s="4">
        <f t="shared" si="82"/>
        <v>518</v>
      </c>
      <c r="I523" s="18">
        <f t="shared" si="83"/>
        <v>518</v>
      </c>
      <c r="J523" s="18">
        <f t="shared" si="84"/>
        <v>0</v>
      </c>
      <c r="K523" s="20">
        <v>0</v>
      </c>
      <c r="L523" s="19" t="str">
        <f t="shared" si="85"/>
        <v>Good</v>
      </c>
    </row>
    <row r="524" spans="1:12" x14ac:dyDescent="0.2">
      <c r="A524" s="11">
        <v>519</v>
      </c>
      <c r="B524" s="10">
        <f t="shared" si="76"/>
        <v>253.17</v>
      </c>
      <c r="C524" s="10">
        <f t="shared" si="77"/>
        <v>407.39</v>
      </c>
      <c r="D524" s="10">
        <f t="shared" si="78"/>
        <v>88.61</v>
      </c>
      <c r="E524" s="10">
        <f t="shared" si="79"/>
        <v>23</v>
      </c>
      <c r="F524" s="10">
        <f t="shared" si="80"/>
        <v>407.39</v>
      </c>
      <c r="G524" s="10">
        <f t="shared" si="81"/>
        <v>88.61</v>
      </c>
      <c r="H524" s="10">
        <f t="shared" si="82"/>
        <v>519</v>
      </c>
      <c r="I524" s="18">
        <f t="shared" si="83"/>
        <v>519</v>
      </c>
      <c r="J524" s="18">
        <f t="shared" si="84"/>
        <v>0</v>
      </c>
      <c r="K524" s="20">
        <v>0</v>
      </c>
      <c r="L524" s="19" t="str">
        <f t="shared" si="85"/>
        <v>Good</v>
      </c>
    </row>
    <row r="525" spans="1:12" x14ac:dyDescent="0.2">
      <c r="A525" s="12">
        <v>520</v>
      </c>
      <c r="B525" s="4">
        <f t="shared" si="76"/>
        <v>253.65</v>
      </c>
      <c r="C525" s="4">
        <f t="shared" si="77"/>
        <v>408.21</v>
      </c>
      <c r="D525" s="8">
        <f t="shared" si="78"/>
        <v>88.789999999999992</v>
      </c>
      <c r="E525" s="4">
        <f t="shared" si="79"/>
        <v>23</v>
      </c>
      <c r="F525" s="4">
        <f t="shared" si="80"/>
        <v>408.21</v>
      </c>
      <c r="G525" s="4">
        <f t="shared" si="81"/>
        <v>88.789999999999992</v>
      </c>
      <c r="H525" s="4">
        <f t="shared" si="82"/>
        <v>520</v>
      </c>
      <c r="I525" s="18">
        <f t="shared" si="83"/>
        <v>520</v>
      </c>
      <c r="J525" s="18">
        <f t="shared" si="84"/>
        <v>0</v>
      </c>
      <c r="K525" s="20">
        <v>9.9999999999909051E-3</v>
      </c>
      <c r="L525" s="19" t="str">
        <f t="shared" si="85"/>
        <v>Good</v>
      </c>
    </row>
    <row r="526" spans="1:12" x14ac:dyDescent="0.2">
      <c r="A526" s="11">
        <v>521</v>
      </c>
      <c r="B526" s="10">
        <f t="shared" si="76"/>
        <v>254.14</v>
      </c>
      <c r="C526" s="10">
        <f t="shared" si="77"/>
        <v>409.03999999999996</v>
      </c>
      <c r="D526" s="10">
        <f t="shared" si="78"/>
        <v>88.96</v>
      </c>
      <c r="E526" s="10">
        <f t="shared" si="79"/>
        <v>23</v>
      </c>
      <c r="F526" s="10">
        <f t="shared" si="80"/>
        <v>409.03999999999996</v>
      </c>
      <c r="G526" s="10">
        <f t="shared" si="81"/>
        <v>88.96</v>
      </c>
      <c r="H526" s="10">
        <f t="shared" si="82"/>
        <v>521</v>
      </c>
      <c r="I526" s="18">
        <f t="shared" si="83"/>
        <v>521</v>
      </c>
      <c r="J526" s="18">
        <f t="shared" si="84"/>
        <v>0</v>
      </c>
      <c r="K526" s="20">
        <v>9.9999999999909051E-3</v>
      </c>
      <c r="L526" s="19" t="str">
        <f t="shared" si="85"/>
        <v>Good</v>
      </c>
    </row>
    <row r="527" spans="1:12" x14ac:dyDescent="0.2">
      <c r="A527" s="12">
        <v>522</v>
      </c>
      <c r="B527" s="4">
        <f t="shared" si="76"/>
        <v>254.63</v>
      </c>
      <c r="C527" s="4">
        <f t="shared" si="77"/>
        <v>409.88</v>
      </c>
      <c r="D527" s="8">
        <f t="shared" si="78"/>
        <v>89.120000000000019</v>
      </c>
      <c r="E527" s="4">
        <f t="shared" si="79"/>
        <v>23</v>
      </c>
      <c r="F527" s="4">
        <f t="shared" si="80"/>
        <v>409.88</v>
      </c>
      <c r="G527" s="4">
        <f t="shared" si="81"/>
        <v>89.120000000000019</v>
      </c>
      <c r="H527" s="4">
        <f t="shared" si="82"/>
        <v>522</v>
      </c>
      <c r="I527" s="18">
        <f t="shared" si="83"/>
        <v>522</v>
      </c>
      <c r="J527" s="18">
        <f t="shared" si="84"/>
        <v>0</v>
      </c>
      <c r="K527" s="20">
        <v>-9.9999999999909051E-3</v>
      </c>
      <c r="L527" s="19" t="str">
        <f t="shared" si="85"/>
        <v>Good</v>
      </c>
    </row>
    <row r="528" spans="1:12" x14ac:dyDescent="0.2">
      <c r="A528" s="11">
        <v>523</v>
      </c>
      <c r="B528" s="10">
        <f t="shared" si="76"/>
        <v>255.12</v>
      </c>
      <c r="C528" s="10">
        <f t="shared" si="77"/>
        <v>410.71</v>
      </c>
      <c r="D528" s="10">
        <f t="shared" si="78"/>
        <v>89.29000000000002</v>
      </c>
      <c r="E528" s="10">
        <f t="shared" si="79"/>
        <v>23</v>
      </c>
      <c r="F528" s="10">
        <f t="shared" si="80"/>
        <v>410.71</v>
      </c>
      <c r="G528" s="10">
        <f t="shared" si="81"/>
        <v>89.29000000000002</v>
      </c>
      <c r="H528" s="10">
        <f t="shared" si="82"/>
        <v>523</v>
      </c>
      <c r="I528" s="18">
        <f t="shared" si="83"/>
        <v>523</v>
      </c>
      <c r="J528" s="18">
        <f t="shared" si="84"/>
        <v>0</v>
      </c>
      <c r="K528" s="20">
        <v>-9.9999999999909051E-3</v>
      </c>
      <c r="L528" s="19" t="str">
        <f t="shared" si="85"/>
        <v>Good</v>
      </c>
    </row>
    <row r="529" spans="1:12" x14ac:dyDescent="0.2">
      <c r="A529" s="12">
        <v>524</v>
      </c>
      <c r="B529" s="4">
        <f t="shared" si="76"/>
        <v>255.6</v>
      </c>
      <c r="C529" s="4">
        <f t="shared" si="77"/>
        <v>411.52</v>
      </c>
      <c r="D529" s="8">
        <f t="shared" si="78"/>
        <v>89.479999999999976</v>
      </c>
      <c r="E529" s="4">
        <f t="shared" si="79"/>
        <v>23</v>
      </c>
      <c r="F529" s="4">
        <f t="shared" si="80"/>
        <v>411.52</v>
      </c>
      <c r="G529" s="4">
        <f t="shared" si="81"/>
        <v>89.479999999999976</v>
      </c>
      <c r="H529" s="4">
        <f t="shared" si="82"/>
        <v>524</v>
      </c>
      <c r="I529" s="18">
        <f t="shared" si="83"/>
        <v>524</v>
      </c>
      <c r="J529" s="18">
        <f t="shared" si="84"/>
        <v>0</v>
      </c>
      <c r="K529" s="20">
        <v>1.999999999998181E-2</v>
      </c>
      <c r="L529" s="19" t="str">
        <f t="shared" si="85"/>
        <v>Good</v>
      </c>
    </row>
    <row r="530" spans="1:12" x14ac:dyDescent="0.2">
      <c r="A530" s="11">
        <v>525</v>
      </c>
      <c r="B530" s="10">
        <f t="shared" si="76"/>
        <v>256.08999999999997</v>
      </c>
      <c r="C530" s="10">
        <f t="shared" si="77"/>
        <v>412.36</v>
      </c>
      <c r="D530" s="10">
        <f t="shared" si="78"/>
        <v>89.64</v>
      </c>
      <c r="E530" s="10">
        <f t="shared" si="79"/>
        <v>23</v>
      </c>
      <c r="F530" s="10">
        <f t="shared" si="80"/>
        <v>412.36</v>
      </c>
      <c r="G530" s="10">
        <f t="shared" si="81"/>
        <v>89.64</v>
      </c>
      <c r="H530" s="10">
        <f t="shared" si="82"/>
        <v>525</v>
      </c>
      <c r="I530" s="18">
        <f t="shared" si="83"/>
        <v>525</v>
      </c>
      <c r="J530" s="18">
        <f t="shared" si="84"/>
        <v>0</v>
      </c>
      <c r="K530" s="20">
        <v>0</v>
      </c>
      <c r="L530" s="19" t="str">
        <f t="shared" si="85"/>
        <v>Good</v>
      </c>
    </row>
    <row r="531" spans="1:12" x14ac:dyDescent="0.2">
      <c r="A531" s="12">
        <v>526</v>
      </c>
      <c r="B531" s="4">
        <f t="shared" si="76"/>
        <v>256.58</v>
      </c>
      <c r="C531" s="4">
        <f t="shared" si="77"/>
        <v>413.19</v>
      </c>
      <c r="D531" s="8">
        <f t="shared" si="78"/>
        <v>89.81</v>
      </c>
      <c r="E531" s="4">
        <f t="shared" si="79"/>
        <v>23</v>
      </c>
      <c r="F531" s="4">
        <f t="shared" si="80"/>
        <v>413.19</v>
      </c>
      <c r="G531" s="4">
        <f t="shared" si="81"/>
        <v>89.81</v>
      </c>
      <c r="H531" s="4">
        <f t="shared" si="82"/>
        <v>526</v>
      </c>
      <c r="I531" s="18">
        <f t="shared" si="83"/>
        <v>526</v>
      </c>
      <c r="J531" s="18">
        <f t="shared" si="84"/>
        <v>0</v>
      </c>
      <c r="K531" s="20">
        <v>0</v>
      </c>
      <c r="L531" s="19" t="str">
        <f t="shared" si="85"/>
        <v>Good</v>
      </c>
    </row>
    <row r="532" spans="1:12" x14ac:dyDescent="0.2">
      <c r="A532" s="11">
        <v>527</v>
      </c>
      <c r="B532" s="10">
        <f t="shared" si="76"/>
        <v>257.07</v>
      </c>
      <c r="C532" s="10">
        <f t="shared" si="77"/>
        <v>414.02</v>
      </c>
      <c r="D532" s="10">
        <f t="shared" si="78"/>
        <v>89.98</v>
      </c>
      <c r="E532" s="10">
        <f t="shared" si="79"/>
        <v>23</v>
      </c>
      <c r="F532" s="10">
        <f t="shared" si="80"/>
        <v>414.02</v>
      </c>
      <c r="G532" s="10">
        <f t="shared" si="81"/>
        <v>89.98</v>
      </c>
      <c r="H532" s="10">
        <f t="shared" si="82"/>
        <v>527</v>
      </c>
      <c r="I532" s="18">
        <f t="shared" si="83"/>
        <v>527</v>
      </c>
      <c r="J532" s="18">
        <f t="shared" si="84"/>
        <v>0</v>
      </c>
      <c r="K532" s="20">
        <v>0</v>
      </c>
      <c r="L532" s="19" t="str">
        <f t="shared" si="85"/>
        <v>Good</v>
      </c>
    </row>
    <row r="533" spans="1:12" x14ac:dyDescent="0.2">
      <c r="A533" s="12">
        <v>528</v>
      </c>
      <c r="B533" s="4">
        <f t="shared" si="76"/>
        <v>257.56</v>
      </c>
      <c r="C533" s="4">
        <f t="shared" si="77"/>
        <v>414.86</v>
      </c>
      <c r="D533" s="8">
        <f t="shared" si="78"/>
        <v>90.140000000000015</v>
      </c>
      <c r="E533" s="4">
        <f t="shared" si="79"/>
        <v>23</v>
      </c>
      <c r="F533" s="4">
        <f t="shared" si="80"/>
        <v>414.86</v>
      </c>
      <c r="G533" s="4">
        <f t="shared" si="81"/>
        <v>90.140000000000015</v>
      </c>
      <c r="H533" s="4">
        <f t="shared" si="82"/>
        <v>528</v>
      </c>
      <c r="I533" s="18">
        <f t="shared" si="83"/>
        <v>528</v>
      </c>
      <c r="J533" s="18">
        <f t="shared" si="84"/>
        <v>0</v>
      </c>
      <c r="K533" s="20">
        <v>-9.9999999999909051E-3</v>
      </c>
      <c r="L533" s="19" t="str">
        <f t="shared" si="85"/>
        <v>Good</v>
      </c>
    </row>
    <row r="534" spans="1:12" x14ac:dyDescent="0.2">
      <c r="A534" s="11">
        <v>529</v>
      </c>
      <c r="B534" s="10">
        <f t="shared" si="76"/>
        <v>258.04000000000002</v>
      </c>
      <c r="C534" s="10">
        <f t="shared" si="77"/>
        <v>415.67</v>
      </c>
      <c r="D534" s="10">
        <f t="shared" si="78"/>
        <v>90.33</v>
      </c>
      <c r="E534" s="10">
        <f t="shared" si="79"/>
        <v>23</v>
      </c>
      <c r="F534" s="10">
        <f t="shared" si="80"/>
        <v>415.67</v>
      </c>
      <c r="G534" s="10">
        <f t="shared" si="81"/>
        <v>90.33</v>
      </c>
      <c r="H534" s="10">
        <f t="shared" si="82"/>
        <v>529</v>
      </c>
      <c r="I534" s="18">
        <f t="shared" si="83"/>
        <v>529</v>
      </c>
      <c r="J534" s="18">
        <f t="shared" si="84"/>
        <v>0</v>
      </c>
      <c r="K534" s="20">
        <v>9.9999999999909051E-3</v>
      </c>
      <c r="L534" s="19" t="str">
        <f t="shared" si="85"/>
        <v>Good</v>
      </c>
    </row>
    <row r="535" spans="1:12" x14ac:dyDescent="0.2">
      <c r="A535" s="12">
        <v>530</v>
      </c>
      <c r="B535" s="4">
        <f t="shared" si="76"/>
        <v>258.52999999999997</v>
      </c>
      <c r="C535" s="4">
        <f t="shared" si="77"/>
        <v>416.51</v>
      </c>
      <c r="D535" s="8">
        <f t="shared" si="78"/>
        <v>90.490000000000009</v>
      </c>
      <c r="E535" s="4">
        <f t="shared" si="79"/>
        <v>23</v>
      </c>
      <c r="F535" s="4">
        <f t="shared" si="80"/>
        <v>416.51</v>
      </c>
      <c r="G535" s="4">
        <f t="shared" si="81"/>
        <v>90.490000000000009</v>
      </c>
      <c r="H535" s="4">
        <f t="shared" si="82"/>
        <v>530</v>
      </c>
      <c r="I535" s="18">
        <f t="shared" si="83"/>
        <v>530</v>
      </c>
      <c r="J535" s="18">
        <f t="shared" si="84"/>
        <v>0</v>
      </c>
      <c r="K535" s="20">
        <v>0</v>
      </c>
      <c r="L535" s="19" t="str">
        <f t="shared" si="85"/>
        <v>Good</v>
      </c>
    </row>
    <row r="536" spans="1:12" x14ac:dyDescent="0.2">
      <c r="A536" s="11">
        <v>531</v>
      </c>
      <c r="B536" s="10">
        <f t="shared" si="76"/>
        <v>259.02</v>
      </c>
      <c r="C536" s="10">
        <f t="shared" si="77"/>
        <v>417.34</v>
      </c>
      <c r="D536" s="10">
        <f t="shared" si="78"/>
        <v>90.660000000000011</v>
      </c>
      <c r="E536" s="10">
        <f t="shared" si="79"/>
        <v>23</v>
      </c>
      <c r="F536" s="10">
        <f t="shared" si="80"/>
        <v>417.34</v>
      </c>
      <c r="G536" s="10">
        <f t="shared" si="81"/>
        <v>90.660000000000011</v>
      </c>
      <c r="H536" s="10">
        <f t="shared" si="82"/>
        <v>531</v>
      </c>
      <c r="I536" s="18">
        <f t="shared" si="83"/>
        <v>531</v>
      </c>
      <c r="J536" s="18">
        <f t="shared" si="84"/>
        <v>0</v>
      </c>
      <c r="K536" s="20">
        <v>0</v>
      </c>
      <c r="L536" s="19" t="str">
        <f t="shared" si="85"/>
        <v>Good</v>
      </c>
    </row>
    <row r="537" spans="1:12" x14ac:dyDescent="0.2">
      <c r="A537" s="12">
        <v>532</v>
      </c>
      <c r="B537" s="4">
        <f t="shared" si="76"/>
        <v>259.51</v>
      </c>
      <c r="C537" s="4">
        <f t="shared" si="77"/>
        <v>418.17</v>
      </c>
      <c r="D537" s="8">
        <f t="shared" si="78"/>
        <v>90.83</v>
      </c>
      <c r="E537" s="4">
        <f t="shared" si="79"/>
        <v>23</v>
      </c>
      <c r="F537" s="4">
        <f t="shared" si="80"/>
        <v>418.17</v>
      </c>
      <c r="G537" s="4">
        <f t="shared" si="81"/>
        <v>90.83</v>
      </c>
      <c r="H537" s="4">
        <f t="shared" si="82"/>
        <v>532</v>
      </c>
      <c r="I537" s="18">
        <f t="shared" si="83"/>
        <v>532</v>
      </c>
      <c r="J537" s="18">
        <f t="shared" si="84"/>
        <v>0</v>
      </c>
      <c r="K537" s="20">
        <v>0</v>
      </c>
      <c r="L537" s="19" t="str">
        <f t="shared" si="85"/>
        <v>Good</v>
      </c>
    </row>
    <row r="538" spans="1:12" x14ac:dyDescent="0.2">
      <c r="A538" s="11">
        <v>533</v>
      </c>
      <c r="B538" s="10">
        <f t="shared" si="76"/>
        <v>260</v>
      </c>
      <c r="C538" s="10">
        <f t="shared" si="77"/>
        <v>419</v>
      </c>
      <c r="D538" s="10">
        <f t="shared" si="78"/>
        <v>91</v>
      </c>
      <c r="E538" s="10">
        <f t="shared" si="79"/>
        <v>23</v>
      </c>
      <c r="F538" s="10">
        <f t="shared" si="80"/>
        <v>419</v>
      </c>
      <c r="G538" s="10">
        <f t="shared" si="81"/>
        <v>91</v>
      </c>
      <c r="H538" s="10">
        <f t="shared" si="82"/>
        <v>533</v>
      </c>
      <c r="I538" s="18">
        <f t="shared" si="83"/>
        <v>533</v>
      </c>
      <c r="J538" s="18">
        <f t="shared" si="84"/>
        <v>0</v>
      </c>
      <c r="K538" s="20">
        <v>0</v>
      </c>
      <c r="L538" s="19" t="str">
        <f t="shared" si="85"/>
        <v>Good</v>
      </c>
    </row>
    <row r="539" spans="1:12" x14ac:dyDescent="0.2">
      <c r="A539" s="12">
        <v>534</v>
      </c>
      <c r="B539" s="4">
        <f t="shared" si="76"/>
        <v>260.48</v>
      </c>
      <c r="C539" s="4">
        <f t="shared" si="77"/>
        <v>419.82</v>
      </c>
      <c r="D539" s="8">
        <f t="shared" si="78"/>
        <v>91.179999999999993</v>
      </c>
      <c r="E539" s="4">
        <f t="shared" si="79"/>
        <v>23</v>
      </c>
      <c r="F539" s="4">
        <f t="shared" si="80"/>
        <v>419.82</v>
      </c>
      <c r="G539" s="4">
        <f t="shared" si="81"/>
        <v>91.179999999999993</v>
      </c>
      <c r="H539" s="4">
        <f t="shared" si="82"/>
        <v>534</v>
      </c>
      <c r="I539" s="18">
        <f t="shared" si="83"/>
        <v>534</v>
      </c>
      <c r="J539" s="18">
        <f t="shared" si="84"/>
        <v>0</v>
      </c>
      <c r="K539" s="20">
        <v>9.9999999999909051E-3</v>
      </c>
      <c r="L539" s="19" t="str">
        <f t="shared" si="85"/>
        <v>Good</v>
      </c>
    </row>
    <row r="540" spans="1:12" x14ac:dyDescent="0.2">
      <c r="A540" s="11">
        <v>535</v>
      </c>
      <c r="B540" s="10">
        <f t="shared" si="76"/>
        <v>260.97000000000003</v>
      </c>
      <c r="C540" s="10">
        <f t="shared" si="77"/>
        <v>420.65</v>
      </c>
      <c r="D540" s="10">
        <f t="shared" si="78"/>
        <v>91.35</v>
      </c>
      <c r="E540" s="10">
        <f t="shared" si="79"/>
        <v>23</v>
      </c>
      <c r="F540" s="10">
        <f t="shared" si="80"/>
        <v>420.65</v>
      </c>
      <c r="G540" s="10">
        <f t="shared" si="81"/>
        <v>91.35</v>
      </c>
      <c r="H540" s="10">
        <f t="shared" si="82"/>
        <v>535</v>
      </c>
      <c r="I540" s="18">
        <f t="shared" si="83"/>
        <v>535</v>
      </c>
      <c r="J540" s="18">
        <f t="shared" si="84"/>
        <v>0</v>
      </c>
      <c r="K540" s="20">
        <v>9.9999999999909051E-3</v>
      </c>
      <c r="L540" s="19" t="str">
        <f t="shared" si="85"/>
        <v>Good</v>
      </c>
    </row>
    <row r="541" spans="1:12" x14ac:dyDescent="0.2">
      <c r="A541" s="12">
        <v>536</v>
      </c>
      <c r="B541" s="4">
        <f t="shared" si="76"/>
        <v>261.45999999999998</v>
      </c>
      <c r="C541" s="4">
        <f t="shared" si="77"/>
        <v>421.49</v>
      </c>
      <c r="D541" s="8">
        <f t="shared" si="78"/>
        <v>91.510000000000019</v>
      </c>
      <c r="E541" s="4">
        <f t="shared" si="79"/>
        <v>23</v>
      </c>
      <c r="F541" s="4">
        <f t="shared" si="80"/>
        <v>421.49</v>
      </c>
      <c r="G541" s="4">
        <f t="shared" si="81"/>
        <v>91.510000000000019</v>
      </c>
      <c r="H541" s="4">
        <f t="shared" si="82"/>
        <v>536</v>
      </c>
      <c r="I541" s="18">
        <f t="shared" si="83"/>
        <v>536</v>
      </c>
      <c r="J541" s="18">
        <f t="shared" si="84"/>
        <v>0</v>
      </c>
      <c r="K541" s="20">
        <v>-9.9999999999909051E-3</v>
      </c>
      <c r="L541" s="19" t="str">
        <f t="shared" si="85"/>
        <v>Good</v>
      </c>
    </row>
    <row r="542" spans="1:12" x14ac:dyDescent="0.2">
      <c r="A542" s="11">
        <v>537</v>
      </c>
      <c r="B542" s="10">
        <f t="shared" ref="B542:B605" si="86">ROUNDDOWN(A542/2.05,2)</f>
        <v>261.95</v>
      </c>
      <c r="C542" s="10">
        <f t="shared" ref="C542:C605" si="87">ROUNDUP(B542*1.7,2)-$E$4</f>
        <v>422.32</v>
      </c>
      <c r="D542" s="10">
        <f t="shared" ref="D542:D605" si="88">ROUNDUP(B542*0.35,2)+K542</f>
        <v>91.680000000000021</v>
      </c>
      <c r="E542" s="10">
        <f t="shared" ref="E542:E605" si="89">+$E$4</f>
        <v>23</v>
      </c>
      <c r="F542" s="10">
        <f t="shared" si="80"/>
        <v>422.32</v>
      </c>
      <c r="G542" s="10">
        <f t="shared" si="81"/>
        <v>91.680000000000021</v>
      </c>
      <c r="H542" s="10">
        <f t="shared" si="82"/>
        <v>537</v>
      </c>
      <c r="I542" s="18">
        <f t="shared" si="83"/>
        <v>537</v>
      </c>
      <c r="J542" s="18">
        <f t="shared" si="84"/>
        <v>0</v>
      </c>
      <c r="K542" s="20">
        <v>-9.9999999999909051E-3</v>
      </c>
      <c r="L542" s="19" t="str">
        <f t="shared" si="85"/>
        <v>Good</v>
      </c>
    </row>
    <row r="543" spans="1:12" x14ac:dyDescent="0.2">
      <c r="A543" s="12">
        <v>538</v>
      </c>
      <c r="B543" s="4">
        <f t="shared" si="86"/>
        <v>262.43</v>
      </c>
      <c r="C543" s="4">
        <f t="shared" si="87"/>
        <v>423.14</v>
      </c>
      <c r="D543" s="8">
        <f t="shared" si="88"/>
        <v>91.86</v>
      </c>
      <c r="E543" s="4">
        <f t="shared" si="89"/>
        <v>23</v>
      </c>
      <c r="F543" s="4">
        <f t="shared" si="80"/>
        <v>423.14</v>
      </c>
      <c r="G543" s="4">
        <f t="shared" si="81"/>
        <v>91.86</v>
      </c>
      <c r="H543" s="4">
        <f t="shared" si="82"/>
        <v>538</v>
      </c>
      <c r="I543" s="18">
        <f t="shared" si="83"/>
        <v>538</v>
      </c>
      <c r="J543" s="18">
        <f t="shared" si="84"/>
        <v>0</v>
      </c>
      <c r="K543" s="20">
        <v>0</v>
      </c>
      <c r="L543" s="19" t="str">
        <f t="shared" si="85"/>
        <v>Good</v>
      </c>
    </row>
    <row r="544" spans="1:12" x14ac:dyDescent="0.2">
      <c r="A544" s="11">
        <v>539</v>
      </c>
      <c r="B544" s="10">
        <f t="shared" si="86"/>
        <v>262.92</v>
      </c>
      <c r="C544" s="10">
        <f t="shared" si="87"/>
        <v>423.96999999999997</v>
      </c>
      <c r="D544" s="10">
        <f t="shared" si="88"/>
        <v>92.03</v>
      </c>
      <c r="E544" s="10">
        <f t="shared" si="89"/>
        <v>23</v>
      </c>
      <c r="F544" s="10">
        <f t="shared" si="80"/>
        <v>423.96999999999997</v>
      </c>
      <c r="G544" s="10">
        <f t="shared" si="81"/>
        <v>92.03</v>
      </c>
      <c r="H544" s="10">
        <f t="shared" si="82"/>
        <v>539</v>
      </c>
      <c r="I544" s="18">
        <f t="shared" si="83"/>
        <v>539</v>
      </c>
      <c r="J544" s="18">
        <f t="shared" si="84"/>
        <v>0</v>
      </c>
      <c r="K544" s="20">
        <v>0</v>
      </c>
      <c r="L544" s="19" t="str">
        <f t="shared" si="85"/>
        <v>Good</v>
      </c>
    </row>
    <row r="545" spans="1:12" x14ac:dyDescent="0.2">
      <c r="A545" s="12">
        <v>540</v>
      </c>
      <c r="B545" s="4">
        <f t="shared" si="86"/>
        <v>263.41000000000003</v>
      </c>
      <c r="C545" s="4">
        <f t="shared" si="87"/>
        <v>424.8</v>
      </c>
      <c r="D545" s="8">
        <f t="shared" si="88"/>
        <v>92.2</v>
      </c>
      <c r="E545" s="4">
        <f t="shared" si="89"/>
        <v>23</v>
      </c>
      <c r="F545" s="4">
        <f t="shared" si="80"/>
        <v>424.8</v>
      </c>
      <c r="G545" s="4">
        <f t="shared" si="81"/>
        <v>92.2</v>
      </c>
      <c r="H545" s="4">
        <f t="shared" si="82"/>
        <v>540</v>
      </c>
      <c r="I545" s="18">
        <f t="shared" si="83"/>
        <v>540</v>
      </c>
      <c r="J545" s="18">
        <f t="shared" si="84"/>
        <v>0</v>
      </c>
      <c r="K545" s="20">
        <v>0</v>
      </c>
      <c r="L545" s="19" t="str">
        <f t="shared" si="85"/>
        <v>Good</v>
      </c>
    </row>
    <row r="546" spans="1:12" x14ac:dyDescent="0.2">
      <c r="A546" s="11">
        <v>541</v>
      </c>
      <c r="B546" s="10">
        <f t="shared" si="86"/>
        <v>263.89999999999998</v>
      </c>
      <c r="C546" s="10">
        <f t="shared" si="87"/>
        <v>425.63</v>
      </c>
      <c r="D546" s="10">
        <f t="shared" si="88"/>
        <v>92.37</v>
      </c>
      <c r="E546" s="10">
        <f t="shared" si="89"/>
        <v>23</v>
      </c>
      <c r="F546" s="10">
        <f t="shared" ref="F546:F609" si="90">+C546</f>
        <v>425.63</v>
      </c>
      <c r="G546" s="10">
        <f t="shared" ref="G546:G609" si="91">+D546</f>
        <v>92.37</v>
      </c>
      <c r="H546" s="10">
        <f t="shared" si="82"/>
        <v>541</v>
      </c>
      <c r="I546" s="18">
        <f t="shared" si="83"/>
        <v>541</v>
      </c>
      <c r="J546" s="18">
        <f t="shared" si="84"/>
        <v>0</v>
      </c>
      <c r="K546" s="20">
        <v>0</v>
      </c>
      <c r="L546" s="19" t="str">
        <f t="shared" si="85"/>
        <v>Good</v>
      </c>
    </row>
    <row r="547" spans="1:12" x14ac:dyDescent="0.2">
      <c r="A547" s="12">
        <v>542</v>
      </c>
      <c r="B547" s="4">
        <f t="shared" si="86"/>
        <v>264.39</v>
      </c>
      <c r="C547" s="4">
        <f t="shared" si="87"/>
        <v>426.46999999999997</v>
      </c>
      <c r="D547" s="8">
        <f t="shared" si="88"/>
        <v>92.530000000000015</v>
      </c>
      <c r="E547" s="4">
        <f t="shared" si="89"/>
        <v>23</v>
      </c>
      <c r="F547" s="4">
        <f t="shared" si="90"/>
        <v>426.46999999999997</v>
      </c>
      <c r="G547" s="4">
        <f t="shared" si="91"/>
        <v>92.530000000000015</v>
      </c>
      <c r="H547" s="4">
        <f t="shared" si="82"/>
        <v>542</v>
      </c>
      <c r="I547" s="18">
        <f t="shared" si="83"/>
        <v>542</v>
      </c>
      <c r="J547" s="18">
        <f t="shared" si="84"/>
        <v>0</v>
      </c>
      <c r="K547" s="20">
        <v>-9.9999999999909051E-3</v>
      </c>
      <c r="L547" s="19" t="str">
        <f t="shared" si="85"/>
        <v>Good</v>
      </c>
    </row>
    <row r="548" spans="1:12" x14ac:dyDescent="0.2">
      <c r="A548" s="11">
        <v>543</v>
      </c>
      <c r="B548" s="10">
        <f t="shared" si="86"/>
        <v>264.87</v>
      </c>
      <c r="C548" s="10">
        <f t="shared" si="87"/>
        <v>427.28</v>
      </c>
      <c r="D548" s="10">
        <f t="shared" si="88"/>
        <v>92.72</v>
      </c>
      <c r="E548" s="10">
        <f t="shared" si="89"/>
        <v>23</v>
      </c>
      <c r="F548" s="10">
        <f t="shared" si="90"/>
        <v>427.28</v>
      </c>
      <c r="G548" s="10">
        <f t="shared" si="91"/>
        <v>92.72</v>
      </c>
      <c r="H548" s="10">
        <f t="shared" si="82"/>
        <v>543</v>
      </c>
      <c r="I548" s="18">
        <f t="shared" si="83"/>
        <v>543</v>
      </c>
      <c r="J548" s="18">
        <f t="shared" si="84"/>
        <v>0</v>
      </c>
      <c r="K548" s="20">
        <v>9.9999999999909051E-3</v>
      </c>
      <c r="L548" s="19" t="str">
        <f t="shared" si="85"/>
        <v>Good</v>
      </c>
    </row>
    <row r="549" spans="1:12" x14ac:dyDescent="0.2">
      <c r="A549" s="12">
        <v>544</v>
      </c>
      <c r="B549" s="4">
        <f t="shared" si="86"/>
        <v>265.36</v>
      </c>
      <c r="C549" s="4">
        <f t="shared" si="87"/>
        <v>428.12</v>
      </c>
      <c r="D549" s="8">
        <f t="shared" si="88"/>
        <v>92.88000000000001</v>
      </c>
      <c r="E549" s="4">
        <f t="shared" si="89"/>
        <v>23</v>
      </c>
      <c r="F549" s="4">
        <f t="shared" si="90"/>
        <v>428.12</v>
      </c>
      <c r="G549" s="4">
        <f t="shared" si="91"/>
        <v>92.88000000000001</v>
      </c>
      <c r="H549" s="4">
        <f t="shared" si="82"/>
        <v>544</v>
      </c>
      <c r="I549" s="18">
        <f t="shared" si="83"/>
        <v>544</v>
      </c>
      <c r="J549" s="18">
        <f t="shared" si="84"/>
        <v>0</v>
      </c>
      <c r="K549" s="20">
        <v>0</v>
      </c>
      <c r="L549" s="19" t="str">
        <f t="shared" si="85"/>
        <v>Good</v>
      </c>
    </row>
    <row r="550" spans="1:12" x14ac:dyDescent="0.2">
      <c r="A550" s="11">
        <v>545</v>
      </c>
      <c r="B550" s="10">
        <f t="shared" si="86"/>
        <v>265.85000000000002</v>
      </c>
      <c r="C550" s="10">
        <f t="shared" si="87"/>
        <v>428.95</v>
      </c>
      <c r="D550" s="10">
        <f t="shared" si="88"/>
        <v>93.050000000000011</v>
      </c>
      <c r="E550" s="10">
        <f t="shared" si="89"/>
        <v>23</v>
      </c>
      <c r="F550" s="10">
        <f t="shared" si="90"/>
        <v>428.95</v>
      </c>
      <c r="G550" s="10">
        <f t="shared" si="91"/>
        <v>93.050000000000011</v>
      </c>
      <c r="H550" s="10">
        <f t="shared" si="82"/>
        <v>545</v>
      </c>
      <c r="I550" s="18">
        <f t="shared" si="83"/>
        <v>545</v>
      </c>
      <c r="J550" s="18">
        <f t="shared" si="84"/>
        <v>0</v>
      </c>
      <c r="K550" s="20">
        <v>0</v>
      </c>
      <c r="L550" s="19" t="str">
        <f t="shared" si="85"/>
        <v>Good</v>
      </c>
    </row>
    <row r="551" spans="1:12" x14ac:dyDescent="0.2">
      <c r="A551" s="12">
        <v>546</v>
      </c>
      <c r="B551" s="4">
        <f t="shared" si="86"/>
        <v>266.33999999999997</v>
      </c>
      <c r="C551" s="4">
        <f t="shared" si="87"/>
        <v>429.78</v>
      </c>
      <c r="D551" s="8">
        <f t="shared" si="88"/>
        <v>93.22</v>
      </c>
      <c r="E551" s="4">
        <f t="shared" si="89"/>
        <v>23</v>
      </c>
      <c r="F551" s="4">
        <f t="shared" si="90"/>
        <v>429.78</v>
      </c>
      <c r="G551" s="4">
        <f t="shared" si="91"/>
        <v>93.22</v>
      </c>
      <c r="H551" s="4">
        <f t="shared" si="82"/>
        <v>546</v>
      </c>
      <c r="I551" s="18">
        <f t="shared" si="83"/>
        <v>546</v>
      </c>
      <c r="J551" s="18">
        <f t="shared" si="84"/>
        <v>0</v>
      </c>
      <c r="K551" s="20">
        <v>0</v>
      </c>
      <c r="L551" s="19" t="str">
        <f t="shared" si="85"/>
        <v>Good</v>
      </c>
    </row>
    <row r="552" spans="1:12" x14ac:dyDescent="0.2">
      <c r="A552" s="11">
        <v>547</v>
      </c>
      <c r="B552" s="10">
        <f t="shared" si="86"/>
        <v>266.82</v>
      </c>
      <c r="C552" s="10">
        <f t="shared" si="87"/>
        <v>430.59999999999997</v>
      </c>
      <c r="D552" s="10">
        <f t="shared" si="88"/>
        <v>93.399999999999991</v>
      </c>
      <c r="E552" s="10">
        <f t="shared" si="89"/>
        <v>23</v>
      </c>
      <c r="F552" s="10">
        <f t="shared" si="90"/>
        <v>430.59999999999997</v>
      </c>
      <c r="G552" s="10">
        <f t="shared" si="91"/>
        <v>93.399999999999991</v>
      </c>
      <c r="H552" s="10">
        <f t="shared" si="82"/>
        <v>547</v>
      </c>
      <c r="I552" s="18">
        <f t="shared" si="83"/>
        <v>547</v>
      </c>
      <c r="J552" s="18">
        <f t="shared" si="84"/>
        <v>0</v>
      </c>
      <c r="K552" s="20">
        <v>9.9999999999909051E-3</v>
      </c>
      <c r="L552" s="19" t="str">
        <f t="shared" si="85"/>
        <v>Good</v>
      </c>
    </row>
    <row r="553" spans="1:12" x14ac:dyDescent="0.2">
      <c r="A553" s="12">
        <v>548</v>
      </c>
      <c r="B553" s="4">
        <f t="shared" si="86"/>
        <v>267.31</v>
      </c>
      <c r="C553" s="4">
        <f t="shared" si="87"/>
        <v>431.43</v>
      </c>
      <c r="D553" s="8">
        <f t="shared" si="88"/>
        <v>93.57</v>
      </c>
      <c r="E553" s="4">
        <f t="shared" si="89"/>
        <v>23</v>
      </c>
      <c r="F553" s="4">
        <f t="shared" si="90"/>
        <v>431.43</v>
      </c>
      <c r="G553" s="4">
        <f t="shared" si="91"/>
        <v>93.57</v>
      </c>
      <c r="H553" s="4">
        <f t="shared" si="82"/>
        <v>548</v>
      </c>
      <c r="I553" s="18">
        <f t="shared" si="83"/>
        <v>548</v>
      </c>
      <c r="J553" s="18">
        <f t="shared" si="84"/>
        <v>0</v>
      </c>
      <c r="K553" s="20">
        <v>9.9999999999909051E-3</v>
      </c>
      <c r="L553" s="19" t="str">
        <f t="shared" si="85"/>
        <v>Good</v>
      </c>
    </row>
    <row r="554" spans="1:12" x14ac:dyDescent="0.2">
      <c r="A554" s="11">
        <v>549</v>
      </c>
      <c r="B554" s="10">
        <f t="shared" si="86"/>
        <v>267.8</v>
      </c>
      <c r="C554" s="10">
        <f t="shared" si="87"/>
        <v>432.26</v>
      </c>
      <c r="D554" s="10">
        <f t="shared" si="88"/>
        <v>93.74</v>
      </c>
      <c r="E554" s="10">
        <f t="shared" si="89"/>
        <v>23</v>
      </c>
      <c r="F554" s="10">
        <f t="shared" si="90"/>
        <v>432.26</v>
      </c>
      <c r="G554" s="10">
        <f t="shared" si="91"/>
        <v>93.74</v>
      </c>
      <c r="H554" s="10">
        <f t="shared" si="82"/>
        <v>549</v>
      </c>
      <c r="I554" s="18">
        <f t="shared" si="83"/>
        <v>549</v>
      </c>
      <c r="J554" s="18">
        <f t="shared" si="84"/>
        <v>0</v>
      </c>
      <c r="K554" s="20">
        <v>9.9999999999909051E-3</v>
      </c>
      <c r="L554" s="19" t="str">
        <f t="shared" si="85"/>
        <v>Good</v>
      </c>
    </row>
    <row r="555" spans="1:12" x14ac:dyDescent="0.2">
      <c r="A555" s="12">
        <v>550</v>
      </c>
      <c r="B555" s="4">
        <f t="shared" si="86"/>
        <v>268.29000000000002</v>
      </c>
      <c r="C555" s="4">
        <f t="shared" si="87"/>
        <v>433.09999999999997</v>
      </c>
      <c r="D555" s="8">
        <f t="shared" si="88"/>
        <v>93.90000000000002</v>
      </c>
      <c r="E555" s="4">
        <f t="shared" si="89"/>
        <v>23</v>
      </c>
      <c r="F555" s="4">
        <f t="shared" si="90"/>
        <v>433.09999999999997</v>
      </c>
      <c r="G555" s="4">
        <f t="shared" si="91"/>
        <v>93.90000000000002</v>
      </c>
      <c r="H555" s="4">
        <f t="shared" si="82"/>
        <v>550</v>
      </c>
      <c r="I555" s="18">
        <f t="shared" si="83"/>
        <v>550</v>
      </c>
      <c r="J555" s="18">
        <f t="shared" si="84"/>
        <v>0</v>
      </c>
      <c r="K555" s="20">
        <v>-9.9999999999909051E-3</v>
      </c>
      <c r="L555" s="19" t="str">
        <f t="shared" si="85"/>
        <v>Good</v>
      </c>
    </row>
    <row r="556" spans="1:12" x14ac:dyDescent="0.2">
      <c r="A556" s="11">
        <v>551</v>
      </c>
      <c r="B556" s="10">
        <f t="shared" si="86"/>
        <v>268.77999999999997</v>
      </c>
      <c r="C556" s="10">
        <f t="shared" si="87"/>
        <v>433.93</v>
      </c>
      <c r="D556" s="10">
        <f t="shared" si="88"/>
        <v>94.070000000000007</v>
      </c>
      <c r="E556" s="10">
        <f t="shared" si="89"/>
        <v>23</v>
      </c>
      <c r="F556" s="10">
        <f t="shared" si="90"/>
        <v>433.93</v>
      </c>
      <c r="G556" s="10">
        <f t="shared" si="91"/>
        <v>94.070000000000007</v>
      </c>
      <c r="H556" s="10">
        <f t="shared" si="82"/>
        <v>551</v>
      </c>
      <c r="I556" s="18">
        <f t="shared" si="83"/>
        <v>551</v>
      </c>
      <c r="J556" s="18">
        <f t="shared" si="84"/>
        <v>0</v>
      </c>
      <c r="K556" s="20">
        <v>-9.9999999999909051E-3</v>
      </c>
      <c r="L556" s="19" t="str">
        <f t="shared" si="85"/>
        <v>Good</v>
      </c>
    </row>
    <row r="557" spans="1:12" x14ac:dyDescent="0.2">
      <c r="A557" s="12">
        <v>552</v>
      </c>
      <c r="B557" s="4">
        <f t="shared" si="86"/>
        <v>269.26</v>
      </c>
      <c r="C557" s="4">
        <f t="shared" si="87"/>
        <v>434.75</v>
      </c>
      <c r="D557" s="8">
        <f t="shared" si="88"/>
        <v>94.25</v>
      </c>
      <c r="E557" s="4">
        <f t="shared" si="89"/>
        <v>23</v>
      </c>
      <c r="F557" s="4">
        <f t="shared" si="90"/>
        <v>434.75</v>
      </c>
      <c r="G557" s="4">
        <f t="shared" si="91"/>
        <v>94.25</v>
      </c>
      <c r="H557" s="4">
        <f t="shared" si="82"/>
        <v>552</v>
      </c>
      <c r="I557" s="18">
        <f t="shared" si="83"/>
        <v>552</v>
      </c>
      <c r="J557" s="18">
        <f t="shared" si="84"/>
        <v>0</v>
      </c>
      <c r="K557" s="20">
        <v>0</v>
      </c>
      <c r="L557" s="19" t="str">
        <f t="shared" si="85"/>
        <v>Good</v>
      </c>
    </row>
    <row r="558" spans="1:12" x14ac:dyDescent="0.2">
      <c r="A558" s="11">
        <v>553</v>
      </c>
      <c r="B558" s="10">
        <f t="shared" si="86"/>
        <v>269.75</v>
      </c>
      <c r="C558" s="10">
        <f t="shared" si="87"/>
        <v>435.58</v>
      </c>
      <c r="D558" s="10">
        <f t="shared" si="88"/>
        <v>94.42</v>
      </c>
      <c r="E558" s="10">
        <f t="shared" si="89"/>
        <v>23</v>
      </c>
      <c r="F558" s="10">
        <f t="shared" si="90"/>
        <v>435.58</v>
      </c>
      <c r="G558" s="10">
        <f t="shared" si="91"/>
        <v>94.42</v>
      </c>
      <c r="H558" s="10">
        <f t="shared" si="82"/>
        <v>553</v>
      </c>
      <c r="I558" s="18">
        <f t="shared" si="83"/>
        <v>553</v>
      </c>
      <c r="J558" s="18">
        <f t="shared" si="84"/>
        <v>0</v>
      </c>
      <c r="K558" s="20">
        <v>0</v>
      </c>
      <c r="L558" s="19" t="str">
        <f t="shared" si="85"/>
        <v>Good</v>
      </c>
    </row>
    <row r="559" spans="1:12" x14ac:dyDescent="0.2">
      <c r="A559" s="12">
        <v>554</v>
      </c>
      <c r="B559" s="4">
        <f t="shared" si="86"/>
        <v>270.24</v>
      </c>
      <c r="C559" s="4">
        <f t="shared" si="87"/>
        <v>436.40999999999997</v>
      </c>
      <c r="D559" s="8">
        <f t="shared" si="88"/>
        <v>94.59</v>
      </c>
      <c r="E559" s="4">
        <f t="shared" si="89"/>
        <v>23</v>
      </c>
      <c r="F559" s="4">
        <f t="shared" si="90"/>
        <v>436.40999999999997</v>
      </c>
      <c r="G559" s="4">
        <f t="shared" si="91"/>
        <v>94.59</v>
      </c>
      <c r="H559" s="4">
        <f t="shared" si="82"/>
        <v>554</v>
      </c>
      <c r="I559" s="18">
        <f t="shared" si="83"/>
        <v>554</v>
      </c>
      <c r="J559" s="18">
        <f t="shared" si="84"/>
        <v>0</v>
      </c>
      <c r="K559" s="20">
        <v>0</v>
      </c>
      <c r="L559" s="19" t="str">
        <f t="shared" si="85"/>
        <v>Good</v>
      </c>
    </row>
    <row r="560" spans="1:12" x14ac:dyDescent="0.2">
      <c r="A560" s="11">
        <v>555</v>
      </c>
      <c r="B560" s="10">
        <f t="shared" si="86"/>
        <v>270.73</v>
      </c>
      <c r="C560" s="10">
        <f t="shared" si="87"/>
        <v>437.25</v>
      </c>
      <c r="D560" s="10">
        <f t="shared" si="88"/>
        <v>94.750000000000014</v>
      </c>
      <c r="E560" s="10">
        <f t="shared" si="89"/>
        <v>23</v>
      </c>
      <c r="F560" s="10">
        <f t="shared" si="90"/>
        <v>437.25</v>
      </c>
      <c r="G560" s="10">
        <f t="shared" si="91"/>
        <v>94.750000000000014</v>
      </c>
      <c r="H560" s="10">
        <f t="shared" si="82"/>
        <v>555</v>
      </c>
      <c r="I560" s="18">
        <f t="shared" si="83"/>
        <v>555</v>
      </c>
      <c r="J560" s="18">
        <f t="shared" si="84"/>
        <v>0</v>
      </c>
      <c r="K560" s="20">
        <v>-9.9999999999909051E-3</v>
      </c>
      <c r="L560" s="19" t="str">
        <f t="shared" si="85"/>
        <v>Good</v>
      </c>
    </row>
    <row r="561" spans="1:12" x14ac:dyDescent="0.2">
      <c r="A561" s="12">
        <v>556</v>
      </c>
      <c r="B561" s="4">
        <f t="shared" si="86"/>
        <v>271.20999999999998</v>
      </c>
      <c r="C561" s="4">
        <f t="shared" si="87"/>
        <v>438.06</v>
      </c>
      <c r="D561" s="8">
        <f t="shared" si="88"/>
        <v>94.94</v>
      </c>
      <c r="E561" s="4">
        <f t="shared" si="89"/>
        <v>23</v>
      </c>
      <c r="F561" s="4">
        <f t="shared" si="90"/>
        <v>438.06</v>
      </c>
      <c r="G561" s="4">
        <f t="shared" si="91"/>
        <v>94.94</v>
      </c>
      <c r="H561" s="4">
        <f t="shared" si="82"/>
        <v>556</v>
      </c>
      <c r="I561" s="18">
        <f t="shared" si="83"/>
        <v>556</v>
      </c>
      <c r="J561" s="18">
        <f t="shared" si="84"/>
        <v>0</v>
      </c>
      <c r="K561" s="20">
        <v>9.9999999999909051E-3</v>
      </c>
      <c r="L561" s="19" t="str">
        <f t="shared" si="85"/>
        <v>Good</v>
      </c>
    </row>
    <row r="562" spans="1:12" x14ac:dyDescent="0.2">
      <c r="A562" s="11">
        <v>557</v>
      </c>
      <c r="B562" s="10">
        <f t="shared" si="86"/>
        <v>271.7</v>
      </c>
      <c r="C562" s="10">
        <f t="shared" si="87"/>
        <v>438.89</v>
      </c>
      <c r="D562" s="10">
        <f t="shared" si="88"/>
        <v>95.11</v>
      </c>
      <c r="E562" s="10">
        <f t="shared" si="89"/>
        <v>23</v>
      </c>
      <c r="F562" s="10">
        <f t="shared" si="90"/>
        <v>438.89</v>
      </c>
      <c r="G562" s="10">
        <f t="shared" si="91"/>
        <v>95.11</v>
      </c>
      <c r="H562" s="10">
        <f t="shared" si="82"/>
        <v>557</v>
      </c>
      <c r="I562" s="18">
        <f t="shared" si="83"/>
        <v>557</v>
      </c>
      <c r="J562" s="18">
        <f t="shared" si="84"/>
        <v>0</v>
      </c>
      <c r="K562" s="20">
        <v>9.9999999999909051E-3</v>
      </c>
      <c r="L562" s="19" t="str">
        <f t="shared" si="85"/>
        <v>Good</v>
      </c>
    </row>
    <row r="563" spans="1:12" x14ac:dyDescent="0.2">
      <c r="A563" s="12">
        <v>558</v>
      </c>
      <c r="B563" s="4">
        <f t="shared" si="86"/>
        <v>272.19</v>
      </c>
      <c r="C563" s="4">
        <f t="shared" si="87"/>
        <v>439.73</v>
      </c>
      <c r="D563" s="8">
        <f t="shared" si="88"/>
        <v>95.27000000000001</v>
      </c>
      <c r="E563" s="4">
        <f t="shared" si="89"/>
        <v>23</v>
      </c>
      <c r="F563" s="4">
        <f t="shared" si="90"/>
        <v>439.73</v>
      </c>
      <c r="G563" s="4">
        <f t="shared" si="91"/>
        <v>95.27000000000001</v>
      </c>
      <c r="H563" s="4">
        <f t="shared" si="82"/>
        <v>558</v>
      </c>
      <c r="I563" s="18">
        <f t="shared" si="83"/>
        <v>558</v>
      </c>
      <c r="J563" s="18">
        <f t="shared" si="84"/>
        <v>0</v>
      </c>
      <c r="K563" s="20">
        <v>0</v>
      </c>
      <c r="L563" s="19" t="str">
        <f t="shared" si="85"/>
        <v>Good</v>
      </c>
    </row>
    <row r="564" spans="1:12" x14ac:dyDescent="0.2">
      <c r="A564" s="11">
        <v>559</v>
      </c>
      <c r="B564" s="10">
        <f t="shared" si="86"/>
        <v>272.68</v>
      </c>
      <c r="C564" s="10">
        <f t="shared" si="87"/>
        <v>440.56</v>
      </c>
      <c r="D564" s="10">
        <f t="shared" si="88"/>
        <v>95.440000000000012</v>
      </c>
      <c r="E564" s="10">
        <f t="shared" si="89"/>
        <v>23</v>
      </c>
      <c r="F564" s="10">
        <f t="shared" si="90"/>
        <v>440.56</v>
      </c>
      <c r="G564" s="10">
        <f t="shared" si="91"/>
        <v>95.440000000000012</v>
      </c>
      <c r="H564" s="10">
        <f t="shared" si="82"/>
        <v>559</v>
      </c>
      <c r="I564" s="18">
        <f t="shared" si="83"/>
        <v>559</v>
      </c>
      <c r="J564" s="18">
        <f t="shared" si="84"/>
        <v>0</v>
      </c>
      <c r="K564" s="20">
        <v>0</v>
      </c>
      <c r="L564" s="19" t="str">
        <f t="shared" si="85"/>
        <v>Good</v>
      </c>
    </row>
    <row r="565" spans="1:12" x14ac:dyDescent="0.2">
      <c r="A565" s="12">
        <v>560</v>
      </c>
      <c r="B565" s="4">
        <f t="shared" si="86"/>
        <v>273.17</v>
      </c>
      <c r="C565" s="4">
        <f t="shared" si="87"/>
        <v>441.39</v>
      </c>
      <c r="D565" s="8">
        <f t="shared" si="88"/>
        <v>95.61</v>
      </c>
      <c r="E565" s="4">
        <f t="shared" si="89"/>
        <v>23</v>
      </c>
      <c r="F565" s="4">
        <f t="shared" si="90"/>
        <v>441.39</v>
      </c>
      <c r="G565" s="4">
        <f t="shared" si="91"/>
        <v>95.61</v>
      </c>
      <c r="H565" s="4">
        <f t="shared" si="82"/>
        <v>560</v>
      </c>
      <c r="I565" s="18">
        <f t="shared" si="83"/>
        <v>560</v>
      </c>
      <c r="J565" s="18">
        <f t="shared" si="84"/>
        <v>0</v>
      </c>
      <c r="K565" s="20">
        <v>0</v>
      </c>
      <c r="L565" s="19" t="str">
        <f t="shared" si="85"/>
        <v>Good</v>
      </c>
    </row>
    <row r="566" spans="1:12" x14ac:dyDescent="0.2">
      <c r="A566" s="11">
        <v>561</v>
      </c>
      <c r="B566" s="10">
        <f t="shared" si="86"/>
        <v>273.64999999999998</v>
      </c>
      <c r="C566" s="10">
        <f t="shared" si="87"/>
        <v>442.21</v>
      </c>
      <c r="D566" s="10">
        <f t="shared" si="88"/>
        <v>95.789999999999992</v>
      </c>
      <c r="E566" s="10">
        <f t="shared" si="89"/>
        <v>23</v>
      </c>
      <c r="F566" s="10">
        <f t="shared" si="90"/>
        <v>442.21</v>
      </c>
      <c r="G566" s="10">
        <f t="shared" si="91"/>
        <v>95.789999999999992</v>
      </c>
      <c r="H566" s="10">
        <f t="shared" si="82"/>
        <v>561</v>
      </c>
      <c r="I566" s="18">
        <f t="shared" si="83"/>
        <v>561</v>
      </c>
      <c r="J566" s="18">
        <f t="shared" si="84"/>
        <v>0</v>
      </c>
      <c r="K566" s="20">
        <v>9.9999999999909051E-3</v>
      </c>
      <c r="L566" s="19" t="str">
        <f t="shared" si="85"/>
        <v>Good</v>
      </c>
    </row>
    <row r="567" spans="1:12" x14ac:dyDescent="0.2">
      <c r="A567" s="12">
        <v>562</v>
      </c>
      <c r="B567" s="4">
        <f t="shared" si="86"/>
        <v>274.14</v>
      </c>
      <c r="C567" s="4">
        <f t="shared" si="87"/>
        <v>443.03999999999996</v>
      </c>
      <c r="D567" s="8">
        <f t="shared" si="88"/>
        <v>95.96</v>
      </c>
      <c r="E567" s="4">
        <f t="shared" si="89"/>
        <v>23</v>
      </c>
      <c r="F567" s="4">
        <f t="shared" si="90"/>
        <v>443.03999999999996</v>
      </c>
      <c r="G567" s="4">
        <f t="shared" si="91"/>
        <v>95.96</v>
      </c>
      <c r="H567" s="4">
        <f t="shared" si="82"/>
        <v>562</v>
      </c>
      <c r="I567" s="18">
        <f t="shared" si="83"/>
        <v>562</v>
      </c>
      <c r="J567" s="18">
        <f t="shared" si="84"/>
        <v>0</v>
      </c>
      <c r="K567" s="20">
        <v>9.9999999999909051E-3</v>
      </c>
      <c r="L567" s="19" t="str">
        <f t="shared" si="85"/>
        <v>Good</v>
      </c>
    </row>
    <row r="568" spans="1:12" x14ac:dyDescent="0.2">
      <c r="A568" s="11">
        <v>563</v>
      </c>
      <c r="B568" s="10">
        <f t="shared" si="86"/>
        <v>274.63</v>
      </c>
      <c r="C568" s="10">
        <f t="shared" si="87"/>
        <v>443.88</v>
      </c>
      <c r="D568" s="10">
        <f t="shared" si="88"/>
        <v>96.120000000000019</v>
      </c>
      <c r="E568" s="10">
        <f t="shared" si="89"/>
        <v>23</v>
      </c>
      <c r="F568" s="10">
        <f t="shared" si="90"/>
        <v>443.88</v>
      </c>
      <c r="G568" s="10">
        <f t="shared" si="91"/>
        <v>96.120000000000019</v>
      </c>
      <c r="H568" s="10">
        <f t="shared" si="82"/>
        <v>563</v>
      </c>
      <c r="I568" s="18">
        <f t="shared" si="83"/>
        <v>563</v>
      </c>
      <c r="J568" s="18">
        <f t="shared" si="84"/>
        <v>0</v>
      </c>
      <c r="K568" s="20">
        <v>-9.9999999999909051E-3</v>
      </c>
      <c r="L568" s="19" t="str">
        <f t="shared" si="85"/>
        <v>Good</v>
      </c>
    </row>
    <row r="569" spans="1:12" x14ac:dyDescent="0.2">
      <c r="A569" s="12">
        <v>564</v>
      </c>
      <c r="B569" s="4">
        <f t="shared" si="86"/>
        <v>275.12</v>
      </c>
      <c r="C569" s="4">
        <f t="shared" si="87"/>
        <v>444.71</v>
      </c>
      <c r="D569" s="8">
        <f t="shared" si="88"/>
        <v>96.29000000000002</v>
      </c>
      <c r="E569" s="4">
        <f t="shared" si="89"/>
        <v>23</v>
      </c>
      <c r="F569" s="4">
        <f t="shared" si="90"/>
        <v>444.71</v>
      </c>
      <c r="G569" s="4">
        <f t="shared" si="91"/>
        <v>96.29000000000002</v>
      </c>
      <c r="H569" s="4">
        <f t="shared" si="82"/>
        <v>564</v>
      </c>
      <c r="I569" s="18">
        <f t="shared" si="83"/>
        <v>564</v>
      </c>
      <c r="J569" s="18">
        <f t="shared" si="84"/>
        <v>0</v>
      </c>
      <c r="K569" s="20">
        <v>-9.9999999999909051E-3</v>
      </c>
      <c r="L569" s="19" t="str">
        <f t="shared" si="85"/>
        <v>Good</v>
      </c>
    </row>
    <row r="570" spans="1:12" x14ac:dyDescent="0.2">
      <c r="A570" s="11">
        <v>565</v>
      </c>
      <c r="B570" s="10">
        <f t="shared" si="86"/>
        <v>275.60000000000002</v>
      </c>
      <c r="C570" s="10">
        <f t="shared" si="87"/>
        <v>445.52</v>
      </c>
      <c r="D570" s="10">
        <f t="shared" si="88"/>
        <v>96.479999999999976</v>
      </c>
      <c r="E570" s="10">
        <f t="shared" si="89"/>
        <v>23</v>
      </c>
      <c r="F570" s="10">
        <f t="shared" si="90"/>
        <v>445.52</v>
      </c>
      <c r="G570" s="10">
        <f t="shared" si="91"/>
        <v>96.479999999999976</v>
      </c>
      <c r="H570" s="10">
        <f t="shared" si="82"/>
        <v>565</v>
      </c>
      <c r="I570" s="18">
        <f t="shared" si="83"/>
        <v>565</v>
      </c>
      <c r="J570" s="18">
        <f t="shared" si="84"/>
        <v>0</v>
      </c>
      <c r="K570" s="20">
        <v>1.999999999998181E-2</v>
      </c>
      <c r="L570" s="19" t="str">
        <f t="shared" si="85"/>
        <v>Good</v>
      </c>
    </row>
    <row r="571" spans="1:12" x14ac:dyDescent="0.2">
      <c r="A571" s="12">
        <v>566</v>
      </c>
      <c r="B571" s="4">
        <f t="shared" si="86"/>
        <v>276.08999999999997</v>
      </c>
      <c r="C571" s="4">
        <f t="shared" si="87"/>
        <v>446.36</v>
      </c>
      <c r="D571" s="8">
        <f t="shared" si="88"/>
        <v>96.64</v>
      </c>
      <c r="E571" s="4">
        <f t="shared" si="89"/>
        <v>23</v>
      </c>
      <c r="F571" s="4">
        <f t="shared" si="90"/>
        <v>446.36</v>
      </c>
      <c r="G571" s="4">
        <f t="shared" si="91"/>
        <v>96.64</v>
      </c>
      <c r="H571" s="4">
        <f t="shared" si="82"/>
        <v>566</v>
      </c>
      <c r="I571" s="18">
        <f t="shared" si="83"/>
        <v>566</v>
      </c>
      <c r="J571" s="18">
        <f t="shared" si="84"/>
        <v>0</v>
      </c>
      <c r="K571" s="20">
        <v>0</v>
      </c>
      <c r="L571" s="19" t="str">
        <f t="shared" si="85"/>
        <v>Good</v>
      </c>
    </row>
    <row r="572" spans="1:12" x14ac:dyDescent="0.2">
      <c r="A572" s="11">
        <v>567</v>
      </c>
      <c r="B572" s="10">
        <f t="shared" si="86"/>
        <v>276.58</v>
      </c>
      <c r="C572" s="10">
        <f t="shared" si="87"/>
        <v>447.19</v>
      </c>
      <c r="D572" s="10">
        <f t="shared" si="88"/>
        <v>96.81</v>
      </c>
      <c r="E572" s="10">
        <f t="shared" si="89"/>
        <v>23</v>
      </c>
      <c r="F572" s="10">
        <f t="shared" si="90"/>
        <v>447.19</v>
      </c>
      <c r="G572" s="10">
        <f t="shared" si="91"/>
        <v>96.81</v>
      </c>
      <c r="H572" s="10">
        <f t="shared" si="82"/>
        <v>567</v>
      </c>
      <c r="I572" s="18">
        <f t="shared" si="83"/>
        <v>567</v>
      </c>
      <c r="J572" s="18">
        <f t="shared" si="84"/>
        <v>0</v>
      </c>
      <c r="K572" s="20">
        <v>0</v>
      </c>
      <c r="L572" s="19" t="str">
        <f t="shared" si="85"/>
        <v>Good</v>
      </c>
    </row>
    <row r="573" spans="1:12" x14ac:dyDescent="0.2">
      <c r="A573" s="12">
        <v>568</v>
      </c>
      <c r="B573" s="4">
        <f t="shared" si="86"/>
        <v>277.07</v>
      </c>
      <c r="C573" s="4">
        <f t="shared" si="87"/>
        <v>448.02</v>
      </c>
      <c r="D573" s="8">
        <f t="shared" si="88"/>
        <v>96.98</v>
      </c>
      <c r="E573" s="4">
        <f t="shared" si="89"/>
        <v>23</v>
      </c>
      <c r="F573" s="4">
        <f t="shared" si="90"/>
        <v>448.02</v>
      </c>
      <c r="G573" s="4">
        <f t="shared" si="91"/>
        <v>96.98</v>
      </c>
      <c r="H573" s="4">
        <f t="shared" si="82"/>
        <v>568</v>
      </c>
      <c r="I573" s="18">
        <f t="shared" si="83"/>
        <v>568</v>
      </c>
      <c r="J573" s="18">
        <f t="shared" si="84"/>
        <v>0</v>
      </c>
      <c r="K573" s="20">
        <v>0</v>
      </c>
      <c r="L573" s="19" t="str">
        <f t="shared" si="85"/>
        <v>Good</v>
      </c>
    </row>
    <row r="574" spans="1:12" x14ac:dyDescent="0.2">
      <c r="A574" s="11">
        <v>569</v>
      </c>
      <c r="B574" s="10">
        <f t="shared" si="86"/>
        <v>277.56</v>
      </c>
      <c r="C574" s="10">
        <f t="shared" si="87"/>
        <v>448.86</v>
      </c>
      <c r="D574" s="10">
        <f t="shared" si="88"/>
        <v>97.140000000000015</v>
      </c>
      <c r="E574" s="10">
        <f t="shared" si="89"/>
        <v>23</v>
      </c>
      <c r="F574" s="10">
        <f t="shared" si="90"/>
        <v>448.86</v>
      </c>
      <c r="G574" s="10">
        <f t="shared" si="91"/>
        <v>97.140000000000015</v>
      </c>
      <c r="H574" s="10">
        <f t="shared" si="82"/>
        <v>569</v>
      </c>
      <c r="I574" s="18">
        <f t="shared" si="83"/>
        <v>569</v>
      </c>
      <c r="J574" s="18">
        <f t="shared" si="84"/>
        <v>0</v>
      </c>
      <c r="K574" s="20">
        <v>-9.9999999999909051E-3</v>
      </c>
      <c r="L574" s="19" t="str">
        <f t="shared" si="85"/>
        <v>Good</v>
      </c>
    </row>
    <row r="575" spans="1:12" x14ac:dyDescent="0.2">
      <c r="A575" s="12">
        <v>570</v>
      </c>
      <c r="B575" s="4">
        <f t="shared" si="86"/>
        <v>278.04000000000002</v>
      </c>
      <c r="C575" s="4">
        <f t="shared" si="87"/>
        <v>449.67</v>
      </c>
      <c r="D575" s="8">
        <f t="shared" si="88"/>
        <v>97.33</v>
      </c>
      <c r="E575" s="4">
        <f t="shared" si="89"/>
        <v>23</v>
      </c>
      <c r="F575" s="4">
        <f t="shared" si="90"/>
        <v>449.67</v>
      </c>
      <c r="G575" s="4">
        <f t="shared" si="91"/>
        <v>97.33</v>
      </c>
      <c r="H575" s="4">
        <f t="shared" si="82"/>
        <v>570</v>
      </c>
      <c r="I575" s="18">
        <f t="shared" si="83"/>
        <v>570</v>
      </c>
      <c r="J575" s="18">
        <f t="shared" si="84"/>
        <v>0</v>
      </c>
      <c r="K575" s="20">
        <v>9.9999999999909051E-3</v>
      </c>
      <c r="L575" s="19" t="str">
        <f t="shared" si="85"/>
        <v>Good</v>
      </c>
    </row>
    <row r="576" spans="1:12" x14ac:dyDescent="0.2">
      <c r="A576" s="11">
        <v>571</v>
      </c>
      <c r="B576" s="10">
        <f t="shared" si="86"/>
        <v>278.52999999999997</v>
      </c>
      <c r="C576" s="10">
        <f t="shared" si="87"/>
        <v>450.51</v>
      </c>
      <c r="D576" s="10">
        <f t="shared" si="88"/>
        <v>97.490000000000009</v>
      </c>
      <c r="E576" s="10">
        <f t="shared" si="89"/>
        <v>23</v>
      </c>
      <c r="F576" s="10">
        <f t="shared" si="90"/>
        <v>450.51</v>
      </c>
      <c r="G576" s="10">
        <f t="shared" si="91"/>
        <v>97.490000000000009</v>
      </c>
      <c r="H576" s="10">
        <f t="shared" si="82"/>
        <v>571</v>
      </c>
      <c r="I576" s="18">
        <f t="shared" si="83"/>
        <v>571</v>
      </c>
      <c r="J576" s="18">
        <f t="shared" si="84"/>
        <v>0</v>
      </c>
      <c r="K576" s="20">
        <v>0</v>
      </c>
      <c r="L576" s="19" t="str">
        <f t="shared" si="85"/>
        <v>Good</v>
      </c>
    </row>
    <row r="577" spans="1:12" x14ac:dyDescent="0.2">
      <c r="A577" s="12">
        <v>572</v>
      </c>
      <c r="B577" s="4">
        <f t="shared" si="86"/>
        <v>279.02</v>
      </c>
      <c r="C577" s="4">
        <f t="shared" si="87"/>
        <v>451.34</v>
      </c>
      <c r="D577" s="8">
        <f t="shared" si="88"/>
        <v>97.660000000000011</v>
      </c>
      <c r="E577" s="4">
        <f t="shared" si="89"/>
        <v>23</v>
      </c>
      <c r="F577" s="4">
        <f t="shared" si="90"/>
        <v>451.34</v>
      </c>
      <c r="G577" s="4">
        <f t="shared" si="91"/>
        <v>97.660000000000011</v>
      </c>
      <c r="H577" s="4">
        <f t="shared" si="82"/>
        <v>572</v>
      </c>
      <c r="I577" s="18">
        <f t="shared" si="83"/>
        <v>572</v>
      </c>
      <c r="J577" s="18">
        <f t="shared" si="84"/>
        <v>0</v>
      </c>
      <c r="K577" s="20">
        <v>0</v>
      </c>
      <c r="L577" s="19" t="str">
        <f t="shared" si="85"/>
        <v>Good</v>
      </c>
    </row>
    <row r="578" spans="1:12" x14ac:dyDescent="0.2">
      <c r="A578" s="11">
        <v>573</v>
      </c>
      <c r="B578" s="10">
        <f t="shared" si="86"/>
        <v>279.51</v>
      </c>
      <c r="C578" s="10">
        <f t="shared" si="87"/>
        <v>452.17</v>
      </c>
      <c r="D578" s="10">
        <f t="shared" si="88"/>
        <v>97.83</v>
      </c>
      <c r="E578" s="10">
        <f t="shared" si="89"/>
        <v>23</v>
      </c>
      <c r="F578" s="10">
        <f t="shared" si="90"/>
        <v>452.17</v>
      </c>
      <c r="G578" s="10">
        <f t="shared" si="91"/>
        <v>97.83</v>
      </c>
      <c r="H578" s="10">
        <f t="shared" si="82"/>
        <v>573</v>
      </c>
      <c r="I578" s="18">
        <f t="shared" si="83"/>
        <v>573</v>
      </c>
      <c r="J578" s="18">
        <f t="shared" si="84"/>
        <v>0</v>
      </c>
      <c r="K578" s="20">
        <v>0</v>
      </c>
      <c r="L578" s="19" t="str">
        <f t="shared" si="85"/>
        <v>Good</v>
      </c>
    </row>
    <row r="579" spans="1:12" x14ac:dyDescent="0.2">
      <c r="A579" s="12">
        <v>574</v>
      </c>
      <c r="B579" s="4">
        <f t="shared" si="86"/>
        <v>280</v>
      </c>
      <c r="C579" s="4">
        <f t="shared" si="87"/>
        <v>453</v>
      </c>
      <c r="D579" s="8">
        <f t="shared" si="88"/>
        <v>98</v>
      </c>
      <c r="E579" s="4">
        <f t="shared" si="89"/>
        <v>23</v>
      </c>
      <c r="F579" s="4">
        <f t="shared" si="90"/>
        <v>453</v>
      </c>
      <c r="G579" s="4">
        <f t="shared" si="91"/>
        <v>98</v>
      </c>
      <c r="H579" s="4">
        <f t="shared" si="82"/>
        <v>574</v>
      </c>
      <c r="I579" s="18">
        <f t="shared" si="83"/>
        <v>574</v>
      </c>
      <c r="J579" s="18">
        <f t="shared" si="84"/>
        <v>0</v>
      </c>
      <c r="K579" s="20">
        <v>0</v>
      </c>
      <c r="L579" s="19" t="str">
        <f t="shared" si="85"/>
        <v>Good</v>
      </c>
    </row>
    <row r="580" spans="1:12" x14ac:dyDescent="0.2">
      <c r="A580" s="11">
        <v>575</v>
      </c>
      <c r="B580" s="10">
        <f t="shared" si="86"/>
        <v>280.48</v>
      </c>
      <c r="C580" s="10">
        <f t="shared" si="87"/>
        <v>453.82</v>
      </c>
      <c r="D580" s="10">
        <f t="shared" si="88"/>
        <v>98.179999999999993</v>
      </c>
      <c r="E580" s="10">
        <f t="shared" si="89"/>
        <v>23</v>
      </c>
      <c r="F580" s="10">
        <f t="shared" si="90"/>
        <v>453.82</v>
      </c>
      <c r="G580" s="10">
        <f t="shared" si="91"/>
        <v>98.179999999999993</v>
      </c>
      <c r="H580" s="10">
        <f t="shared" si="82"/>
        <v>575</v>
      </c>
      <c r="I580" s="18">
        <f t="shared" si="83"/>
        <v>575</v>
      </c>
      <c r="J580" s="18">
        <f t="shared" si="84"/>
        <v>0</v>
      </c>
      <c r="K580" s="20">
        <v>9.9999999999909051E-3</v>
      </c>
      <c r="L580" s="19" t="str">
        <f t="shared" si="85"/>
        <v>Good</v>
      </c>
    </row>
    <row r="581" spans="1:12" x14ac:dyDescent="0.2">
      <c r="A581" s="12">
        <v>576</v>
      </c>
      <c r="B581" s="4">
        <f t="shared" si="86"/>
        <v>280.97000000000003</v>
      </c>
      <c r="C581" s="4">
        <f t="shared" si="87"/>
        <v>454.65</v>
      </c>
      <c r="D581" s="8">
        <f t="shared" si="88"/>
        <v>98.35</v>
      </c>
      <c r="E581" s="4">
        <f t="shared" si="89"/>
        <v>23</v>
      </c>
      <c r="F581" s="4">
        <f t="shared" si="90"/>
        <v>454.65</v>
      </c>
      <c r="G581" s="4">
        <f t="shared" si="91"/>
        <v>98.35</v>
      </c>
      <c r="H581" s="4">
        <f t="shared" si="82"/>
        <v>576</v>
      </c>
      <c r="I581" s="18">
        <f t="shared" si="83"/>
        <v>576</v>
      </c>
      <c r="J581" s="18">
        <f t="shared" si="84"/>
        <v>0</v>
      </c>
      <c r="K581" s="20">
        <v>9.9999999999909051E-3</v>
      </c>
      <c r="L581" s="19" t="str">
        <f t="shared" si="85"/>
        <v>Good</v>
      </c>
    </row>
    <row r="582" spans="1:12" x14ac:dyDescent="0.2">
      <c r="A582" s="11">
        <v>577</v>
      </c>
      <c r="B582" s="10">
        <f t="shared" si="86"/>
        <v>281.45999999999998</v>
      </c>
      <c r="C582" s="10">
        <f t="shared" si="87"/>
        <v>455.49</v>
      </c>
      <c r="D582" s="10">
        <f t="shared" si="88"/>
        <v>98.510000000000019</v>
      </c>
      <c r="E582" s="10">
        <f t="shared" si="89"/>
        <v>23</v>
      </c>
      <c r="F582" s="10">
        <f t="shared" si="90"/>
        <v>455.49</v>
      </c>
      <c r="G582" s="10">
        <f t="shared" si="91"/>
        <v>98.510000000000019</v>
      </c>
      <c r="H582" s="10">
        <f t="shared" si="82"/>
        <v>577</v>
      </c>
      <c r="I582" s="18">
        <f t="shared" si="83"/>
        <v>577</v>
      </c>
      <c r="J582" s="18">
        <f t="shared" si="84"/>
        <v>0</v>
      </c>
      <c r="K582" s="20">
        <v>-9.9999999999909051E-3</v>
      </c>
      <c r="L582" s="19" t="str">
        <f t="shared" si="85"/>
        <v>Good</v>
      </c>
    </row>
    <row r="583" spans="1:12" x14ac:dyDescent="0.2">
      <c r="A583" s="12">
        <v>578</v>
      </c>
      <c r="B583" s="4">
        <f t="shared" si="86"/>
        <v>281.95</v>
      </c>
      <c r="C583" s="4">
        <f t="shared" si="87"/>
        <v>456.32</v>
      </c>
      <c r="D583" s="8">
        <f t="shared" si="88"/>
        <v>98.680000000000021</v>
      </c>
      <c r="E583" s="4">
        <f t="shared" si="89"/>
        <v>23</v>
      </c>
      <c r="F583" s="4">
        <f t="shared" si="90"/>
        <v>456.32</v>
      </c>
      <c r="G583" s="4">
        <f t="shared" si="91"/>
        <v>98.680000000000021</v>
      </c>
      <c r="H583" s="4">
        <f t="shared" ref="H583:H646" si="92">SUM(E583:G583)</f>
        <v>578</v>
      </c>
      <c r="I583" s="18">
        <f t="shared" ref="I583:I646" si="93">SUM(C583:E583)</f>
        <v>578</v>
      </c>
      <c r="J583" s="18">
        <f t="shared" ref="J583:J646" si="94">+A583-H583</f>
        <v>0</v>
      </c>
      <c r="K583" s="20">
        <v>-9.9999999999909051E-3</v>
      </c>
      <c r="L583" s="19" t="str">
        <f t="shared" ref="L583:L646" si="95">IF(+J583=0,"Good","Bad")</f>
        <v>Good</v>
      </c>
    </row>
    <row r="584" spans="1:12" x14ac:dyDescent="0.2">
      <c r="A584" s="11">
        <v>579</v>
      </c>
      <c r="B584" s="10">
        <f t="shared" si="86"/>
        <v>282.43</v>
      </c>
      <c r="C584" s="10">
        <f t="shared" si="87"/>
        <v>457.14</v>
      </c>
      <c r="D584" s="10">
        <f t="shared" si="88"/>
        <v>98.86</v>
      </c>
      <c r="E584" s="10">
        <f t="shared" si="89"/>
        <v>23</v>
      </c>
      <c r="F584" s="10">
        <f t="shared" si="90"/>
        <v>457.14</v>
      </c>
      <c r="G584" s="10">
        <f t="shared" si="91"/>
        <v>98.86</v>
      </c>
      <c r="H584" s="10">
        <f t="shared" si="92"/>
        <v>579</v>
      </c>
      <c r="I584" s="18">
        <f t="shared" si="93"/>
        <v>579</v>
      </c>
      <c r="J584" s="18">
        <f t="shared" si="94"/>
        <v>0</v>
      </c>
      <c r="K584" s="20">
        <v>0</v>
      </c>
      <c r="L584" s="19" t="str">
        <f t="shared" si="95"/>
        <v>Good</v>
      </c>
    </row>
    <row r="585" spans="1:12" x14ac:dyDescent="0.2">
      <c r="A585" s="12">
        <v>580</v>
      </c>
      <c r="B585" s="4">
        <f t="shared" si="86"/>
        <v>282.92</v>
      </c>
      <c r="C585" s="4">
        <f t="shared" si="87"/>
        <v>457.96999999999997</v>
      </c>
      <c r="D585" s="8">
        <f t="shared" si="88"/>
        <v>99.03</v>
      </c>
      <c r="E585" s="4">
        <f t="shared" si="89"/>
        <v>23</v>
      </c>
      <c r="F585" s="4">
        <f t="shared" si="90"/>
        <v>457.96999999999997</v>
      </c>
      <c r="G585" s="4">
        <f t="shared" si="91"/>
        <v>99.03</v>
      </c>
      <c r="H585" s="4">
        <f t="shared" si="92"/>
        <v>580</v>
      </c>
      <c r="I585" s="18">
        <f t="shared" si="93"/>
        <v>580</v>
      </c>
      <c r="J585" s="18">
        <f t="shared" si="94"/>
        <v>0</v>
      </c>
      <c r="K585" s="20">
        <v>0</v>
      </c>
      <c r="L585" s="19" t="str">
        <f t="shared" si="95"/>
        <v>Good</v>
      </c>
    </row>
    <row r="586" spans="1:12" x14ac:dyDescent="0.2">
      <c r="A586" s="11">
        <v>581</v>
      </c>
      <c r="B586" s="10">
        <f t="shared" si="86"/>
        <v>283.41000000000003</v>
      </c>
      <c r="C586" s="10">
        <f t="shared" si="87"/>
        <v>458.8</v>
      </c>
      <c r="D586" s="10">
        <f t="shared" si="88"/>
        <v>99.2</v>
      </c>
      <c r="E586" s="10">
        <f t="shared" si="89"/>
        <v>23</v>
      </c>
      <c r="F586" s="10">
        <f t="shared" si="90"/>
        <v>458.8</v>
      </c>
      <c r="G586" s="10">
        <f t="shared" si="91"/>
        <v>99.2</v>
      </c>
      <c r="H586" s="10">
        <f t="shared" si="92"/>
        <v>581</v>
      </c>
      <c r="I586" s="18">
        <f t="shared" si="93"/>
        <v>581</v>
      </c>
      <c r="J586" s="18">
        <f t="shared" si="94"/>
        <v>0</v>
      </c>
      <c r="K586" s="20">
        <v>0</v>
      </c>
      <c r="L586" s="19" t="str">
        <f t="shared" si="95"/>
        <v>Good</v>
      </c>
    </row>
    <row r="587" spans="1:12" x14ac:dyDescent="0.2">
      <c r="A587" s="12">
        <v>582</v>
      </c>
      <c r="B587" s="4">
        <f t="shared" si="86"/>
        <v>283.89999999999998</v>
      </c>
      <c r="C587" s="4">
        <f t="shared" si="87"/>
        <v>459.63</v>
      </c>
      <c r="D587" s="8">
        <f t="shared" si="88"/>
        <v>99.37</v>
      </c>
      <c r="E587" s="4">
        <f t="shared" si="89"/>
        <v>23</v>
      </c>
      <c r="F587" s="4">
        <f t="shared" si="90"/>
        <v>459.63</v>
      </c>
      <c r="G587" s="4">
        <f t="shared" si="91"/>
        <v>99.37</v>
      </c>
      <c r="H587" s="4">
        <f t="shared" si="92"/>
        <v>582</v>
      </c>
      <c r="I587" s="18">
        <f t="shared" si="93"/>
        <v>582</v>
      </c>
      <c r="J587" s="18">
        <f t="shared" si="94"/>
        <v>0</v>
      </c>
      <c r="K587" s="20">
        <v>0</v>
      </c>
      <c r="L587" s="19" t="str">
        <f t="shared" si="95"/>
        <v>Good</v>
      </c>
    </row>
    <row r="588" spans="1:12" x14ac:dyDescent="0.2">
      <c r="A588" s="11">
        <v>583</v>
      </c>
      <c r="B588" s="10">
        <f t="shared" si="86"/>
        <v>284.39</v>
      </c>
      <c r="C588" s="10">
        <f t="shared" si="87"/>
        <v>460.46999999999997</v>
      </c>
      <c r="D588" s="10">
        <f t="shared" si="88"/>
        <v>99.530000000000015</v>
      </c>
      <c r="E588" s="10">
        <f t="shared" si="89"/>
        <v>23</v>
      </c>
      <c r="F588" s="10">
        <f t="shared" si="90"/>
        <v>460.46999999999997</v>
      </c>
      <c r="G588" s="10">
        <f t="shared" si="91"/>
        <v>99.530000000000015</v>
      </c>
      <c r="H588" s="10">
        <f t="shared" si="92"/>
        <v>583</v>
      </c>
      <c r="I588" s="18">
        <f t="shared" si="93"/>
        <v>583</v>
      </c>
      <c r="J588" s="18">
        <f t="shared" si="94"/>
        <v>0</v>
      </c>
      <c r="K588" s="20">
        <v>-9.9999999999909051E-3</v>
      </c>
      <c r="L588" s="19" t="str">
        <f t="shared" si="95"/>
        <v>Good</v>
      </c>
    </row>
    <row r="589" spans="1:12" x14ac:dyDescent="0.2">
      <c r="A589" s="12">
        <v>584</v>
      </c>
      <c r="B589" s="4">
        <f t="shared" si="86"/>
        <v>284.87</v>
      </c>
      <c r="C589" s="4">
        <f t="shared" si="87"/>
        <v>461.28</v>
      </c>
      <c r="D589" s="8">
        <f t="shared" si="88"/>
        <v>99.72</v>
      </c>
      <c r="E589" s="4">
        <f t="shared" si="89"/>
        <v>23</v>
      </c>
      <c r="F589" s="4">
        <f t="shared" si="90"/>
        <v>461.28</v>
      </c>
      <c r="G589" s="4">
        <f t="shared" si="91"/>
        <v>99.72</v>
      </c>
      <c r="H589" s="4">
        <f t="shared" si="92"/>
        <v>584</v>
      </c>
      <c r="I589" s="18">
        <f t="shared" si="93"/>
        <v>584</v>
      </c>
      <c r="J589" s="18">
        <f t="shared" si="94"/>
        <v>0</v>
      </c>
      <c r="K589" s="20">
        <v>9.9999999999909051E-3</v>
      </c>
      <c r="L589" s="19" t="str">
        <f t="shared" si="95"/>
        <v>Good</v>
      </c>
    </row>
    <row r="590" spans="1:12" x14ac:dyDescent="0.2">
      <c r="A590" s="11">
        <v>585</v>
      </c>
      <c r="B590" s="10">
        <f t="shared" si="86"/>
        <v>285.36</v>
      </c>
      <c r="C590" s="10">
        <f t="shared" si="87"/>
        <v>462.12</v>
      </c>
      <c r="D590" s="10">
        <f t="shared" si="88"/>
        <v>99.88000000000001</v>
      </c>
      <c r="E590" s="10">
        <f t="shared" si="89"/>
        <v>23</v>
      </c>
      <c r="F590" s="10">
        <f t="shared" si="90"/>
        <v>462.12</v>
      </c>
      <c r="G590" s="10">
        <f t="shared" si="91"/>
        <v>99.88000000000001</v>
      </c>
      <c r="H590" s="10">
        <f t="shared" si="92"/>
        <v>585</v>
      </c>
      <c r="I590" s="18">
        <f t="shared" si="93"/>
        <v>585</v>
      </c>
      <c r="J590" s="18">
        <f t="shared" si="94"/>
        <v>0</v>
      </c>
      <c r="K590" s="20">
        <v>0</v>
      </c>
      <c r="L590" s="19" t="str">
        <f t="shared" si="95"/>
        <v>Good</v>
      </c>
    </row>
    <row r="591" spans="1:12" x14ac:dyDescent="0.2">
      <c r="A591" s="12">
        <v>586</v>
      </c>
      <c r="B591" s="4">
        <f t="shared" si="86"/>
        <v>285.85000000000002</v>
      </c>
      <c r="C591" s="4">
        <f t="shared" si="87"/>
        <v>462.95</v>
      </c>
      <c r="D591" s="8">
        <f t="shared" si="88"/>
        <v>100.05000000000001</v>
      </c>
      <c r="E591" s="4">
        <f t="shared" si="89"/>
        <v>23</v>
      </c>
      <c r="F591" s="4">
        <f t="shared" si="90"/>
        <v>462.95</v>
      </c>
      <c r="G591" s="4">
        <f t="shared" si="91"/>
        <v>100.05000000000001</v>
      </c>
      <c r="H591" s="4">
        <f t="shared" si="92"/>
        <v>586</v>
      </c>
      <c r="I591" s="18">
        <f t="shared" si="93"/>
        <v>586</v>
      </c>
      <c r="J591" s="18">
        <f t="shared" si="94"/>
        <v>0</v>
      </c>
      <c r="K591" s="20">
        <v>0</v>
      </c>
      <c r="L591" s="19" t="str">
        <f t="shared" si="95"/>
        <v>Good</v>
      </c>
    </row>
    <row r="592" spans="1:12" x14ac:dyDescent="0.2">
      <c r="A592" s="11">
        <v>587</v>
      </c>
      <c r="B592" s="10">
        <f t="shared" si="86"/>
        <v>286.33999999999997</v>
      </c>
      <c r="C592" s="10">
        <f t="shared" si="87"/>
        <v>463.78</v>
      </c>
      <c r="D592" s="10">
        <f t="shared" si="88"/>
        <v>100.22</v>
      </c>
      <c r="E592" s="10">
        <f t="shared" si="89"/>
        <v>23</v>
      </c>
      <c r="F592" s="10">
        <f t="shared" si="90"/>
        <v>463.78</v>
      </c>
      <c r="G592" s="10">
        <f t="shared" si="91"/>
        <v>100.22</v>
      </c>
      <c r="H592" s="10">
        <f t="shared" si="92"/>
        <v>587</v>
      </c>
      <c r="I592" s="18">
        <f t="shared" si="93"/>
        <v>587</v>
      </c>
      <c r="J592" s="18">
        <f t="shared" si="94"/>
        <v>0</v>
      </c>
      <c r="K592" s="20">
        <v>0</v>
      </c>
      <c r="L592" s="19" t="str">
        <f t="shared" si="95"/>
        <v>Good</v>
      </c>
    </row>
    <row r="593" spans="1:12" x14ac:dyDescent="0.2">
      <c r="A593" s="12">
        <v>588</v>
      </c>
      <c r="B593" s="4">
        <f t="shared" si="86"/>
        <v>286.82</v>
      </c>
      <c r="C593" s="4">
        <f t="shared" si="87"/>
        <v>464.59999999999997</v>
      </c>
      <c r="D593" s="8">
        <f t="shared" si="88"/>
        <v>100.39999999999999</v>
      </c>
      <c r="E593" s="4">
        <f t="shared" si="89"/>
        <v>23</v>
      </c>
      <c r="F593" s="4">
        <f t="shared" si="90"/>
        <v>464.59999999999997</v>
      </c>
      <c r="G593" s="4">
        <f t="shared" si="91"/>
        <v>100.39999999999999</v>
      </c>
      <c r="H593" s="4">
        <f t="shared" si="92"/>
        <v>588</v>
      </c>
      <c r="I593" s="18">
        <f t="shared" si="93"/>
        <v>588</v>
      </c>
      <c r="J593" s="18">
        <f t="shared" si="94"/>
        <v>0</v>
      </c>
      <c r="K593" s="20">
        <v>9.9999999999909051E-3</v>
      </c>
      <c r="L593" s="19" t="str">
        <f t="shared" si="95"/>
        <v>Good</v>
      </c>
    </row>
    <row r="594" spans="1:12" x14ac:dyDescent="0.2">
      <c r="A594" s="11">
        <v>589</v>
      </c>
      <c r="B594" s="10">
        <f t="shared" si="86"/>
        <v>287.31</v>
      </c>
      <c r="C594" s="10">
        <f t="shared" si="87"/>
        <v>465.43</v>
      </c>
      <c r="D594" s="10">
        <f t="shared" si="88"/>
        <v>100.57</v>
      </c>
      <c r="E594" s="10">
        <f t="shared" si="89"/>
        <v>23</v>
      </c>
      <c r="F594" s="10">
        <f t="shared" si="90"/>
        <v>465.43</v>
      </c>
      <c r="G594" s="10">
        <f t="shared" si="91"/>
        <v>100.57</v>
      </c>
      <c r="H594" s="10">
        <f t="shared" si="92"/>
        <v>589</v>
      </c>
      <c r="I594" s="18">
        <f t="shared" si="93"/>
        <v>589</v>
      </c>
      <c r="J594" s="18">
        <f t="shared" si="94"/>
        <v>0</v>
      </c>
      <c r="K594" s="20">
        <v>9.9999999999909051E-3</v>
      </c>
      <c r="L594" s="19" t="str">
        <f t="shared" si="95"/>
        <v>Good</v>
      </c>
    </row>
    <row r="595" spans="1:12" x14ac:dyDescent="0.2">
      <c r="A595" s="12">
        <v>590</v>
      </c>
      <c r="B595" s="4">
        <f t="shared" si="86"/>
        <v>287.8</v>
      </c>
      <c r="C595" s="4">
        <f t="shared" si="87"/>
        <v>466.26</v>
      </c>
      <c r="D595" s="8">
        <f t="shared" si="88"/>
        <v>100.74</v>
      </c>
      <c r="E595" s="4">
        <f t="shared" si="89"/>
        <v>23</v>
      </c>
      <c r="F595" s="4">
        <f t="shared" si="90"/>
        <v>466.26</v>
      </c>
      <c r="G595" s="4">
        <f t="shared" si="91"/>
        <v>100.74</v>
      </c>
      <c r="H595" s="4">
        <f t="shared" si="92"/>
        <v>590</v>
      </c>
      <c r="I595" s="18">
        <f t="shared" si="93"/>
        <v>590</v>
      </c>
      <c r="J595" s="18">
        <f t="shared" si="94"/>
        <v>0</v>
      </c>
      <c r="K595" s="20">
        <v>9.9999999999909051E-3</v>
      </c>
      <c r="L595" s="19" t="str">
        <f t="shared" si="95"/>
        <v>Good</v>
      </c>
    </row>
    <row r="596" spans="1:12" x14ac:dyDescent="0.2">
      <c r="A596" s="11">
        <v>591</v>
      </c>
      <c r="B596" s="10">
        <f t="shared" si="86"/>
        <v>288.29000000000002</v>
      </c>
      <c r="C596" s="10">
        <f t="shared" si="87"/>
        <v>467.09999999999997</v>
      </c>
      <c r="D596" s="10">
        <f t="shared" si="88"/>
        <v>100.90000000000002</v>
      </c>
      <c r="E596" s="10">
        <f t="shared" si="89"/>
        <v>23</v>
      </c>
      <c r="F596" s="10">
        <f t="shared" si="90"/>
        <v>467.09999999999997</v>
      </c>
      <c r="G596" s="10">
        <f t="shared" si="91"/>
        <v>100.90000000000002</v>
      </c>
      <c r="H596" s="10">
        <f t="shared" si="92"/>
        <v>591</v>
      </c>
      <c r="I596" s="18">
        <f t="shared" si="93"/>
        <v>591</v>
      </c>
      <c r="J596" s="18">
        <f t="shared" si="94"/>
        <v>0</v>
      </c>
      <c r="K596" s="20">
        <v>-9.9999999999909051E-3</v>
      </c>
      <c r="L596" s="19" t="str">
        <f t="shared" si="95"/>
        <v>Good</v>
      </c>
    </row>
    <row r="597" spans="1:12" x14ac:dyDescent="0.2">
      <c r="A597" s="12">
        <v>592</v>
      </c>
      <c r="B597" s="4">
        <f t="shared" si="86"/>
        <v>288.77999999999997</v>
      </c>
      <c r="C597" s="4">
        <f t="shared" si="87"/>
        <v>467.93</v>
      </c>
      <c r="D597" s="8">
        <f t="shared" si="88"/>
        <v>101.07000000000001</v>
      </c>
      <c r="E597" s="4">
        <f t="shared" si="89"/>
        <v>23</v>
      </c>
      <c r="F597" s="4">
        <f t="shared" si="90"/>
        <v>467.93</v>
      </c>
      <c r="G597" s="4">
        <f t="shared" si="91"/>
        <v>101.07000000000001</v>
      </c>
      <c r="H597" s="4">
        <f t="shared" si="92"/>
        <v>592</v>
      </c>
      <c r="I597" s="18">
        <f t="shared" si="93"/>
        <v>592</v>
      </c>
      <c r="J597" s="18">
        <f t="shared" si="94"/>
        <v>0</v>
      </c>
      <c r="K597" s="20">
        <v>-9.9999999999909051E-3</v>
      </c>
      <c r="L597" s="19" t="str">
        <f t="shared" si="95"/>
        <v>Good</v>
      </c>
    </row>
    <row r="598" spans="1:12" x14ac:dyDescent="0.2">
      <c r="A598" s="11">
        <v>593</v>
      </c>
      <c r="B598" s="10">
        <f t="shared" si="86"/>
        <v>289.26</v>
      </c>
      <c r="C598" s="10">
        <f t="shared" si="87"/>
        <v>468.75</v>
      </c>
      <c r="D598" s="10">
        <f t="shared" si="88"/>
        <v>101.25</v>
      </c>
      <c r="E598" s="10">
        <f t="shared" si="89"/>
        <v>23</v>
      </c>
      <c r="F598" s="10">
        <f t="shared" si="90"/>
        <v>468.75</v>
      </c>
      <c r="G598" s="10">
        <f t="shared" si="91"/>
        <v>101.25</v>
      </c>
      <c r="H598" s="10">
        <f t="shared" si="92"/>
        <v>593</v>
      </c>
      <c r="I598" s="18">
        <f t="shared" si="93"/>
        <v>593</v>
      </c>
      <c r="J598" s="18">
        <f t="shared" si="94"/>
        <v>0</v>
      </c>
      <c r="K598" s="20">
        <v>0</v>
      </c>
      <c r="L598" s="19" t="str">
        <f t="shared" si="95"/>
        <v>Good</v>
      </c>
    </row>
    <row r="599" spans="1:12" x14ac:dyDescent="0.2">
      <c r="A599" s="12">
        <v>594</v>
      </c>
      <c r="B599" s="4">
        <f t="shared" si="86"/>
        <v>289.75</v>
      </c>
      <c r="C599" s="4">
        <f t="shared" si="87"/>
        <v>469.58</v>
      </c>
      <c r="D599" s="8">
        <f t="shared" si="88"/>
        <v>101.42</v>
      </c>
      <c r="E599" s="4">
        <f t="shared" si="89"/>
        <v>23</v>
      </c>
      <c r="F599" s="4">
        <f t="shared" si="90"/>
        <v>469.58</v>
      </c>
      <c r="G599" s="4">
        <f t="shared" si="91"/>
        <v>101.42</v>
      </c>
      <c r="H599" s="4">
        <f t="shared" si="92"/>
        <v>594</v>
      </c>
      <c r="I599" s="18">
        <f t="shared" si="93"/>
        <v>594</v>
      </c>
      <c r="J599" s="18">
        <f t="shared" si="94"/>
        <v>0</v>
      </c>
      <c r="K599" s="20">
        <v>0</v>
      </c>
      <c r="L599" s="19" t="str">
        <f t="shared" si="95"/>
        <v>Good</v>
      </c>
    </row>
    <row r="600" spans="1:12" x14ac:dyDescent="0.2">
      <c r="A600" s="11">
        <v>595</v>
      </c>
      <c r="B600" s="10">
        <f t="shared" si="86"/>
        <v>290.24</v>
      </c>
      <c r="C600" s="10">
        <f t="shared" si="87"/>
        <v>470.40999999999997</v>
      </c>
      <c r="D600" s="10">
        <f t="shared" si="88"/>
        <v>101.59</v>
      </c>
      <c r="E600" s="10">
        <f t="shared" si="89"/>
        <v>23</v>
      </c>
      <c r="F600" s="10">
        <f t="shared" si="90"/>
        <v>470.40999999999997</v>
      </c>
      <c r="G600" s="10">
        <f t="shared" si="91"/>
        <v>101.59</v>
      </c>
      <c r="H600" s="10">
        <f t="shared" si="92"/>
        <v>595</v>
      </c>
      <c r="I600" s="18">
        <f t="shared" si="93"/>
        <v>595</v>
      </c>
      <c r="J600" s="18">
        <f t="shared" si="94"/>
        <v>0</v>
      </c>
      <c r="K600" s="20">
        <v>0</v>
      </c>
      <c r="L600" s="19" t="str">
        <f t="shared" si="95"/>
        <v>Good</v>
      </c>
    </row>
    <row r="601" spans="1:12" x14ac:dyDescent="0.2">
      <c r="A601" s="12">
        <v>596</v>
      </c>
      <c r="B601" s="4">
        <f t="shared" si="86"/>
        <v>290.73</v>
      </c>
      <c r="C601" s="4">
        <f t="shared" si="87"/>
        <v>471.25</v>
      </c>
      <c r="D601" s="8">
        <f t="shared" si="88"/>
        <v>101.75000000000001</v>
      </c>
      <c r="E601" s="4">
        <f t="shared" si="89"/>
        <v>23</v>
      </c>
      <c r="F601" s="4">
        <f t="shared" si="90"/>
        <v>471.25</v>
      </c>
      <c r="G601" s="4">
        <f t="shared" si="91"/>
        <v>101.75000000000001</v>
      </c>
      <c r="H601" s="4">
        <f t="shared" si="92"/>
        <v>596</v>
      </c>
      <c r="I601" s="18">
        <f t="shared" si="93"/>
        <v>596</v>
      </c>
      <c r="J601" s="18">
        <f t="shared" si="94"/>
        <v>0</v>
      </c>
      <c r="K601" s="20">
        <v>-9.9999999999909051E-3</v>
      </c>
      <c r="L601" s="19" t="str">
        <f t="shared" si="95"/>
        <v>Good</v>
      </c>
    </row>
    <row r="602" spans="1:12" x14ac:dyDescent="0.2">
      <c r="A602" s="11">
        <v>597</v>
      </c>
      <c r="B602" s="10">
        <f t="shared" si="86"/>
        <v>291.20999999999998</v>
      </c>
      <c r="C602" s="10">
        <f t="shared" si="87"/>
        <v>472.06</v>
      </c>
      <c r="D602" s="10">
        <f t="shared" si="88"/>
        <v>101.94</v>
      </c>
      <c r="E602" s="10">
        <f t="shared" si="89"/>
        <v>23</v>
      </c>
      <c r="F602" s="10">
        <f t="shared" si="90"/>
        <v>472.06</v>
      </c>
      <c r="G602" s="10">
        <f t="shared" si="91"/>
        <v>101.94</v>
      </c>
      <c r="H602" s="10">
        <f t="shared" si="92"/>
        <v>597</v>
      </c>
      <c r="I602" s="18">
        <f t="shared" si="93"/>
        <v>597</v>
      </c>
      <c r="J602" s="18">
        <f t="shared" si="94"/>
        <v>0</v>
      </c>
      <c r="K602" s="20">
        <v>9.9999999999909051E-3</v>
      </c>
      <c r="L602" s="19" t="str">
        <f t="shared" si="95"/>
        <v>Good</v>
      </c>
    </row>
    <row r="603" spans="1:12" x14ac:dyDescent="0.2">
      <c r="A603" s="12">
        <v>598</v>
      </c>
      <c r="B603" s="4">
        <f t="shared" si="86"/>
        <v>291.7</v>
      </c>
      <c r="C603" s="4">
        <f t="shared" si="87"/>
        <v>472.89</v>
      </c>
      <c r="D603" s="8">
        <f t="shared" si="88"/>
        <v>102.11</v>
      </c>
      <c r="E603" s="4">
        <f t="shared" si="89"/>
        <v>23</v>
      </c>
      <c r="F603" s="4">
        <f t="shared" si="90"/>
        <v>472.89</v>
      </c>
      <c r="G603" s="4">
        <f t="shared" si="91"/>
        <v>102.11</v>
      </c>
      <c r="H603" s="4">
        <f t="shared" si="92"/>
        <v>598</v>
      </c>
      <c r="I603" s="18">
        <f t="shared" si="93"/>
        <v>598</v>
      </c>
      <c r="J603" s="18">
        <f t="shared" si="94"/>
        <v>0</v>
      </c>
      <c r="K603" s="20">
        <v>9.9999999999909051E-3</v>
      </c>
      <c r="L603" s="19" t="str">
        <f t="shared" si="95"/>
        <v>Good</v>
      </c>
    </row>
    <row r="604" spans="1:12" x14ac:dyDescent="0.2">
      <c r="A604" s="11">
        <v>599</v>
      </c>
      <c r="B604" s="10">
        <f t="shared" si="86"/>
        <v>292.19</v>
      </c>
      <c r="C604" s="10">
        <f t="shared" si="87"/>
        <v>473.73</v>
      </c>
      <c r="D604" s="10">
        <f t="shared" si="88"/>
        <v>102.27000000000001</v>
      </c>
      <c r="E604" s="10">
        <f t="shared" si="89"/>
        <v>23</v>
      </c>
      <c r="F604" s="10">
        <f t="shared" si="90"/>
        <v>473.73</v>
      </c>
      <c r="G604" s="10">
        <f t="shared" si="91"/>
        <v>102.27000000000001</v>
      </c>
      <c r="H604" s="10">
        <f t="shared" si="92"/>
        <v>599</v>
      </c>
      <c r="I604" s="18">
        <f t="shared" si="93"/>
        <v>599</v>
      </c>
      <c r="J604" s="18">
        <f t="shared" si="94"/>
        <v>0</v>
      </c>
      <c r="K604" s="20">
        <v>0</v>
      </c>
      <c r="L604" s="19" t="str">
        <f t="shared" si="95"/>
        <v>Good</v>
      </c>
    </row>
    <row r="605" spans="1:12" x14ac:dyDescent="0.2">
      <c r="A605" s="12">
        <v>600</v>
      </c>
      <c r="B605" s="4">
        <f t="shared" si="86"/>
        <v>292.68</v>
      </c>
      <c r="C605" s="4">
        <f t="shared" si="87"/>
        <v>474.56</v>
      </c>
      <c r="D605" s="8">
        <f t="shared" si="88"/>
        <v>102.44000000000001</v>
      </c>
      <c r="E605" s="4">
        <f t="shared" si="89"/>
        <v>23</v>
      </c>
      <c r="F605" s="4">
        <f t="shared" si="90"/>
        <v>474.56</v>
      </c>
      <c r="G605" s="4">
        <f t="shared" si="91"/>
        <v>102.44000000000001</v>
      </c>
      <c r="H605" s="4">
        <f t="shared" si="92"/>
        <v>600</v>
      </c>
      <c r="I605" s="18">
        <f t="shared" si="93"/>
        <v>600</v>
      </c>
      <c r="J605" s="18">
        <f t="shared" si="94"/>
        <v>0</v>
      </c>
      <c r="K605" s="20">
        <v>0</v>
      </c>
      <c r="L605" s="19" t="str">
        <f t="shared" si="95"/>
        <v>Good</v>
      </c>
    </row>
    <row r="606" spans="1:12" x14ac:dyDescent="0.2">
      <c r="A606" s="11">
        <v>601</v>
      </c>
      <c r="B606" s="10">
        <f t="shared" ref="B606:B669" si="96">ROUNDDOWN(A606/2.05,2)</f>
        <v>293.17</v>
      </c>
      <c r="C606" s="10">
        <f t="shared" ref="C606:C669" si="97">ROUNDUP(B606*1.7,2)-$E$4</f>
        <v>475.39</v>
      </c>
      <c r="D606" s="10">
        <f t="shared" ref="D606:D669" si="98">ROUNDUP(B606*0.35,2)+K606</f>
        <v>102.61</v>
      </c>
      <c r="E606" s="10">
        <f t="shared" ref="E606:E669" si="99">+$E$4</f>
        <v>23</v>
      </c>
      <c r="F606" s="10">
        <f t="shared" si="90"/>
        <v>475.39</v>
      </c>
      <c r="G606" s="10">
        <f t="shared" si="91"/>
        <v>102.61</v>
      </c>
      <c r="H606" s="10">
        <f t="shared" si="92"/>
        <v>601</v>
      </c>
      <c r="I606" s="18">
        <f t="shared" si="93"/>
        <v>601</v>
      </c>
      <c r="J606" s="18">
        <f t="shared" si="94"/>
        <v>0</v>
      </c>
      <c r="K606" s="20">
        <v>0</v>
      </c>
      <c r="L606" s="19" t="str">
        <f t="shared" si="95"/>
        <v>Good</v>
      </c>
    </row>
    <row r="607" spans="1:12" x14ac:dyDescent="0.2">
      <c r="A607" s="12">
        <v>602</v>
      </c>
      <c r="B607" s="4">
        <f t="shared" si="96"/>
        <v>293.64999999999998</v>
      </c>
      <c r="C607" s="4">
        <f t="shared" si="97"/>
        <v>476.21</v>
      </c>
      <c r="D607" s="8">
        <f t="shared" si="98"/>
        <v>102.78999999999999</v>
      </c>
      <c r="E607" s="4">
        <f t="shared" si="99"/>
        <v>23</v>
      </c>
      <c r="F607" s="4">
        <f t="shared" si="90"/>
        <v>476.21</v>
      </c>
      <c r="G607" s="4">
        <f t="shared" si="91"/>
        <v>102.78999999999999</v>
      </c>
      <c r="H607" s="4">
        <f t="shared" si="92"/>
        <v>602</v>
      </c>
      <c r="I607" s="18">
        <f t="shared" si="93"/>
        <v>602</v>
      </c>
      <c r="J607" s="18">
        <f t="shared" si="94"/>
        <v>0</v>
      </c>
      <c r="K607" s="20">
        <v>9.9999999999909051E-3</v>
      </c>
      <c r="L607" s="19" t="str">
        <f t="shared" si="95"/>
        <v>Good</v>
      </c>
    </row>
    <row r="608" spans="1:12" x14ac:dyDescent="0.2">
      <c r="A608" s="11">
        <v>603</v>
      </c>
      <c r="B608" s="10">
        <f t="shared" si="96"/>
        <v>294.14</v>
      </c>
      <c r="C608" s="10">
        <f t="shared" si="97"/>
        <v>477.03999999999996</v>
      </c>
      <c r="D608" s="10">
        <f t="shared" si="98"/>
        <v>102.96</v>
      </c>
      <c r="E608" s="10">
        <f t="shared" si="99"/>
        <v>23</v>
      </c>
      <c r="F608" s="10">
        <f t="shared" si="90"/>
        <v>477.03999999999996</v>
      </c>
      <c r="G608" s="10">
        <f t="shared" si="91"/>
        <v>102.96</v>
      </c>
      <c r="H608" s="10">
        <f t="shared" si="92"/>
        <v>603</v>
      </c>
      <c r="I608" s="18">
        <f t="shared" si="93"/>
        <v>603</v>
      </c>
      <c r="J608" s="18">
        <f t="shared" si="94"/>
        <v>0</v>
      </c>
      <c r="K608" s="20">
        <v>9.9999999999909051E-3</v>
      </c>
      <c r="L608" s="19" t="str">
        <f t="shared" si="95"/>
        <v>Good</v>
      </c>
    </row>
    <row r="609" spans="1:12" x14ac:dyDescent="0.2">
      <c r="A609" s="12">
        <v>604</v>
      </c>
      <c r="B609" s="4">
        <f t="shared" si="96"/>
        <v>294.63</v>
      </c>
      <c r="C609" s="4">
        <f t="shared" si="97"/>
        <v>477.88</v>
      </c>
      <c r="D609" s="8">
        <f t="shared" si="98"/>
        <v>103.12000000000002</v>
      </c>
      <c r="E609" s="4">
        <f t="shared" si="99"/>
        <v>23</v>
      </c>
      <c r="F609" s="4">
        <f t="shared" si="90"/>
        <v>477.88</v>
      </c>
      <c r="G609" s="4">
        <f t="shared" si="91"/>
        <v>103.12000000000002</v>
      </c>
      <c r="H609" s="4">
        <f t="shared" si="92"/>
        <v>604</v>
      </c>
      <c r="I609" s="18">
        <f t="shared" si="93"/>
        <v>604</v>
      </c>
      <c r="J609" s="18">
        <f t="shared" si="94"/>
        <v>0</v>
      </c>
      <c r="K609" s="20">
        <v>-9.9999999999909051E-3</v>
      </c>
      <c r="L609" s="19" t="str">
        <f t="shared" si="95"/>
        <v>Good</v>
      </c>
    </row>
    <row r="610" spans="1:12" x14ac:dyDescent="0.2">
      <c r="A610" s="11">
        <v>605</v>
      </c>
      <c r="B610" s="10">
        <f t="shared" si="96"/>
        <v>295.12</v>
      </c>
      <c r="C610" s="10">
        <f t="shared" si="97"/>
        <v>478.71</v>
      </c>
      <c r="D610" s="10">
        <f t="shared" si="98"/>
        <v>103.29000000000002</v>
      </c>
      <c r="E610" s="10">
        <f t="shared" si="99"/>
        <v>23</v>
      </c>
      <c r="F610" s="10">
        <f t="shared" ref="F610:F673" si="100">+C610</f>
        <v>478.71</v>
      </c>
      <c r="G610" s="10">
        <f t="shared" ref="G610:G673" si="101">+D610</f>
        <v>103.29000000000002</v>
      </c>
      <c r="H610" s="10">
        <f t="shared" si="92"/>
        <v>605</v>
      </c>
      <c r="I610" s="18">
        <f t="shared" si="93"/>
        <v>605</v>
      </c>
      <c r="J610" s="18">
        <f t="shared" si="94"/>
        <v>0</v>
      </c>
      <c r="K610" s="20">
        <v>-9.9999999999909051E-3</v>
      </c>
      <c r="L610" s="19" t="str">
        <f t="shared" si="95"/>
        <v>Good</v>
      </c>
    </row>
    <row r="611" spans="1:12" x14ac:dyDescent="0.2">
      <c r="A611" s="12">
        <v>606</v>
      </c>
      <c r="B611" s="4">
        <f t="shared" si="96"/>
        <v>295.60000000000002</v>
      </c>
      <c r="C611" s="4">
        <f t="shared" si="97"/>
        <v>479.52</v>
      </c>
      <c r="D611" s="8">
        <f t="shared" si="98"/>
        <v>103.47999999999998</v>
      </c>
      <c r="E611" s="4">
        <f t="shared" si="99"/>
        <v>23</v>
      </c>
      <c r="F611" s="4">
        <f t="shared" si="100"/>
        <v>479.52</v>
      </c>
      <c r="G611" s="4">
        <f t="shared" si="101"/>
        <v>103.47999999999998</v>
      </c>
      <c r="H611" s="4">
        <f t="shared" si="92"/>
        <v>606</v>
      </c>
      <c r="I611" s="18">
        <f t="shared" si="93"/>
        <v>606</v>
      </c>
      <c r="J611" s="18">
        <f t="shared" si="94"/>
        <v>0</v>
      </c>
      <c r="K611" s="20">
        <v>1.999999999998181E-2</v>
      </c>
      <c r="L611" s="19" t="str">
        <f t="shared" si="95"/>
        <v>Good</v>
      </c>
    </row>
    <row r="612" spans="1:12" x14ac:dyDescent="0.2">
      <c r="A612" s="11">
        <v>607</v>
      </c>
      <c r="B612" s="10">
        <f t="shared" si="96"/>
        <v>296.08999999999997</v>
      </c>
      <c r="C612" s="10">
        <f t="shared" si="97"/>
        <v>480.36</v>
      </c>
      <c r="D612" s="10">
        <f t="shared" si="98"/>
        <v>103.64</v>
      </c>
      <c r="E612" s="10">
        <f t="shared" si="99"/>
        <v>23</v>
      </c>
      <c r="F612" s="10">
        <f t="shared" si="100"/>
        <v>480.36</v>
      </c>
      <c r="G612" s="10">
        <f t="shared" si="101"/>
        <v>103.64</v>
      </c>
      <c r="H612" s="10">
        <f t="shared" si="92"/>
        <v>607</v>
      </c>
      <c r="I612" s="18">
        <f t="shared" si="93"/>
        <v>607</v>
      </c>
      <c r="J612" s="18">
        <f t="shared" si="94"/>
        <v>0</v>
      </c>
      <c r="K612" s="20">
        <v>0</v>
      </c>
      <c r="L612" s="19" t="str">
        <f t="shared" si="95"/>
        <v>Good</v>
      </c>
    </row>
    <row r="613" spans="1:12" x14ac:dyDescent="0.2">
      <c r="A613" s="12">
        <v>608</v>
      </c>
      <c r="B613" s="4">
        <f t="shared" si="96"/>
        <v>296.58</v>
      </c>
      <c r="C613" s="4">
        <f t="shared" si="97"/>
        <v>481.19</v>
      </c>
      <c r="D613" s="8">
        <f t="shared" si="98"/>
        <v>103.81</v>
      </c>
      <c r="E613" s="4">
        <f t="shared" si="99"/>
        <v>23</v>
      </c>
      <c r="F613" s="4">
        <f t="shared" si="100"/>
        <v>481.19</v>
      </c>
      <c r="G613" s="4">
        <f t="shared" si="101"/>
        <v>103.81</v>
      </c>
      <c r="H613" s="4">
        <f t="shared" si="92"/>
        <v>608</v>
      </c>
      <c r="I613" s="18">
        <f t="shared" si="93"/>
        <v>608</v>
      </c>
      <c r="J613" s="18">
        <f t="shared" si="94"/>
        <v>0</v>
      </c>
      <c r="K613" s="20">
        <v>0</v>
      </c>
      <c r="L613" s="19" t="str">
        <f t="shared" si="95"/>
        <v>Good</v>
      </c>
    </row>
    <row r="614" spans="1:12" x14ac:dyDescent="0.2">
      <c r="A614" s="11">
        <v>609</v>
      </c>
      <c r="B614" s="10">
        <f t="shared" si="96"/>
        <v>297.07</v>
      </c>
      <c r="C614" s="10">
        <f t="shared" si="97"/>
        <v>482.02</v>
      </c>
      <c r="D614" s="10">
        <f t="shared" si="98"/>
        <v>103.98</v>
      </c>
      <c r="E614" s="10">
        <f t="shared" si="99"/>
        <v>23</v>
      </c>
      <c r="F614" s="10">
        <f t="shared" si="100"/>
        <v>482.02</v>
      </c>
      <c r="G614" s="10">
        <f t="shared" si="101"/>
        <v>103.98</v>
      </c>
      <c r="H614" s="10">
        <f t="shared" si="92"/>
        <v>609</v>
      </c>
      <c r="I614" s="18">
        <f t="shared" si="93"/>
        <v>609</v>
      </c>
      <c r="J614" s="18">
        <f t="shared" si="94"/>
        <v>0</v>
      </c>
      <c r="K614" s="20">
        <v>0</v>
      </c>
      <c r="L614" s="19" t="str">
        <f t="shared" si="95"/>
        <v>Good</v>
      </c>
    </row>
    <row r="615" spans="1:12" x14ac:dyDescent="0.2">
      <c r="A615" s="12">
        <v>610</v>
      </c>
      <c r="B615" s="4">
        <f t="shared" si="96"/>
        <v>297.56</v>
      </c>
      <c r="C615" s="4">
        <f t="shared" si="97"/>
        <v>482.86</v>
      </c>
      <c r="D615" s="8">
        <f t="shared" si="98"/>
        <v>104.14000000000001</v>
      </c>
      <c r="E615" s="4">
        <f t="shared" si="99"/>
        <v>23</v>
      </c>
      <c r="F615" s="4">
        <f t="shared" si="100"/>
        <v>482.86</v>
      </c>
      <c r="G615" s="4">
        <f t="shared" si="101"/>
        <v>104.14000000000001</v>
      </c>
      <c r="H615" s="4">
        <f t="shared" si="92"/>
        <v>610</v>
      </c>
      <c r="I615" s="18">
        <f t="shared" si="93"/>
        <v>610</v>
      </c>
      <c r="J615" s="18">
        <f t="shared" si="94"/>
        <v>0</v>
      </c>
      <c r="K615" s="20">
        <v>-9.9999999999909051E-3</v>
      </c>
      <c r="L615" s="19" t="str">
        <f t="shared" si="95"/>
        <v>Good</v>
      </c>
    </row>
    <row r="616" spans="1:12" x14ac:dyDescent="0.2">
      <c r="A616" s="11">
        <v>611</v>
      </c>
      <c r="B616" s="10">
        <f t="shared" si="96"/>
        <v>298.04000000000002</v>
      </c>
      <c r="C616" s="10">
        <f t="shared" si="97"/>
        <v>483.67</v>
      </c>
      <c r="D616" s="10">
        <f t="shared" si="98"/>
        <v>104.33</v>
      </c>
      <c r="E616" s="10">
        <f t="shared" si="99"/>
        <v>23</v>
      </c>
      <c r="F616" s="10">
        <f t="shared" si="100"/>
        <v>483.67</v>
      </c>
      <c r="G616" s="10">
        <f t="shared" si="101"/>
        <v>104.33</v>
      </c>
      <c r="H616" s="10">
        <f t="shared" si="92"/>
        <v>611</v>
      </c>
      <c r="I616" s="18">
        <f t="shared" si="93"/>
        <v>611</v>
      </c>
      <c r="J616" s="18">
        <f t="shared" si="94"/>
        <v>0</v>
      </c>
      <c r="K616" s="20">
        <v>9.9999999999909051E-3</v>
      </c>
      <c r="L616" s="19" t="str">
        <f t="shared" si="95"/>
        <v>Good</v>
      </c>
    </row>
    <row r="617" spans="1:12" x14ac:dyDescent="0.2">
      <c r="A617" s="12">
        <v>612</v>
      </c>
      <c r="B617" s="4">
        <f t="shared" si="96"/>
        <v>298.52999999999997</v>
      </c>
      <c r="C617" s="4">
        <f t="shared" si="97"/>
        <v>484.51</v>
      </c>
      <c r="D617" s="8">
        <f t="shared" si="98"/>
        <v>104.49000000000001</v>
      </c>
      <c r="E617" s="4">
        <f t="shared" si="99"/>
        <v>23</v>
      </c>
      <c r="F617" s="4">
        <f t="shared" si="100"/>
        <v>484.51</v>
      </c>
      <c r="G617" s="4">
        <f t="shared" si="101"/>
        <v>104.49000000000001</v>
      </c>
      <c r="H617" s="4">
        <f t="shared" si="92"/>
        <v>612</v>
      </c>
      <c r="I617" s="18">
        <f t="shared" si="93"/>
        <v>612</v>
      </c>
      <c r="J617" s="18">
        <f t="shared" si="94"/>
        <v>0</v>
      </c>
      <c r="K617" s="20">
        <v>0</v>
      </c>
      <c r="L617" s="19" t="str">
        <f t="shared" si="95"/>
        <v>Good</v>
      </c>
    </row>
    <row r="618" spans="1:12" x14ac:dyDescent="0.2">
      <c r="A618" s="11">
        <v>613</v>
      </c>
      <c r="B618" s="10">
        <f t="shared" si="96"/>
        <v>299.02</v>
      </c>
      <c r="C618" s="10">
        <f t="shared" si="97"/>
        <v>485.34</v>
      </c>
      <c r="D618" s="10">
        <f t="shared" si="98"/>
        <v>104.66000000000001</v>
      </c>
      <c r="E618" s="10">
        <f t="shared" si="99"/>
        <v>23</v>
      </c>
      <c r="F618" s="10">
        <f t="shared" si="100"/>
        <v>485.34</v>
      </c>
      <c r="G618" s="10">
        <f t="shared" si="101"/>
        <v>104.66000000000001</v>
      </c>
      <c r="H618" s="10">
        <f t="shared" si="92"/>
        <v>613</v>
      </c>
      <c r="I618" s="18">
        <f t="shared" si="93"/>
        <v>613</v>
      </c>
      <c r="J618" s="18">
        <f t="shared" si="94"/>
        <v>0</v>
      </c>
      <c r="K618" s="20">
        <v>0</v>
      </c>
      <c r="L618" s="19" t="str">
        <f t="shared" si="95"/>
        <v>Good</v>
      </c>
    </row>
    <row r="619" spans="1:12" x14ac:dyDescent="0.2">
      <c r="A619" s="12">
        <v>614</v>
      </c>
      <c r="B619" s="4">
        <f t="shared" si="96"/>
        <v>299.51</v>
      </c>
      <c r="C619" s="4">
        <f t="shared" si="97"/>
        <v>486.17</v>
      </c>
      <c r="D619" s="8">
        <f t="shared" si="98"/>
        <v>104.83</v>
      </c>
      <c r="E619" s="4">
        <f t="shared" si="99"/>
        <v>23</v>
      </c>
      <c r="F619" s="4">
        <f t="shared" si="100"/>
        <v>486.17</v>
      </c>
      <c r="G619" s="4">
        <f t="shared" si="101"/>
        <v>104.83</v>
      </c>
      <c r="H619" s="4">
        <f t="shared" si="92"/>
        <v>614</v>
      </c>
      <c r="I619" s="18">
        <f t="shared" si="93"/>
        <v>614</v>
      </c>
      <c r="J619" s="18">
        <f t="shared" si="94"/>
        <v>0</v>
      </c>
      <c r="K619" s="20">
        <v>0</v>
      </c>
      <c r="L619" s="19" t="str">
        <f t="shared" si="95"/>
        <v>Good</v>
      </c>
    </row>
    <row r="620" spans="1:12" x14ac:dyDescent="0.2">
      <c r="A620" s="11">
        <v>615</v>
      </c>
      <c r="B620" s="10">
        <f t="shared" si="96"/>
        <v>300</v>
      </c>
      <c r="C620" s="10">
        <f t="shared" si="97"/>
        <v>487</v>
      </c>
      <c r="D620" s="10">
        <f t="shared" si="98"/>
        <v>105</v>
      </c>
      <c r="E620" s="10">
        <f t="shared" si="99"/>
        <v>23</v>
      </c>
      <c r="F620" s="10">
        <f t="shared" si="100"/>
        <v>487</v>
      </c>
      <c r="G620" s="10">
        <f t="shared" si="101"/>
        <v>105</v>
      </c>
      <c r="H620" s="10">
        <f t="shared" si="92"/>
        <v>615</v>
      </c>
      <c r="I620" s="18">
        <f t="shared" si="93"/>
        <v>615</v>
      </c>
      <c r="J620" s="18">
        <f t="shared" si="94"/>
        <v>0</v>
      </c>
      <c r="K620" s="20">
        <v>0</v>
      </c>
      <c r="L620" s="19" t="str">
        <f t="shared" si="95"/>
        <v>Good</v>
      </c>
    </row>
    <row r="621" spans="1:12" x14ac:dyDescent="0.2">
      <c r="A621" s="12">
        <v>616</v>
      </c>
      <c r="B621" s="4">
        <f t="shared" si="96"/>
        <v>300.48</v>
      </c>
      <c r="C621" s="4">
        <f t="shared" si="97"/>
        <v>487.82</v>
      </c>
      <c r="D621" s="8">
        <f t="shared" si="98"/>
        <v>105.17999999999999</v>
      </c>
      <c r="E621" s="4">
        <f t="shared" si="99"/>
        <v>23</v>
      </c>
      <c r="F621" s="4">
        <f t="shared" si="100"/>
        <v>487.82</v>
      </c>
      <c r="G621" s="4">
        <f t="shared" si="101"/>
        <v>105.17999999999999</v>
      </c>
      <c r="H621" s="4">
        <f t="shared" si="92"/>
        <v>616</v>
      </c>
      <c r="I621" s="18">
        <f t="shared" si="93"/>
        <v>616</v>
      </c>
      <c r="J621" s="18">
        <f t="shared" si="94"/>
        <v>0</v>
      </c>
      <c r="K621" s="20">
        <v>9.9999999999909051E-3</v>
      </c>
      <c r="L621" s="19" t="str">
        <f t="shared" si="95"/>
        <v>Good</v>
      </c>
    </row>
    <row r="622" spans="1:12" x14ac:dyDescent="0.2">
      <c r="A622" s="11">
        <v>617</v>
      </c>
      <c r="B622" s="10">
        <f t="shared" si="96"/>
        <v>300.97000000000003</v>
      </c>
      <c r="C622" s="10">
        <f t="shared" si="97"/>
        <v>488.65</v>
      </c>
      <c r="D622" s="10">
        <f t="shared" si="98"/>
        <v>105.35</v>
      </c>
      <c r="E622" s="10">
        <f t="shared" si="99"/>
        <v>23</v>
      </c>
      <c r="F622" s="10">
        <f t="shared" si="100"/>
        <v>488.65</v>
      </c>
      <c r="G622" s="10">
        <f t="shared" si="101"/>
        <v>105.35</v>
      </c>
      <c r="H622" s="10">
        <f t="shared" si="92"/>
        <v>617</v>
      </c>
      <c r="I622" s="18">
        <f t="shared" si="93"/>
        <v>617</v>
      </c>
      <c r="J622" s="18">
        <f t="shared" si="94"/>
        <v>0</v>
      </c>
      <c r="K622" s="20">
        <v>9.9999999999909051E-3</v>
      </c>
      <c r="L622" s="19" t="str">
        <f t="shared" si="95"/>
        <v>Good</v>
      </c>
    </row>
    <row r="623" spans="1:12" x14ac:dyDescent="0.2">
      <c r="A623" s="12">
        <v>618</v>
      </c>
      <c r="B623" s="4">
        <f t="shared" si="96"/>
        <v>301.45999999999998</v>
      </c>
      <c r="C623" s="4">
        <f t="shared" si="97"/>
        <v>489.49</v>
      </c>
      <c r="D623" s="8">
        <f t="shared" si="98"/>
        <v>105.51000000000002</v>
      </c>
      <c r="E623" s="4">
        <f t="shared" si="99"/>
        <v>23</v>
      </c>
      <c r="F623" s="4">
        <f t="shared" si="100"/>
        <v>489.49</v>
      </c>
      <c r="G623" s="4">
        <f t="shared" si="101"/>
        <v>105.51000000000002</v>
      </c>
      <c r="H623" s="4">
        <f t="shared" si="92"/>
        <v>618</v>
      </c>
      <c r="I623" s="18">
        <f t="shared" si="93"/>
        <v>618</v>
      </c>
      <c r="J623" s="18">
        <f t="shared" si="94"/>
        <v>0</v>
      </c>
      <c r="K623" s="20">
        <v>-9.9999999999909051E-3</v>
      </c>
      <c r="L623" s="19" t="str">
        <f t="shared" si="95"/>
        <v>Good</v>
      </c>
    </row>
    <row r="624" spans="1:12" x14ac:dyDescent="0.2">
      <c r="A624" s="11">
        <v>619</v>
      </c>
      <c r="B624" s="10">
        <f t="shared" si="96"/>
        <v>301.95</v>
      </c>
      <c r="C624" s="10">
        <f t="shared" si="97"/>
        <v>490.31999999999994</v>
      </c>
      <c r="D624" s="10">
        <f t="shared" si="98"/>
        <v>105.68000000000002</v>
      </c>
      <c r="E624" s="10">
        <f t="shared" si="99"/>
        <v>23</v>
      </c>
      <c r="F624" s="10">
        <f t="shared" si="100"/>
        <v>490.31999999999994</v>
      </c>
      <c r="G624" s="10">
        <f t="shared" si="101"/>
        <v>105.68000000000002</v>
      </c>
      <c r="H624" s="10">
        <f t="shared" si="92"/>
        <v>619</v>
      </c>
      <c r="I624" s="18">
        <f t="shared" si="93"/>
        <v>619</v>
      </c>
      <c r="J624" s="18">
        <f t="shared" si="94"/>
        <v>0</v>
      </c>
      <c r="K624" s="20">
        <v>-9.9999999999909051E-3</v>
      </c>
      <c r="L624" s="19" t="str">
        <f t="shared" si="95"/>
        <v>Good</v>
      </c>
    </row>
    <row r="625" spans="1:12" x14ac:dyDescent="0.2">
      <c r="A625" s="12">
        <v>620</v>
      </c>
      <c r="B625" s="4">
        <f t="shared" si="96"/>
        <v>302.43</v>
      </c>
      <c r="C625" s="4">
        <f t="shared" si="97"/>
        <v>491.14</v>
      </c>
      <c r="D625" s="8">
        <f t="shared" si="98"/>
        <v>105.86</v>
      </c>
      <c r="E625" s="4">
        <f t="shared" si="99"/>
        <v>23</v>
      </c>
      <c r="F625" s="4">
        <f t="shared" si="100"/>
        <v>491.14</v>
      </c>
      <c r="G625" s="4">
        <f t="shared" si="101"/>
        <v>105.86</v>
      </c>
      <c r="H625" s="4">
        <f t="shared" si="92"/>
        <v>620</v>
      </c>
      <c r="I625" s="18">
        <f t="shared" si="93"/>
        <v>620</v>
      </c>
      <c r="J625" s="18">
        <f t="shared" si="94"/>
        <v>0</v>
      </c>
      <c r="K625" s="20">
        <v>0</v>
      </c>
      <c r="L625" s="19" t="str">
        <f t="shared" si="95"/>
        <v>Good</v>
      </c>
    </row>
    <row r="626" spans="1:12" x14ac:dyDescent="0.2">
      <c r="A626" s="11">
        <v>621</v>
      </c>
      <c r="B626" s="10">
        <f t="shared" si="96"/>
        <v>302.92</v>
      </c>
      <c r="C626" s="10">
        <f t="shared" si="97"/>
        <v>491.97</v>
      </c>
      <c r="D626" s="10">
        <f t="shared" si="98"/>
        <v>106.03</v>
      </c>
      <c r="E626" s="10">
        <f t="shared" si="99"/>
        <v>23</v>
      </c>
      <c r="F626" s="10">
        <f t="shared" si="100"/>
        <v>491.97</v>
      </c>
      <c r="G626" s="10">
        <f t="shared" si="101"/>
        <v>106.03</v>
      </c>
      <c r="H626" s="10">
        <f t="shared" si="92"/>
        <v>621</v>
      </c>
      <c r="I626" s="18">
        <f t="shared" si="93"/>
        <v>621</v>
      </c>
      <c r="J626" s="18">
        <f t="shared" si="94"/>
        <v>0</v>
      </c>
      <c r="K626" s="20">
        <v>0</v>
      </c>
      <c r="L626" s="19" t="str">
        <f t="shared" si="95"/>
        <v>Good</v>
      </c>
    </row>
    <row r="627" spans="1:12" x14ac:dyDescent="0.2">
      <c r="A627" s="12">
        <v>622</v>
      </c>
      <c r="B627" s="4">
        <f t="shared" si="96"/>
        <v>303.41000000000003</v>
      </c>
      <c r="C627" s="4">
        <f t="shared" si="97"/>
        <v>492.79999999999995</v>
      </c>
      <c r="D627" s="8">
        <f t="shared" si="98"/>
        <v>106.2</v>
      </c>
      <c r="E627" s="4">
        <f t="shared" si="99"/>
        <v>23</v>
      </c>
      <c r="F627" s="4">
        <f t="shared" si="100"/>
        <v>492.79999999999995</v>
      </c>
      <c r="G627" s="4">
        <f t="shared" si="101"/>
        <v>106.2</v>
      </c>
      <c r="H627" s="4">
        <f t="shared" si="92"/>
        <v>622</v>
      </c>
      <c r="I627" s="18">
        <f t="shared" si="93"/>
        <v>622</v>
      </c>
      <c r="J627" s="18">
        <f t="shared" si="94"/>
        <v>0</v>
      </c>
      <c r="K627" s="20">
        <v>0</v>
      </c>
      <c r="L627" s="19" t="str">
        <f t="shared" si="95"/>
        <v>Good</v>
      </c>
    </row>
    <row r="628" spans="1:12" x14ac:dyDescent="0.2">
      <c r="A628" s="11">
        <v>623</v>
      </c>
      <c r="B628" s="10">
        <f t="shared" si="96"/>
        <v>303.89999999999998</v>
      </c>
      <c r="C628" s="10">
        <f t="shared" si="97"/>
        <v>493.63</v>
      </c>
      <c r="D628" s="10">
        <f t="shared" si="98"/>
        <v>106.37</v>
      </c>
      <c r="E628" s="10">
        <f t="shared" si="99"/>
        <v>23</v>
      </c>
      <c r="F628" s="10">
        <f t="shared" si="100"/>
        <v>493.63</v>
      </c>
      <c r="G628" s="10">
        <f t="shared" si="101"/>
        <v>106.37</v>
      </c>
      <c r="H628" s="10">
        <f t="shared" si="92"/>
        <v>623</v>
      </c>
      <c r="I628" s="18">
        <f t="shared" si="93"/>
        <v>623</v>
      </c>
      <c r="J628" s="18">
        <f t="shared" si="94"/>
        <v>0</v>
      </c>
      <c r="K628" s="20">
        <v>0</v>
      </c>
      <c r="L628" s="19" t="str">
        <f t="shared" si="95"/>
        <v>Good</v>
      </c>
    </row>
    <row r="629" spans="1:12" x14ac:dyDescent="0.2">
      <c r="A629" s="12">
        <v>624</v>
      </c>
      <c r="B629" s="4">
        <f t="shared" si="96"/>
        <v>304.39</v>
      </c>
      <c r="C629" s="4">
        <f t="shared" si="97"/>
        <v>494.47</v>
      </c>
      <c r="D629" s="8">
        <f t="shared" si="98"/>
        <v>106.53000000000002</v>
      </c>
      <c r="E629" s="4">
        <f t="shared" si="99"/>
        <v>23</v>
      </c>
      <c r="F629" s="4">
        <f t="shared" si="100"/>
        <v>494.47</v>
      </c>
      <c r="G629" s="4">
        <f t="shared" si="101"/>
        <v>106.53000000000002</v>
      </c>
      <c r="H629" s="4">
        <f t="shared" si="92"/>
        <v>624</v>
      </c>
      <c r="I629" s="18">
        <f t="shared" si="93"/>
        <v>624</v>
      </c>
      <c r="J629" s="18">
        <f t="shared" si="94"/>
        <v>0</v>
      </c>
      <c r="K629" s="20">
        <v>-9.9999999999909051E-3</v>
      </c>
      <c r="L629" s="19" t="str">
        <f t="shared" si="95"/>
        <v>Good</v>
      </c>
    </row>
    <row r="630" spans="1:12" x14ac:dyDescent="0.2">
      <c r="A630" s="11">
        <v>625</v>
      </c>
      <c r="B630" s="10">
        <f t="shared" si="96"/>
        <v>304.87</v>
      </c>
      <c r="C630" s="10">
        <f t="shared" si="97"/>
        <v>495.28</v>
      </c>
      <c r="D630" s="10">
        <f t="shared" si="98"/>
        <v>106.72</v>
      </c>
      <c r="E630" s="10">
        <f t="shared" si="99"/>
        <v>23</v>
      </c>
      <c r="F630" s="10">
        <f t="shared" si="100"/>
        <v>495.28</v>
      </c>
      <c r="G630" s="10">
        <f t="shared" si="101"/>
        <v>106.72</v>
      </c>
      <c r="H630" s="10">
        <f t="shared" si="92"/>
        <v>625</v>
      </c>
      <c r="I630" s="18">
        <f t="shared" si="93"/>
        <v>625</v>
      </c>
      <c r="J630" s="18">
        <f t="shared" si="94"/>
        <v>0</v>
      </c>
      <c r="K630" s="20">
        <v>9.9999999999909051E-3</v>
      </c>
      <c r="L630" s="19" t="str">
        <f t="shared" si="95"/>
        <v>Good</v>
      </c>
    </row>
    <row r="631" spans="1:12" x14ac:dyDescent="0.2">
      <c r="A631" s="12">
        <v>626</v>
      </c>
      <c r="B631" s="4">
        <f t="shared" si="96"/>
        <v>305.36</v>
      </c>
      <c r="C631" s="4">
        <f t="shared" si="97"/>
        <v>496.12</v>
      </c>
      <c r="D631" s="8">
        <f t="shared" si="98"/>
        <v>106.88000000000001</v>
      </c>
      <c r="E631" s="4">
        <f t="shared" si="99"/>
        <v>23</v>
      </c>
      <c r="F631" s="4">
        <f t="shared" si="100"/>
        <v>496.12</v>
      </c>
      <c r="G631" s="4">
        <f t="shared" si="101"/>
        <v>106.88000000000001</v>
      </c>
      <c r="H631" s="4">
        <f t="shared" si="92"/>
        <v>626</v>
      </c>
      <c r="I631" s="18">
        <f t="shared" si="93"/>
        <v>626</v>
      </c>
      <c r="J631" s="18">
        <f t="shared" si="94"/>
        <v>0</v>
      </c>
      <c r="K631" s="20">
        <v>0</v>
      </c>
      <c r="L631" s="19" t="str">
        <f t="shared" si="95"/>
        <v>Good</v>
      </c>
    </row>
    <row r="632" spans="1:12" x14ac:dyDescent="0.2">
      <c r="A632" s="11">
        <v>627</v>
      </c>
      <c r="B632" s="10">
        <f t="shared" si="96"/>
        <v>305.85000000000002</v>
      </c>
      <c r="C632" s="10">
        <f t="shared" si="97"/>
        <v>496.95000000000005</v>
      </c>
      <c r="D632" s="10">
        <f t="shared" si="98"/>
        <v>107.05000000000001</v>
      </c>
      <c r="E632" s="10">
        <f t="shared" si="99"/>
        <v>23</v>
      </c>
      <c r="F632" s="10">
        <f t="shared" si="100"/>
        <v>496.95000000000005</v>
      </c>
      <c r="G632" s="10">
        <f t="shared" si="101"/>
        <v>107.05000000000001</v>
      </c>
      <c r="H632" s="10">
        <f t="shared" si="92"/>
        <v>627</v>
      </c>
      <c r="I632" s="18">
        <f t="shared" si="93"/>
        <v>627</v>
      </c>
      <c r="J632" s="18">
        <f t="shared" si="94"/>
        <v>0</v>
      </c>
      <c r="K632" s="20">
        <v>0</v>
      </c>
      <c r="L632" s="19" t="str">
        <f t="shared" si="95"/>
        <v>Good</v>
      </c>
    </row>
    <row r="633" spans="1:12" x14ac:dyDescent="0.2">
      <c r="A633" s="12">
        <v>628</v>
      </c>
      <c r="B633" s="4">
        <f t="shared" si="96"/>
        <v>306.33999999999997</v>
      </c>
      <c r="C633" s="4">
        <f t="shared" si="97"/>
        <v>497.78</v>
      </c>
      <c r="D633" s="8">
        <f t="shared" si="98"/>
        <v>107.22</v>
      </c>
      <c r="E633" s="4">
        <f t="shared" si="99"/>
        <v>23</v>
      </c>
      <c r="F633" s="4">
        <f t="shared" si="100"/>
        <v>497.78</v>
      </c>
      <c r="G633" s="4">
        <f t="shared" si="101"/>
        <v>107.22</v>
      </c>
      <c r="H633" s="4">
        <f t="shared" si="92"/>
        <v>628</v>
      </c>
      <c r="I633" s="18">
        <f t="shared" si="93"/>
        <v>628</v>
      </c>
      <c r="J633" s="18">
        <f t="shared" si="94"/>
        <v>0</v>
      </c>
      <c r="K633" s="20">
        <v>0</v>
      </c>
      <c r="L633" s="19" t="str">
        <f t="shared" si="95"/>
        <v>Good</v>
      </c>
    </row>
    <row r="634" spans="1:12" x14ac:dyDescent="0.2">
      <c r="A634" s="11">
        <v>629</v>
      </c>
      <c r="B634" s="10">
        <f t="shared" si="96"/>
        <v>306.82</v>
      </c>
      <c r="C634" s="10">
        <f t="shared" si="97"/>
        <v>498.6</v>
      </c>
      <c r="D634" s="10">
        <f t="shared" si="98"/>
        <v>107.39999999999999</v>
      </c>
      <c r="E634" s="10">
        <f t="shared" si="99"/>
        <v>23</v>
      </c>
      <c r="F634" s="10">
        <f t="shared" si="100"/>
        <v>498.6</v>
      </c>
      <c r="G634" s="10">
        <f t="shared" si="101"/>
        <v>107.39999999999999</v>
      </c>
      <c r="H634" s="10">
        <f t="shared" si="92"/>
        <v>629</v>
      </c>
      <c r="I634" s="18">
        <f t="shared" si="93"/>
        <v>629</v>
      </c>
      <c r="J634" s="18">
        <f t="shared" si="94"/>
        <v>0</v>
      </c>
      <c r="K634" s="20">
        <v>9.9999999999909051E-3</v>
      </c>
      <c r="L634" s="19" t="str">
        <f t="shared" si="95"/>
        <v>Good</v>
      </c>
    </row>
    <row r="635" spans="1:12" x14ac:dyDescent="0.2">
      <c r="A635" s="12">
        <v>630</v>
      </c>
      <c r="B635" s="4">
        <f t="shared" si="96"/>
        <v>307.31</v>
      </c>
      <c r="C635" s="4">
        <f t="shared" si="97"/>
        <v>499.42999999999995</v>
      </c>
      <c r="D635" s="8">
        <f t="shared" si="98"/>
        <v>107.57</v>
      </c>
      <c r="E635" s="4">
        <f t="shared" si="99"/>
        <v>23</v>
      </c>
      <c r="F635" s="4">
        <f t="shared" si="100"/>
        <v>499.42999999999995</v>
      </c>
      <c r="G635" s="4">
        <f t="shared" si="101"/>
        <v>107.57</v>
      </c>
      <c r="H635" s="4">
        <f t="shared" si="92"/>
        <v>630</v>
      </c>
      <c r="I635" s="18">
        <f t="shared" si="93"/>
        <v>630</v>
      </c>
      <c r="J635" s="18">
        <f t="shared" si="94"/>
        <v>0</v>
      </c>
      <c r="K635" s="20">
        <v>9.9999999999909051E-3</v>
      </c>
      <c r="L635" s="19" t="str">
        <f t="shared" si="95"/>
        <v>Good</v>
      </c>
    </row>
    <row r="636" spans="1:12" x14ac:dyDescent="0.2">
      <c r="A636" s="11">
        <v>631</v>
      </c>
      <c r="B636" s="10">
        <f t="shared" si="96"/>
        <v>307.8</v>
      </c>
      <c r="C636" s="10">
        <f t="shared" si="97"/>
        <v>500.26</v>
      </c>
      <c r="D636" s="10">
        <f t="shared" si="98"/>
        <v>107.74</v>
      </c>
      <c r="E636" s="10">
        <f t="shared" si="99"/>
        <v>23</v>
      </c>
      <c r="F636" s="10">
        <f t="shared" si="100"/>
        <v>500.26</v>
      </c>
      <c r="G636" s="10">
        <f t="shared" si="101"/>
        <v>107.74</v>
      </c>
      <c r="H636" s="10">
        <f t="shared" si="92"/>
        <v>631</v>
      </c>
      <c r="I636" s="18">
        <f t="shared" si="93"/>
        <v>631</v>
      </c>
      <c r="J636" s="18">
        <f t="shared" si="94"/>
        <v>0</v>
      </c>
      <c r="K636" s="20">
        <v>9.9999999999909051E-3</v>
      </c>
      <c r="L636" s="19" t="str">
        <f t="shared" si="95"/>
        <v>Good</v>
      </c>
    </row>
    <row r="637" spans="1:12" x14ac:dyDescent="0.2">
      <c r="A637" s="12">
        <v>632</v>
      </c>
      <c r="B637" s="4">
        <f t="shared" si="96"/>
        <v>308.29000000000002</v>
      </c>
      <c r="C637" s="4">
        <f t="shared" si="97"/>
        <v>501.1</v>
      </c>
      <c r="D637" s="8">
        <f t="shared" si="98"/>
        <v>107.90000000000002</v>
      </c>
      <c r="E637" s="4">
        <f t="shared" si="99"/>
        <v>23</v>
      </c>
      <c r="F637" s="4">
        <f t="shared" si="100"/>
        <v>501.1</v>
      </c>
      <c r="G637" s="4">
        <f t="shared" si="101"/>
        <v>107.90000000000002</v>
      </c>
      <c r="H637" s="4">
        <f t="shared" si="92"/>
        <v>632</v>
      </c>
      <c r="I637" s="18">
        <f t="shared" si="93"/>
        <v>632</v>
      </c>
      <c r="J637" s="18">
        <f t="shared" si="94"/>
        <v>0</v>
      </c>
      <c r="K637" s="20">
        <v>-9.9999999999909051E-3</v>
      </c>
      <c r="L637" s="19" t="str">
        <f t="shared" si="95"/>
        <v>Good</v>
      </c>
    </row>
    <row r="638" spans="1:12" x14ac:dyDescent="0.2">
      <c r="A638" s="11">
        <v>633</v>
      </c>
      <c r="B638" s="10">
        <f t="shared" si="96"/>
        <v>308.77999999999997</v>
      </c>
      <c r="C638" s="10">
        <f t="shared" si="97"/>
        <v>501.92999999999995</v>
      </c>
      <c r="D638" s="10">
        <f t="shared" si="98"/>
        <v>108.07000000000001</v>
      </c>
      <c r="E638" s="10">
        <f t="shared" si="99"/>
        <v>23</v>
      </c>
      <c r="F638" s="10">
        <f t="shared" si="100"/>
        <v>501.92999999999995</v>
      </c>
      <c r="G638" s="10">
        <f t="shared" si="101"/>
        <v>108.07000000000001</v>
      </c>
      <c r="H638" s="10">
        <f t="shared" si="92"/>
        <v>633</v>
      </c>
      <c r="I638" s="18">
        <f t="shared" si="93"/>
        <v>633</v>
      </c>
      <c r="J638" s="18">
        <f t="shared" si="94"/>
        <v>0</v>
      </c>
      <c r="K638" s="20">
        <v>-9.9999999999909051E-3</v>
      </c>
      <c r="L638" s="19" t="str">
        <f t="shared" si="95"/>
        <v>Good</v>
      </c>
    </row>
    <row r="639" spans="1:12" x14ac:dyDescent="0.2">
      <c r="A639" s="12">
        <v>634</v>
      </c>
      <c r="B639" s="4">
        <f t="shared" si="96"/>
        <v>309.26</v>
      </c>
      <c r="C639" s="4">
        <f t="shared" si="97"/>
        <v>502.75</v>
      </c>
      <c r="D639" s="8">
        <f t="shared" si="98"/>
        <v>108.25</v>
      </c>
      <c r="E639" s="4">
        <f t="shared" si="99"/>
        <v>23</v>
      </c>
      <c r="F639" s="4">
        <f t="shared" si="100"/>
        <v>502.75</v>
      </c>
      <c r="G639" s="4">
        <f t="shared" si="101"/>
        <v>108.25</v>
      </c>
      <c r="H639" s="4">
        <f t="shared" si="92"/>
        <v>634</v>
      </c>
      <c r="I639" s="18">
        <f t="shared" si="93"/>
        <v>634</v>
      </c>
      <c r="J639" s="18">
        <f t="shared" si="94"/>
        <v>0</v>
      </c>
      <c r="K639" s="20">
        <v>0</v>
      </c>
      <c r="L639" s="19" t="str">
        <f t="shared" si="95"/>
        <v>Good</v>
      </c>
    </row>
    <row r="640" spans="1:12" x14ac:dyDescent="0.2">
      <c r="A640" s="11">
        <v>635</v>
      </c>
      <c r="B640" s="10">
        <f t="shared" si="96"/>
        <v>309.75</v>
      </c>
      <c r="C640" s="10">
        <f t="shared" si="97"/>
        <v>503.58000000000004</v>
      </c>
      <c r="D640" s="10">
        <f t="shared" si="98"/>
        <v>108.42</v>
      </c>
      <c r="E640" s="10">
        <f t="shared" si="99"/>
        <v>23</v>
      </c>
      <c r="F640" s="10">
        <f t="shared" si="100"/>
        <v>503.58000000000004</v>
      </c>
      <c r="G640" s="10">
        <f t="shared" si="101"/>
        <v>108.42</v>
      </c>
      <c r="H640" s="10">
        <f t="shared" si="92"/>
        <v>635</v>
      </c>
      <c r="I640" s="18">
        <f t="shared" si="93"/>
        <v>635</v>
      </c>
      <c r="J640" s="18">
        <f t="shared" si="94"/>
        <v>0</v>
      </c>
      <c r="K640" s="20">
        <v>0</v>
      </c>
      <c r="L640" s="19" t="str">
        <f t="shared" si="95"/>
        <v>Good</v>
      </c>
    </row>
    <row r="641" spans="1:12" x14ac:dyDescent="0.2">
      <c r="A641" s="12">
        <v>636</v>
      </c>
      <c r="B641" s="4">
        <f t="shared" si="96"/>
        <v>310.24</v>
      </c>
      <c r="C641" s="4">
        <f t="shared" si="97"/>
        <v>504.40999999999997</v>
      </c>
      <c r="D641" s="8">
        <f t="shared" si="98"/>
        <v>108.59</v>
      </c>
      <c r="E641" s="4">
        <f t="shared" si="99"/>
        <v>23</v>
      </c>
      <c r="F641" s="4">
        <f t="shared" si="100"/>
        <v>504.40999999999997</v>
      </c>
      <c r="G641" s="4">
        <f t="shared" si="101"/>
        <v>108.59</v>
      </c>
      <c r="H641" s="4">
        <f t="shared" si="92"/>
        <v>636</v>
      </c>
      <c r="I641" s="18">
        <f t="shared" si="93"/>
        <v>636</v>
      </c>
      <c r="J641" s="18">
        <f t="shared" si="94"/>
        <v>0</v>
      </c>
      <c r="K641" s="20">
        <v>0</v>
      </c>
      <c r="L641" s="19" t="str">
        <f t="shared" si="95"/>
        <v>Good</v>
      </c>
    </row>
    <row r="642" spans="1:12" x14ac:dyDescent="0.2">
      <c r="A642" s="11">
        <v>637</v>
      </c>
      <c r="B642" s="10">
        <f t="shared" si="96"/>
        <v>310.73</v>
      </c>
      <c r="C642" s="10">
        <f t="shared" si="97"/>
        <v>505.25</v>
      </c>
      <c r="D642" s="10">
        <f t="shared" si="98"/>
        <v>108.75000000000001</v>
      </c>
      <c r="E642" s="10">
        <f t="shared" si="99"/>
        <v>23</v>
      </c>
      <c r="F642" s="10">
        <f t="shared" si="100"/>
        <v>505.25</v>
      </c>
      <c r="G642" s="10">
        <f t="shared" si="101"/>
        <v>108.75000000000001</v>
      </c>
      <c r="H642" s="10">
        <f t="shared" si="92"/>
        <v>637</v>
      </c>
      <c r="I642" s="18">
        <f t="shared" si="93"/>
        <v>637</v>
      </c>
      <c r="J642" s="18">
        <f t="shared" si="94"/>
        <v>0</v>
      </c>
      <c r="K642" s="20">
        <v>-9.9999999999909051E-3</v>
      </c>
      <c r="L642" s="19" t="str">
        <f t="shared" si="95"/>
        <v>Good</v>
      </c>
    </row>
    <row r="643" spans="1:12" x14ac:dyDescent="0.2">
      <c r="A643" s="12">
        <v>638</v>
      </c>
      <c r="B643" s="4">
        <f t="shared" si="96"/>
        <v>311.20999999999998</v>
      </c>
      <c r="C643" s="4">
        <f t="shared" si="97"/>
        <v>506.05999999999995</v>
      </c>
      <c r="D643" s="8">
        <f t="shared" si="98"/>
        <v>108.94</v>
      </c>
      <c r="E643" s="4">
        <f t="shared" si="99"/>
        <v>23</v>
      </c>
      <c r="F643" s="4">
        <f t="shared" si="100"/>
        <v>506.05999999999995</v>
      </c>
      <c r="G643" s="4">
        <f t="shared" si="101"/>
        <v>108.94</v>
      </c>
      <c r="H643" s="4">
        <f t="shared" si="92"/>
        <v>638</v>
      </c>
      <c r="I643" s="18">
        <f t="shared" si="93"/>
        <v>638</v>
      </c>
      <c r="J643" s="18">
        <f t="shared" si="94"/>
        <v>0</v>
      </c>
      <c r="K643" s="20">
        <v>9.9999999999909051E-3</v>
      </c>
      <c r="L643" s="19" t="str">
        <f t="shared" si="95"/>
        <v>Good</v>
      </c>
    </row>
    <row r="644" spans="1:12" x14ac:dyDescent="0.2">
      <c r="A644" s="11">
        <v>639</v>
      </c>
      <c r="B644" s="10">
        <f t="shared" si="96"/>
        <v>311.7</v>
      </c>
      <c r="C644" s="10">
        <f t="shared" si="97"/>
        <v>506.89</v>
      </c>
      <c r="D644" s="10">
        <f t="shared" si="98"/>
        <v>109.11</v>
      </c>
      <c r="E644" s="10">
        <f t="shared" si="99"/>
        <v>23</v>
      </c>
      <c r="F644" s="10">
        <f t="shared" si="100"/>
        <v>506.89</v>
      </c>
      <c r="G644" s="10">
        <f t="shared" si="101"/>
        <v>109.11</v>
      </c>
      <c r="H644" s="10">
        <f t="shared" si="92"/>
        <v>639</v>
      </c>
      <c r="I644" s="18">
        <f t="shared" si="93"/>
        <v>639</v>
      </c>
      <c r="J644" s="18">
        <f t="shared" si="94"/>
        <v>0</v>
      </c>
      <c r="K644" s="20">
        <v>9.9999999999909051E-3</v>
      </c>
      <c r="L644" s="19" t="str">
        <f t="shared" si="95"/>
        <v>Good</v>
      </c>
    </row>
    <row r="645" spans="1:12" x14ac:dyDescent="0.2">
      <c r="A645" s="12">
        <v>640</v>
      </c>
      <c r="B645" s="4">
        <f t="shared" si="96"/>
        <v>312.19</v>
      </c>
      <c r="C645" s="4">
        <f t="shared" si="97"/>
        <v>507.73</v>
      </c>
      <c r="D645" s="8">
        <f t="shared" si="98"/>
        <v>109.27000000000001</v>
      </c>
      <c r="E645" s="4">
        <f t="shared" si="99"/>
        <v>23</v>
      </c>
      <c r="F645" s="4">
        <f t="shared" si="100"/>
        <v>507.73</v>
      </c>
      <c r="G645" s="4">
        <f t="shared" si="101"/>
        <v>109.27000000000001</v>
      </c>
      <c r="H645" s="4">
        <f t="shared" si="92"/>
        <v>640</v>
      </c>
      <c r="I645" s="18">
        <f t="shared" si="93"/>
        <v>640</v>
      </c>
      <c r="J645" s="18">
        <f t="shared" si="94"/>
        <v>0</v>
      </c>
      <c r="K645" s="20">
        <v>0</v>
      </c>
      <c r="L645" s="19" t="str">
        <f t="shared" si="95"/>
        <v>Good</v>
      </c>
    </row>
    <row r="646" spans="1:12" x14ac:dyDescent="0.2">
      <c r="A646" s="11">
        <v>641</v>
      </c>
      <c r="B646" s="10">
        <f t="shared" si="96"/>
        <v>312.68</v>
      </c>
      <c r="C646" s="10">
        <f t="shared" si="97"/>
        <v>508.55999999999995</v>
      </c>
      <c r="D646" s="10">
        <f t="shared" si="98"/>
        <v>109.44000000000001</v>
      </c>
      <c r="E646" s="10">
        <f t="shared" si="99"/>
        <v>23</v>
      </c>
      <c r="F646" s="10">
        <f t="shared" si="100"/>
        <v>508.55999999999995</v>
      </c>
      <c r="G646" s="10">
        <f t="shared" si="101"/>
        <v>109.44000000000001</v>
      </c>
      <c r="H646" s="10">
        <f t="shared" si="92"/>
        <v>641</v>
      </c>
      <c r="I646" s="18">
        <f t="shared" si="93"/>
        <v>641</v>
      </c>
      <c r="J646" s="18">
        <f t="shared" si="94"/>
        <v>0</v>
      </c>
      <c r="K646" s="20">
        <v>0</v>
      </c>
      <c r="L646" s="19" t="str">
        <f t="shared" si="95"/>
        <v>Good</v>
      </c>
    </row>
    <row r="647" spans="1:12" x14ac:dyDescent="0.2">
      <c r="A647" s="12">
        <v>642</v>
      </c>
      <c r="B647" s="4">
        <f t="shared" si="96"/>
        <v>313.17</v>
      </c>
      <c r="C647" s="4">
        <f t="shared" si="97"/>
        <v>509.39</v>
      </c>
      <c r="D647" s="8">
        <f t="shared" si="98"/>
        <v>109.61</v>
      </c>
      <c r="E647" s="4">
        <f t="shared" si="99"/>
        <v>23</v>
      </c>
      <c r="F647" s="4">
        <f t="shared" si="100"/>
        <v>509.39</v>
      </c>
      <c r="G647" s="4">
        <f t="shared" si="101"/>
        <v>109.61</v>
      </c>
      <c r="H647" s="4">
        <f t="shared" ref="H647:H710" si="102">SUM(E647:G647)</f>
        <v>642</v>
      </c>
      <c r="I647" s="18">
        <f t="shared" ref="I647:I710" si="103">SUM(C647:E647)</f>
        <v>642</v>
      </c>
      <c r="J647" s="18">
        <f t="shared" ref="J647:J710" si="104">+A647-H647</f>
        <v>0</v>
      </c>
      <c r="K647" s="20">
        <v>0</v>
      </c>
      <c r="L647" s="19" t="str">
        <f t="shared" ref="L647:L710" si="105">IF(+J647=0,"Good","Bad")</f>
        <v>Good</v>
      </c>
    </row>
    <row r="648" spans="1:12" x14ac:dyDescent="0.2">
      <c r="A648" s="11">
        <v>643</v>
      </c>
      <c r="B648" s="10">
        <f t="shared" si="96"/>
        <v>313.64999999999998</v>
      </c>
      <c r="C648" s="10">
        <f t="shared" si="97"/>
        <v>510.21000000000004</v>
      </c>
      <c r="D648" s="10">
        <f t="shared" si="98"/>
        <v>109.78999999999999</v>
      </c>
      <c r="E648" s="10">
        <f t="shared" si="99"/>
        <v>23</v>
      </c>
      <c r="F648" s="10">
        <f t="shared" si="100"/>
        <v>510.21000000000004</v>
      </c>
      <c r="G648" s="10">
        <f t="shared" si="101"/>
        <v>109.78999999999999</v>
      </c>
      <c r="H648" s="10">
        <f t="shared" si="102"/>
        <v>643</v>
      </c>
      <c r="I648" s="18">
        <f t="shared" si="103"/>
        <v>643</v>
      </c>
      <c r="J648" s="18">
        <f t="shared" si="104"/>
        <v>0</v>
      </c>
      <c r="K648" s="20">
        <v>9.9999999999909051E-3</v>
      </c>
      <c r="L648" s="19" t="str">
        <f t="shared" si="105"/>
        <v>Good</v>
      </c>
    </row>
    <row r="649" spans="1:12" x14ac:dyDescent="0.2">
      <c r="A649" s="12">
        <v>644</v>
      </c>
      <c r="B649" s="4">
        <f t="shared" si="96"/>
        <v>314.14</v>
      </c>
      <c r="C649" s="4">
        <f t="shared" si="97"/>
        <v>511.03999999999996</v>
      </c>
      <c r="D649" s="8">
        <f t="shared" si="98"/>
        <v>109.96</v>
      </c>
      <c r="E649" s="4">
        <f t="shared" si="99"/>
        <v>23</v>
      </c>
      <c r="F649" s="4">
        <f t="shared" si="100"/>
        <v>511.03999999999996</v>
      </c>
      <c r="G649" s="4">
        <f t="shared" si="101"/>
        <v>109.96</v>
      </c>
      <c r="H649" s="4">
        <f t="shared" si="102"/>
        <v>644</v>
      </c>
      <c r="I649" s="18">
        <f t="shared" si="103"/>
        <v>644</v>
      </c>
      <c r="J649" s="18">
        <f t="shared" si="104"/>
        <v>0</v>
      </c>
      <c r="K649" s="20">
        <v>9.9999999999909051E-3</v>
      </c>
      <c r="L649" s="19" t="str">
        <f t="shared" si="105"/>
        <v>Good</v>
      </c>
    </row>
    <row r="650" spans="1:12" x14ac:dyDescent="0.2">
      <c r="A650" s="11">
        <v>645</v>
      </c>
      <c r="B650" s="10">
        <f t="shared" si="96"/>
        <v>314.63</v>
      </c>
      <c r="C650" s="10">
        <f t="shared" si="97"/>
        <v>511.88</v>
      </c>
      <c r="D650" s="10">
        <f t="shared" si="98"/>
        <v>110.12000000000002</v>
      </c>
      <c r="E650" s="10">
        <f t="shared" si="99"/>
        <v>23</v>
      </c>
      <c r="F650" s="10">
        <f t="shared" si="100"/>
        <v>511.88</v>
      </c>
      <c r="G650" s="10">
        <f t="shared" si="101"/>
        <v>110.12000000000002</v>
      </c>
      <c r="H650" s="10">
        <f t="shared" si="102"/>
        <v>645</v>
      </c>
      <c r="I650" s="18">
        <f t="shared" si="103"/>
        <v>645</v>
      </c>
      <c r="J650" s="18">
        <f t="shared" si="104"/>
        <v>0</v>
      </c>
      <c r="K650" s="20">
        <v>-9.9999999999909051E-3</v>
      </c>
      <c r="L650" s="19" t="str">
        <f t="shared" si="105"/>
        <v>Good</v>
      </c>
    </row>
    <row r="651" spans="1:12" x14ac:dyDescent="0.2">
      <c r="A651" s="12">
        <v>646</v>
      </c>
      <c r="B651" s="4">
        <f t="shared" si="96"/>
        <v>315.12</v>
      </c>
      <c r="C651" s="4">
        <f t="shared" si="97"/>
        <v>512.71</v>
      </c>
      <c r="D651" s="8">
        <f t="shared" si="98"/>
        <v>110.29000000000002</v>
      </c>
      <c r="E651" s="4">
        <f t="shared" si="99"/>
        <v>23</v>
      </c>
      <c r="F651" s="4">
        <f t="shared" si="100"/>
        <v>512.71</v>
      </c>
      <c r="G651" s="4">
        <f t="shared" si="101"/>
        <v>110.29000000000002</v>
      </c>
      <c r="H651" s="4">
        <f t="shared" si="102"/>
        <v>646</v>
      </c>
      <c r="I651" s="18">
        <f t="shared" si="103"/>
        <v>646</v>
      </c>
      <c r="J651" s="18">
        <f t="shared" si="104"/>
        <v>0</v>
      </c>
      <c r="K651" s="20">
        <v>-9.9999999999909051E-3</v>
      </c>
      <c r="L651" s="19" t="str">
        <f t="shared" si="105"/>
        <v>Good</v>
      </c>
    </row>
    <row r="652" spans="1:12" x14ac:dyDescent="0.2">
      <c r="A652" s="11">
        <v>647</v>
      </c>
      <c r="B652" s="10">
        <f t="shared" si="96"/>
        <v>315.60000000000002</v>
      </c>
      <c r="C652" s="10">
        <f t="shared" si="97"/>
        <v>513.52</v>
      </c>
      <c r="D652" s="10">
        <f t="shared" si="98"/>
        <v>110.47999999999998</v>
      </c>
      <c r="E652" s="10">
        <f t="shared" si="99"/>
        <v>23</v>
      </c>
      <c r="F652" s="10">
        <f t="shared" si="100"/>
        <v>513.52</v>
      </c>
      <c r="G652" s="10">
        <f t="shared" si="101"/>
        <v>110.47999999999998</v>
      </c>
      <c r="H652" s="10">
        <f t="shared" si="102"/>
        <v>647</v>
      </c>
      <c r="I652" s="18">
        <f t="shared" si="103"/>
        <v>647</v>
      </c>
      <c r="J652" s="18">
        <f t="shared" si="104"/>
        <v>0</v>
      </c>
      <c r="K652" s="20">
        <v>1.999999999998181E-2</v>
      </c>
      <c r="L652" s="19" t="str">
        <f t="shared" si="105"/>
        <v>Good</v>
      </c>
    </row>
    <row r="653" spans="1:12" x14ac:dyDescent="0.2">
      <c r="A653" s="12">
        <v>648</v>
      </c>
      <c r="B653" s="4">
        <f t="shared" si="96"/>
        <v>316.08999999999997</v>
      </c>
      <c r="C653" s="4">
        <f t="shared" si="97"/>
        <v>514.36</v>
      </c>
      <c r="D653" s="8">
        <f t="shared" si="98"/>
        <v>110.64</v>
      </c>
      <c r="E653" s="4">
        <f t="shared" si="99"/>
        <v>23</v>
      </c>
      <c r="F653" s="4">
        <f t="shared" si="100"/>
        <v>514.36</v>
      </c>
      <c r="G653" s="4">
        <f t="shared" si="101"/>
        <v>110.64</v>
      </c>
      <c r="H653" s="4">
        <f t="shared" si="102"/>
        <v>648</v>
      </c>
      <c r="I653" s="18">
        <f t="shared" si="103"/>
        <v>648</v>
      </c>
      <c r="J653" s="18">
        <f t="shared" si="104"/>
        <v>0</v>
      </c>
      <c r="K653" s="20">
        <v>0</v>
      </c>
      <c r="L653" s="19" t="str">
        <f t="shared" si="105"/>
        <v>Good</v>
      </c>
    </row>
    <row r="654" spans="1:12" x14ac:dyDescent="0.2">
      <c r="A654" s="11">
        <v>649</v>
      </c>
      <c r="B654" s="10">
        <f t="shared" si="96"/>
        <v>316.58</v>
      </c>
      <c r="C654" s="10">
        <f t="shared" si="97"/>
        <v>515.18999999999994</v>
      </c>
      <c r="D654" s="10">
        <f t="shared" si="98"/>
        <v>110.81</v>
      </c>
      <c r="E654" s="10">
        <f t="shared" si="99"/>
        <v>23</v>
      </c>
      <c r="F654" s="10">
        <f t="shared" si="100"/>
        <v>515.18999999999994</v>
      </c>
      <c r="G654" s="10">
        <f t="shared" si="101"/>
        <v>110.81</v>
      </c>
      <c r="H654" s="10">
        <f t="shared" si="102"/>
        <v>649</v>
      </c>
      <c r="I654" s="18">
        <f t="shared" si="103"/>
        <v>649</v>
      </c>
      <c r="J654" s="18">
        <f t="shared" si="104"/>
        <v>0</v>
      </c>
      <c r="K654" s="20">
        <v>0</v>
      </c>
      <c r="L654" s="19" t="str">
        <f t="shared" si="105"/>
        <v>Good</v>
      </c>
    </row>
    <row r="655" spans="1:12" x14ac:dyDescent="0.2">
      <c r="A655" s="12">
        <v>650</v>
      </c>
      <c r="B655" s="4">
        <f t="shared" si="96"/>
        <v>317.07</v>
      </c>
      <c r="C655" s="4">
        <f t="shared" si="97"/>
        <v>516.02</v>
      </c>
      <c r="D655" s="8">
        <f t="shared" si="98"/>
        <v>110.98</v>
      </c>
      <c r="E655" s="4">
        <f t="shared" si="99"/>
        <v>23</v>
      </c>
      <c r="F655" s="4">
        <f t="shared" si="100"/>
        <v>516.02</v>
      </c>
      <c r="G655" s="4">
        <f t="shared" si="101"/>
        <v>110.98</v>
      </c>
      <c r="H655" s="4">
        <f t="shared" si="102"/>
        <v>650</v>
      </c>
      <c r="I655" s="18">
        <f t="shared" si="103"/>
        <v>650</v>
      </c>
      <c r="J655" s="18">
        <f t="shared" si="104"/>
        <v>0</v>
      </c>
      <c r="K655" s="20">
        <v>0</v>
      </c>
      <c r="L655" s="19" t="str">
        <f t="shared" si="105"/>
        <v>Good</v>
      </c>
    </row>
    <row r="656" spans="1:12" x14ac:dyDescent="0.2">
      <c r="A656" s="11">
        <v>651</v>
      </c>
      <c r="B656" s="10">
        <f t="shared" si="96"/>
        <v>317.56</v>
      </c>
      <c r="C656" s="10">
        <f t="shared" si="97"/>
        <v>516.86</v>
      </c>
      <c r="D656" s="10">
        <f t="shared" si="98"/>
        <v>111.14000000000001</v>
      </c>
      <c r="E656" s="10">
        <f t="shared" si="99"/>
        <v>23</v>
      </c>
      <c r="F656" s="10">
        <f t="shared" si="100"/>
        <v>516.86</v>
      </c>
      <c r="G656" s="10">
        <f t="shared" si="101"/>
        <v>111.14000000000001</v>
      </c>
      <c r="H656" s="10">
        <f t="shared" si="102"/>
        <v>651</v>
      </c>
      <c r="I656" s="18">
        <f t="shared" si="103"/>
        <v>651</v>
      </c>
      <c r="J656" s="18">
        <f t="shared" si="104"/>
        <v>0</v>
      </c>
      <c r="K656" s="20">
        <v>-9.9999999999909051E-3</v>
      </c>
      <c r="L656" s="19" t="str">
        <f t="shared" si="105"/>
        <v>Good</v>
      </c>
    </row>
    <row r="657" spans="1:12" x14ac:dyDescent="0.2">
      <c r="A657" s="12">
        <v>652</v>
      </c>
      <c r="B657" s="4">
        <f t="shared" si="96"/>
        <v>318.04000000000002</v>
      </c>
      <c r="C657" s="4">
        <f t="shared" si="97"/>
        <v>517.66999999999996</v>
      </c>
      <c r="D657" s="8">
        <f t="shared" si="98"/>
        <v>111.33</v>
      </c>
      <c r="E657" s="4">
        <f t="shared" si="99"/>
        <v>23</v>
      </c>
      <c r="F657" s="4">
        <f t="shared" si="100"/>
        <v>517.66999999999996</v>
      </c>
      <c r="G657" s="4">
        <f t="shared" si="101"/>
        <v>111.33</v>
      </c>
      <c r="H657" s="4">
        <f t="shared" si="102"/>
        <v>652</v>
      </c>
      <c r="I657" s="18">
        <f t="shared" si="103"/>
        <v>652</v>
      </c>
      <c r="J657" s="18">
        <f t="shared" si="104"/>
        <v>0</v>
      </c>
      <c r="K657" s="20">
        <v>9.9999999999909051E-3</v>
      </c>
      <c r="L657" s="19" t="str">
        <f t="shared" si="105"/>
        <v>Good</v>
      </c>
    </row>
    <row r="658" spans="1:12" x14ac:dyDescent="0.2">
      <c r="A658" s="11">
        <v>653</v>
      </c>
      <c r="B658" s="10">
        <f t="shared" si="96"/>
        <v>318.52999999999997</v>
      </c>
      <c r="C658" s="10">
        <f t="shared" si="97"/>
        <v>518.51</v>
      </c>
      <c r="D658" s="10">
        <f t="shared" si="98"/>
        <v>111.49000000000001</v>
      </c>
      <c r="E658" s="10">
        <f t="shared" si="99"/>
        <v>23</v>
      </c>
      <c r="F658" s="10">
        <f t="shared" si="100"/>
        <v>518.51</v>
      </c>
      <c r="G658" s="10">
        <f t="shared" si="101"/>
        <v>111.49000000000001</v>
      </c>
      <c r="H658" s="10">
        <f t="shared" si="102"/>
        <v>653</v>
      </c>
      <c r="I658" s="18">
        <f t="shared" si="103"/>
        <v>653</v>
      </c>
      <c r="J658" s="18">
        <f t="shared" si="104"/>
        <v>0</v>
      </c>
      <c r="K658" s="20">
        <v>0</v>
      </c>
      <c r="L658" s="19" t="str">
        <f t="shared" si="105"/>
        <v>Good</v>
      </c>
    </row>
    <row r="659" spans="1:12" x14ac:dyDescent="0.2">
      <c r="A659" s="12">
        <v>654</v>
      </c>
      <c r="B659" s="4">
        <f t="shared" si="96"/>
        <v>319.02</v>
      </c>
      <c r="C659" s="4">
        <f t="shared" si="97"/>
        <v>519.34</v>
      </c>
      <c r="D659" s="8">
        <f t="shared" si="98"/>
        <v>111.66000000000001</v>
      </c>
      <c r="E659" s="4">
        <f t="shared" si="99"/>
        <v>23</v>
      </c>
      <c r="F659" s="4">
        <f t="shared" si="100"/>
        <v>519.34</v>
      </c>
      <c r="G659" s="4">
        <f t="shared" si="101"/>
        <v>111.66000000000001</v>
      </c>
      <c r="H659" s="4">
        <f t="shared" si="102"/>
        <v>654</v>
      </c>
      <c r="I659" s="18">
        <f t="shared" si="103"/>
        <v>654</v>
      </c>
      <c r="J659" s="18">
        <f t="shared" si="104"/>
        <v>0</v>
      </c>
      <c r="K659" s="20">
        <v>0</v>
      </c>
      <c r="L659" s="19" t="str">
        <f t="shared" si="105"/>
        <v>Good</v>
      </c>
    </row>
    <row r="660" spans="1:12" x14ac:dyDescent="0.2">
      <c r="A660" s="11">
        <v>655</v>
      </c>
      <c r="B660" s="10">
        <f t="shared" si="96"/>
        <v>319.51</v>
      </c>
      <c r="C660" s="10">
        <f t="shared" si="97"/>
        <v>520.16999999999996</v>
      </c>
      <c r="D660" s="10">
        <f t="shared" si="98"/>
        <v>111.83</v>
      </c>
      <c r="E660" s="10">
        <f t="shared" si="99"/>
        <v>23</v>
      </c>
      <c r="F660" s="10">
        <f t="shared" si="100"/>
        <v>520.16999999999996</v>
      </c>
      <c r="G660" s="10">
        <f t="shared" si="101"/>
        <v>111.83</v>
      </c>
      <c r="H660" s="10">
        <f t="shared" si="102"/>
        <v>655</v>
      </c>
      <c r="I660" s="18">
        <f t="shared" si="103"/>
        <v>655</v>
      </c>
      <c r="J660" s="18">
        <f t="shared" si="104"/>
        <v>0</v>
      </c>
      <c r="K660" s="20">
        <v>0</v>
      </c>
      <c r="L660" s="19" t="str">
        <f t="shared" si="105"/>
        <v>Good</v>
      </c>
    </row>
    <row r="661" spans="1:12" x14ac:dyDescent="0.2">
      <c r="A661" s="12">
        <v>656</v>
      </c>
      <c r="B661" s="4">
        <f t="shared" si="96"/>
        <v>320</v>
      </c>
      <c r="C661" s="4">
        <f t="shared" si="97"/>
        <v>521</v>
      </c>
      <c r="D661" s="8">
        <f t="shared" si="98"/>
        <v>112</v>
      </c>
      <c r="E661" s="4">
        <f t="shared" si="99"/>
        <v>23</v>
      </c>
      <c r="F661" s="4">
        <f t="shared" si="100"/>
        <v>521</v>
      </c>
      <c r="G661" s="4">
        <f t="shared" si="101"/>
        <v>112</v>
      </c>
      <c r="H661" s="4">
        <f t="shared" si="102"/>
        <v>656</v>
      </c>
      <c r="I661" s="18">
        <f t="shared" si="103"/>
        <v>656</v>
      </c>
      <c r="J661" s="18">
        <f t="shared" si="104"/>
        <v>0</v>
      </c>
      <c r="K661" s="20">
        <v>0</v>
      </c>
      <c r="L661" s="19" t="str">
        <f t="shared" si="105"/>
        <v>Good</v>
      </c>
    </row>
    <row r="662" spans="1:12" x14ac:dyDescent="0.2">
      <c r="A662" s="11">
        <v>657</v>
      </c>
      <c r="B662" s="10">
        <f t="shared" si="96"/>
        <v>320.48</v>
      </c>
      <c r="C662" s="10">
        <f t="shared" si="97"/>
        <v>521.81999999999994</v>
      </c>
      <c r="D662" s="10">
        <f t="shared" si="98"/>
        <v>112.18000000000011</v>
      </c>
      <c r="E662" s="10">
        <f t="shared" si="99"/>
        <v>23</v>
      </c>
      <c r="F662" s="10">
        <f t="shared" si="100"/>
        <v>521.81999999999994</v>
      </c>
      <c r="G662" s="10">
        <f t="shared" si="101"/>
        <v>112.18000000000011</v>
      </c>
      <c r="H662" s="10">
        <f t="shared" si="102"/>
        <v>657</v>
      </c>
      <c r="I662" s="18">
        <f t="shared" si="103"/>
        <v>657</v>
      </c>
      <c r="J662" s="18">
        <f t="shared" si="104"/>
        <v>0</v>
      </c>
      <c r="K662" s="20">
        <v>1.0000000000104592E-2</v>
      </c>
      <c r="L662" s="19" t="str">
        <f t="shared" si="105"/>
        <v>Good</v>
      </c>
    </row>
    <row r="663" spans="1:12" x14ac:dyDescent="0.2">
      <c r="A663" s="12">
        <v>658</v>
      </c>
      <c r="B663" s="4">
        <f t="shared" si="96"/>
        <v>320.97000000000003</v>
      </c>
      <c r="C663" s="4">
        <f t="shared" si="97"/>
        <v>522.65</v>
      </c>
      <c r="D663" s="8">
        <f t="shared" si="98"/>
        <v>112.35</v>
      </c>
      <c r="E663" s="4">
        <f t="shared" si="99"/>
        <v>23</v>
      </c>
      <c r="F663" s="4">
        <f t="shared" si="100"/>
        <v>522.65</v>
      </c>
      <c r="G663" s="4">
        <f t="shared" si="101"/>
        <v>112.35</v>
      </c>
      <c r="H663" s="4">
        <f t="shared" si="102"/>
        <v>658</v>
      </c>
      <c r="I663" s="18">
        <f t="shared" si="103"/>
        <v>658</v>
      </c>
      <c r="J663" s="18">
        <f t="shared" si="104"/>
        <v>0</v>
      </c>
      <c r="K663" s="20">
        <v>9.9999999999909051E-3</v>
      </c>
      <c r="L663" s="19" t="str">
        <f t="shared" si="105"/>
        <v>Good</v>
      </c>
    </row>
    <row r="664" spans="1:12" x14ac:dyDescent="0.2">
      <c r="A664" s="11">
        <v>659</v>
      </c>
      <c r="B664" s="10">
        <f t="shared" si="96"/>
        <v>321.45999999999998</v>
      </c>
      <c r="C664" s="10">
        <f t="shared" si="97"/>
        <v>523.49</v>
      </c>
      <c r="D664" s="10">
        <f t="shared" si="98"/>
        <v>112.51000000000002</v>
      </c>
      <c r="E664" s="10">
        <f t="shared" si="99"/>
        <v>23</v>
      </c>
      <c r="F664" s="10">
        <f t="shared" si="100"/>
        <v>523.49</v>
      </c>
      <c r="G664" s="10">
        <f t="shared" si="101"/>
        <v>112.51000000000002</v>
      </c>
      <c r="H664" s="10">
        <f t="shared" si="102"/>
        <v>659</v>
      </c>
      <c r="I664" s="18">
        <f t="shared" si="103"/>
        <v>659</v>
      </c>
      <c r="J664" s="18">
        <f t="shared" si="104"/>
        <v>0</v>
      </c>
      <c r="K664" s="20">
        <v>-9.9999999999909051E-3</v>
      </c>
      <c r="L664" s="19" t="str">
        <f t="shared" si="105"/>
        <v>Good</v>
      </c>
    </row>
    <row r="665" spans="1:12" x14ac:dyDescent="0.2">
      <c r="A665" s="12">
        <v>660</v>
      </c>
      <c r="B665" s="4">
        <f t="shared" si="96"/>
        <v>321.95</v>
      </c>
      <c r="C665" s="4">
        <f t="shared" si="97"/>
        <v>524.31999999999994</v>
      </c>
      <c r="D665" s="8">
        <f t="shared" si="98"/>
        <v>112.68000000000002</v>
      </c>
      <c r="E665" s="4">
        <f t="shared" si="99"/>
        <v>23</v>
      </c>
      <c r="F665" s="4">
        <f t="shared" si="100"/>
        <v>524.31999999999994</v>
      </c>
      <c r="G665" s="4">
        <f t="shared" si="101"/>
        <v>112.68000000000002</v>
      </c>
      <c r="H665" s="4">
        <f t="shared" si="102"/>
        <v>660</v>
      </c>
      <c r="I665" s="18">
        <f t="shared" si="103"/>
        <v>660</v>
      </c>
      <c r="J665" s="18">
        <f t="shared" si="104"/>
        <v>0</v>
      </c>
      <c r="K665" s="20">
        <v>-9.9999999999909051E-3</v>
      </c>
      <c r="L665" s="19" t="str">
        <f t="shared" si="105"/>
        <v>Good</v>
      </c>
    </row>
    <row r="666" spans="1:12" x14ac:dyDescent="0.2">
      <c r="A666" s="11">
        <v>661</v>
      </c>
      <c r="B666" s="10">
        <f t="shared" si="96"/>
        <v>322.43</v>
      </c>
      <c r="C666" s="10">
        <f t="shared" si="97"/>
        <v>525.14</v>
      </c>
      <c r="D666" s="10">
        <f t="shared" si="98"/>
        <v>112.86</v>
      </c>
      <c r="E666" s="10">
        <f t="shared" si="99"/>
        <v>23</v>
      </c>
      <c r="F666" s="10">
        <f t="shared" si="100"/>
        <v>525.14</v>
      </c>
      <c r="G666" s="10">
        <f t="shared" si="101"/>
        <v>112.86</v>
      </c>
      <c r="H666" s="10">
        <f t="shared" si="102"/>
        <v>661</v>
      </c>
      <c r="I666" s="18">
        <f t="shared" si="103"/>
        <v>661</v>
      </c>
      <c r="J666" s="18">
        <f t="shared" si="104"/>
        <v>0</v>
      </c>
      <c r="K666" s="20">
        <v>0</v>
      </c>
      <c r="L666" s="19" t="str">
        <f t="shared" si="105"/>
        <v>Good</v>
      </c>
    </row>
    <row r="667" spans="1:12" x14ac:dyDescent="0.2">
      <c r="A667" s="12">
        <v>662</v>
      </c>
      <c r="B667" s="4">
        <f t="shared" si="96"/>
        <v>322.92</v>
      </c>
      <c r="C667" s="4">
        <f t="shared" si="97"/>
        <v>525.97</v>
      </c>
      <c r="D667" s="8">
        <f t="shared" si="98"/>
        <v>113.03</v>
      </c>
      <c r="E667" s="4">
        <f t="shared" si="99"/>
        <v>23</v>
      </c>
      <c r="F667" s="4">
        <f t="shared" si="100"/>
        <v>525.97</v>
      </c>
      <c r="G667" s="4">
        <f t="shared" si="101"/>
        <v>113.03</v>
      </c>
      <c r="H667" s="4">
        <f t="shared" si="102"/>
        <v>662</v>
      </c>
      <c r="I667" s="18">
        <f t="shared" si="103"/>
        <v>662</v>
      </c>
      <c r="J667" s="18">
        <f t="shared" si="104"/>
        <v>0</v>
      </c>
      <c r="K667" s="20">
        <v>0</v>
      </c>
      <c r="L667" s="19" t="str">
        <f t="shared" si="105"/>
        <v>Good</v>
      </c>
    </row>
    <row r="668" spans="1:12" x14ac:dyDescent="0.2">
      <c r="A668" s="11">
        <v>663</v>
      </c>
      <c r="B668" s="10">
        <f t="shared" si="96"/>
        <v>323.41000000000003</v>
      </c>
      <c r="C668" s="10">
        <f t="shared" si="97"/>
        <v>526.79999999999995</v>
      </c>
      <c r="D668" s="10">
        <f t="shared" si="98"/>
        <v>113.2</v>
      </c>
      <c r="E668" s="10">
        <f t="shared" si="99"/>
        <v>23</v>
      </c>
      <c r="F668" s="10">
        <f t="shared" si="100"/>
        <v>526.79999999999995</v>
      </c>
      <c r="G668" s="10">
        <f t="shared" si="101"/>
        <v>113.2</v>
      </c>
      <c r="H668" s="10">
        <f t="shared" si="102"/>
        <v>663</v>
      </c>
      <c r="I668" s="18">
        <f t="shared" si="103"/>
        <v>663</v>
      </c>
      <c r="J668" s="18">
        <f t="shared" si="104"/>
        <v>0</v>
      </c>
      <c r="K668" s="20">
        <v>0</v>
      </c>
      <c r="L668" s="19" t="str">
        <f t="shared" si="105"/>
        <v>Good</v>
      </c>
    </row>
    <row r="669" spans="1:12" x14ac:dyDescent="0.2">
      <c r="A669" s="12">
        <v>664</v>
      </c>
      <c r="B669" s="4">
        <f t="shared" si="96"/>
        <v>323.89999999999998</v>
      </c>
      <c r="C669" s="4">
        <f t="shared" si="97"/>
        <v>527.63</v>
      </c>
      <c r="D669" s="8">
        <f t="shared" si="98"/>
        <v>113.37</v>
      </c>
      <c r="E669" s="4">
        <f t="shared" si="99"/>
        <v>23</v>
      </c>
      <c r="F669" s="4">
        <f t="shared" si="100"/>
        <v>527.63</v>
      </c>
      <c r="G669" s="4">
        <f t="shared" si="101"/>
        <v>113.37</v>
      </c>
      <c r="H669" s="4">
        <f t="shared" si="102"/>
        <v>664</v>
      </c>
      <c r="I669" s="18">
        <f t="shared" si="103"/>
        <v>664</v>
      </c>
      <c r="J669" s="18">
        <f t="shared" si="104"/>
        <v>0</v>
      </c>
      <c r="K669" s="20">
        <v>0</v>
      </c>
      <c r="L669" s="19" t="str">
        <f t="shared" si="105"/>
        <v>Good</v>
      </c>
    </row>
    <row r="670" spans="1:12" x14ac:dyDescent="0.2">
      <c r="A670" s="11">
        <v>665</v>
      </c>
      <c r="B670" s="10">
        <f t="shared" ref="B670:B733" si="106">ROUNDDOWN(A670/2.05,2)</f>
        <v>324.39</v>
      </c>
      <c r="C670" s="10">
        <f t="shared" ref="C670:C733" si="107">ROUNDUP(B670*1.7,2)-$E$4</f>
        <v>528.47</v>
      </c>
      <c r="D670" s="10">
        <f t="shared" ref="D670:D733" si="108">ROUNDUP(B670*0.35,2)+K670</f>
        <v>113.53000000000002</v>
      </c>
      <c r="E670" s="10">
        <f t="shared" ref="E670:E733" si="109">+$E$4</f>
        <v>23</v>
      </c>
      <c r="F670" s="10">
        <f t="shared" si="100"/>
        <v>528.47</v>
      </c>
      <c r="G670" s="10">
        <f t="shared" si="101"/>
        <v>113.53000000000002</v>
      </c>
      <c r="H670" s="10">
        <f t="shared" si="102"/>
        <v>665</v>
      </c>
      <c r="I670" s="18">
        <f t="shared" si="103"/>
        <v>665</v>
      </c>
      <c r="J670" s="18">
        <f t="shared" si="104"/>
        <v>0</v>
      </c>
      <c r="K670" s="20">
        <v>-9.9999999999909051E-3</v>
      </c>
      <c r="L670" s="19" t="str">
        <f t="shared" si="105"/>
        <v>Good</v>
      </c>
    </row>
    <row r="671" spans="1:12" x14ac:dyDescent="0.2">
      <c r="A671" s="12">
        <v>666</v>
      </c>
      <c r="B671" s="4">
        <f t="shared" si="106"/>
        <v>324.87</v>
      </c>
      <c r="C671" s="4">
        <f t="shared" si="107"/>
        <v>529.28</v>
      </c>
      <c r="D671" s="8">
        <f t="shared" si="108"/>
        <v>113.72</v>
      </c>
      <c r="E671" s="4">
        <f t="shared" si="109"/>
        <v>23</v>
      </c>
      <c r="F671" s="4">
        <f t="shared" si="100"/>
        <v>529.28</v>
      </c>
      <c r="G671" s="4">
        <f t="shared" si="101"/>
        <v>113.72</v>
      </c>
      <c r="H671" s="4">
        <f t="shared" si="102"/>
        <v>666</v>
      </c>
      <c r="I671" s="18">
        <f t="shared" si="103"/>
        <v>666</v>
      </c>
      <c r="J671" s="18">
        <f t="shared" si="104"/>
        <v>0</v>
      </c>
      <c r="K671" s="20">
        <v>9.9999999999909051E-3</v>
      </c>
      <c r="L671" s="19" t="str">
        <f t="shared" si="105"/>
        <v>Good</v>
      </c>
    </row>
    <row r="672" spans="1:12" x14ac:dyDescent="0.2">
      <c r="A672" s="11">
        <v>667</v>
      </c>
      <c r="B672" s="10">
        <f t="shared" si="106"/>
        <v>325.36</v>
      </c>
      <c r="C672" s="10">
        <f t="shared" si="107"/>
        <v>530.12</v>
      </c>
      <c r="D672" s="10">
        <f t="shared" si="108"/>
        <v>113.88000000000001</v>
      </c>
      <c r="E672" s="10">
        <f t="shared" si="109"/>
        <v>23</v>
      </c>
      <c r="F672" s="10">
        <f t="shared" si="100"/>
        <v>530.12</v>
      </c>
      <c r="G672" s="10">
        <f t="shared" si="101"/>
        <v>113.88000000000001</v>
      </c>
      <c r="H672" s="10">
        <f t="shared" si="102"/>
        <v>667</v>
      </c>
      <c r="I672" s="18">
        <f t="shared" si="103"/>
        <v>667</v>
      </c>
      <c r="J672" s="18">
        <f t="shared" si="104"/>
        <v>0</v>
      </c>
      <c r="K672" s="20">
        <v>0</v>
      </c>
      <c r="L672" s="19" t="str">
        <f t="shared" si="105"/>
        <v>Good</v>
      </c>
    </row>
    <row r="673" spans="1:12" x14ac:dyDescent="0.2">
      <c r="A673" s="12">
        <v>668</v>
      </c>
      <c r="B673" s="4">
        <f t="shared" si="106"/>
        <v>325.85000000000002</v>
      </c>
      <c r="C673" s="4">
        <f t="shared" si="107"/>
        <v>530.95000000000005</v>
      </c>
      <c r="D673" s="8">
        <f t="shared" si="108"/>
        <v>114.05000000000001</v>
      </c>
      <c r="E673" s="4">
        <f t="shared" si="109"/>
        <v>23</v>
      </c>
      <c r="F673" s="4">
        <f t="shared" si="100"/>
        <v>530.95000000000005</v>
      </c>
      <c r="G673" s="4">
        <f t="shared" si="101"/>
        <v>114.05000000000001</v>
      </c>
      <c r="H673" s="4">
        <f t="shared" si="102"/>
        <v>668</v>
      </c>
      <c r="I673" s="18">
        <f t="shared" si="103"/>
        <v>668</v>
      </c>
      <c r="J673" s="18">
        <f t="shared" si="104"/>
        <v>0</v>
      </c>
      <c r="K673" s="20">
        <v>0</v>
      </c>
      <c r="L673" s="19" t="str">
        <f t="shared" si="105"/>
        <v>Good</v>
      </c>
    </row>
    <row r="674" spans="1:12" x14ac:dyDescent="0.2">
      <c r="A674" s="11">
        <v>669</v>
      </c>
      <c r="B674" s="10">
        <f t="shared" si="106"/>
        <v>326.33999999999997</v>
      </c>
      <c r="C674" s="10">
        <f t="shared" si="107"/>
        <v>531.78</v>
      </c>
      <c r="D674" s="10">
        <f t="shared" si="108"/>
        <v>114.22</v>
      </c>
      <c r="E674" s="10">
        <f t="shared" si="109"/>
        <v>23</v>
      </c>
      <c r="F674" s="10">
        <f t="shared" ref="F674:F737" si="110">+C674</f>
        <v>531.78</v>
      </c>
      <c r="G674" s="10">
        <f t="shared" ref="G674:G737" si="111">+D674</f>
        <v>114.22</v>
      </c>
      <c r="H674" s="10">
        <f t="shared" si="102"/>
        <v>669</v>
      </c>
      <c r="I674" s="18">
        <f t="shared" si="103"/>
        <v>669</v>
      </c>
      <c r="J674" s="18">
        <f t="shared" si="104"/>
        <v>0</v>
      </c>
      <c r="K674" s="20">
        <v>0</v>
      </c>
      <c r="L674" s="19" t="str">
        <f t="shared" si="105"/>
        <v>Good</v>
      </c>
    </row>
    <row r="675" spans="1:12" x14ac:dyDescent="0.2">
      <c r="A675" s="12">
        <v>670</v>
      </c>
      <c r="B675" s="4">
        <f t="shared" si="106"/>
        <v>326.82</v>
      </c>
      <c r="C675" s="4">
        <f t="shared" si="107"/>
        <v>532.6</v>
      </c>
      <c r="D675" s="8">
        <f t="shared" si="108"/>
        <v>114.39999999999999</v>
      </c>
      <c r="E675" s="4">
        <f t="shared" si="109"/>
        <v>23</v>
      </c>
      <c r="F675" s="4">
        <f t="shared" si="110"/>
        <v>532.6</v>
      </c>
      <c r="G675" s="4">
        <f t="shared" si="111"/>
        <v>114.39999999999999</v>
      </c>
      <c r="H675" s="4">
        <f t="shared" si="102"/>
        <v>670</v>
      </c>
      <c r="I675" s="18">
        <f t="shared" si="103"/>
        <v>670</v>
      </c>
      <c r="J675" s="18">
        <f t="shared" si="104"/>
        <v>0</v>
      </c>
      <c r="K675" s="20">
        <v>9.9999999999909051E-3</v>
      </c>
      <c r="L675" s="19" t="str">
        <f t="shared" si="105"/>
        <v>Good</v>
      </c>
    </row>
    <row r="676" spans="1:12" x14ac:dyDescent="0.2">
      <c r="A676" s="11">
        <v>671</v>
      </c>
      <c r="B676" s="10">
        <f t="shared" si="106"/>
        <v>327.31</v>
      </c>
      <c r="C676" s="10">
        <f t="shared" si="107"/>
        <v>533.42999999999995</v>
      </c>
      <c r="D676" s="10">
        <f t="shared" si="108"/>
        <v>114.57</v>
      </c>
      <c r="E676" s="10">
        <f t="shared" si="109"/>
        <v>23</v>
      </c>
      <c r="F676" s="10">
        <f t="shared" si="110"/>
        <v>533.42999999999995</v>
      </c>
      <c r="G676" s="10">
        <f t="shared" si="111"/>
        <v>114.57</v>
      </c>
      <c r="H676" s="10">
        <f t="shared" si="102"/>
        <v>671</v>
      </c>
      <c r="I676" s="18">
        <f t="shared" si="103"/>
        <v>671</v>
      </c>
      <c r="J676" s="18">
        <f t="shared" si="104"/>
        <v>0</v>
      </c>
      <c r="K676" s="20">
        <v>9.9999999999909051E-3</v>
      </c>
      <c r="L676" s="19" t="str">
        <f t="shared" si="105"/>
        <v>Good</v>
      </c>
    </row>
    <row r="677" spans="1:12" x14ac:dyDescent="0.2">
      <c r="A677" s="12">
        <v>672</v>
      </c>
      <c r="B677" s="4">
        <f t="shared" si="106"/>
        <v>327.8</v>
      </c>
      <c r="C677" s="4">
        <f t="shared" si="107"/>
        <v>534.26</v>
      </c>
      <c r="D677" s="8">
        <f t="shared" si="108"/>
        <v>114.74</v>
      </c>
      <c r="E677" s="4">
        <f t="shared" si="109"/>
        <v>23</v>
      </c>
      <c r="F677" s="4">
        <f t="shared" si="110"/>
        <v>534.26</v>
      </c>
      <c r="G677" s="4">
        <f t="shared" si="111"/>
        <v>114.74</v>
      </c>
      <c r="H677" s="4">
        <f t="shared" si="102"/>
        <v>672</v>
      </c>
      <c r="I677" s="18">
        <f t="shared" si="103"/>
        <v>672</v>
      </c>
      <c r="J677" s="18">
        <f t="shared" si="104"/>
        <v>0</v>
      </c>
      <c r="K677" s="20">
        <v>9.9999999999909051E-3</v>
      </c>
      <c r="L677" s="19" t="str">
        <f t="shared" si="105"/>
        <v>Good</v>
      </c>
    </row>
    <row r="678" spans="1:12" x14ac:dyDescent="0.2">
      <c r="A678" s="11">
        <v>673</v>
      </c>
      <c r="B678" s="10">
        <f t="shared" si="106"/>
        <v>328.29</v>
      </c>
      <c r="C678" s="10">
        <f t="shared" si="107"/>
        <v>535.1</v>
      </c>
      <c r="D678" s="10">
        <f t="shared" si="108"/>
        <v>114.90000000000002</v>
      </c>
      <c r="E678" s="10">
        <f t="shared" si="109"/>
        <v>23</v>
      </c>
      <c r="F678" s="10">
        <f t="shared" si="110"/>
        <v>535.1</v>
      </c>
      <c r="G678" s="10">
        <f t="shared" si="111"/>
        <v>114.90000000000002</v>
      </c>
      <c r="H678" s="10">
        <f t="shared" si="102"/>
        <v>673</v>
      </c>
      <c r="I678" s="18">
        <f t="shared" si="103"/>
        <v>673</v>
      </c>
      <c r="J678" s="18">
        <f t="shared" si="104"/>
        <v>0</v>
      </c>
      <c r="K678" s="20">
        <v>-9.9999999999909051E-3</v>
      </c>
      <c r="L678" s="19" t="str">
        <f t="shared" si="105"/>
        <v>Good</v>
      </c>
    </row>
    <row r="679" spans="1:12" x14ac:dyDescent="0.2">
      <c r="A679" s="12">
        <v>674</v>
      </c>
      <c r="B679" s="4">
        <f t="shared" si="106"/>
        <v>328.78</v>
      </c>
      <c r="C679" s="4">
        <f t="shared" si="107"/>
        <v>535.92999999999995</v>
      </c>
      <c r="D679" s="8">
        <f t="shared" si="108"/>
        <v>115.07000000000001</v>
      </c>
      <c r="E679" s="4">
        <f t="shared" si="109"/>
        <v>23</v>
      </c>
      <c r="F679" s="4">
        <f t="shared" si="110"/>
        <v>535.92999999999995</v>
      </c>
      <c r="G679" s="4">
        <f t="shared" si="111"/>
        <v>115.07000000000001</v>
      </c>
      <c r="H679" s="4">
        <f t="shared" si="102"/>
        <v>674</v>
      </c>
      <c r="I679" s="18">
        <f t="shared" si="103"/>
        <v>674</v>
      </c>
      <c r="J679" s="18">
        <f t="shared" si="104"/>
        <v>0</v>
      </c>
      <c r="K679" s="20">
        <v>-9.9999999999909051E-3</v>
      </c>
      <c r="L679" s="19" t="str">
        <f t="shared" si="105"/>
        <v>Good</v>
      </c>
    </row>
    <row r="680" spans="1:12" x14ac:dyDescent="0.2">
      <c r="A680" s="11">
        <v>675</v>
      </c>
      <c r="B680" s="10">
        <f t="shared" si="106"/>
        <v>329.26</v>
      </c>
      <c r="C680" s="10">
        <f t="shared" si="107"/>
        <v>536.75</v>
      </c>
      <c r="D680" s="10">
        <f t="shared" si="108"/>
        <v>115.25</v>
      </c>
      <c r="E680" s="10">
        <f t="shared" si="109"/>
        <v>23</v>
      </c>
      <c r="F680" s="10">
        <f t="shared" si="110"/>
        <v>536.75</v>
      </c>
      <c r="G680" s="10">
        <f t="shared" si="111"/>
        <v>115.25</v>
      </c>
      <c r="H680" s="10">
        <f t="shared" si="102"/>
        <v>675</v>
      </c>
      <c r="I680" s="18">
        <f t="shared" si="103"/>
        <v>675</v>
      </c>
      <c r="J680" s="18">
        <f t="shared" si="104"/>
        <v>0</v>
      </c>
      <c r="K680" s="20">
        <v>0</v>
      </c>
      <c r="L680" s="19" t="str">
        <f t="shared" si="105"/>
        <v>Good</v>
      </c>
    </row>
    <row r="681" spans="1:12" x14ac:dyDescent="0.2">
      <c r="A681" s="12">
        <v>676</v>
      </c>
      <c r="B681" s="4">
        <f t="shared" si="106"/>
        <v>329.75</v>
      </c>
      <c r="C681" s="4">
        <f t="shared" si="107"/>
        <v>537.58000000000004</v>
      </c>
      <c r="D681" s="8">
        <f t="shared" si="108"/>
        <v>115.42</v>
      </c>
      <c r="E681" s="4">
        <f t="shared" si="109"/>
        <v>23</v>
      </c>
      <c r="F681" s="4">
        <f t="shared" si="110"/>
        <v>537.58000000000004</v>
      </c>
      <c r="G681" s="4">
        <f t="shared" si="111"/>
        <v>115.42</v>
      </c>
      <c r="H681" s="4">
        <f t="shared" si="102"/>
        <v>676</v>
      </c>
      <c r="I681" s="18">
        <f t="shared" si="103"/>
        <v>676</v>
      </c>
      <c r="J681" s="18">
        <f t="shared" si="104"/>
        <v>0</v>
      </c>
      <c r="K681" s="20">
        <v>0</v>
      </c>
      <c r="L681" s="19" t="str">
        <f t="shared" si="105"/>
        <v>Good</v>
      </c>
    </row>
    <row r="682" spans="1:12" x14ac:dyDescent="0.2">
      <c r="A682" s="11">
        <v>677</v>
      </c>
      <c r="B682" s="10">
        <f t="shared" si="106"/>
        <v>330.24</v>
      </c>
      <c r="C682" s="10">
        <f t="shared" si="107"/>
        <v>538.41</v>
      </c>
      <c r="D682" s="10">
        <f t="shared" si="108"/>
        <v>115.59</v>
      </c>
      <c r="E682" s="10">
        <f t="shared" si="109"/>
        <v>23</v>
      </c>
      <c r="F682" s="10">
        <f t="shared" si="110"/>
        <v>538.41</v>
      </c>
      <c r="G682" s="10">
        <f t="shared" si="111"/>
        <v>115.59</v>
      </c>
      <c r="H682" s="10">
        <f t="shared" si="102"/>
        <v>677</v>
      </c>
      <c r="I682" s="18">
        <f t="shared" si="103"/>
        <v>677</v>
      </c>
      <c r="J682" s="18">
        <f t="shared" si="104"/>
        <v>0</v>
      </c>
      <c r="K682" s="20">
        <v>0</v>
      </c>
      <c r="L682" s="19" t="str">
        <f t="shared" si="105"/>
        <v>Good</v>
      </c>
    </row>
    <row r="683" spans="1:12" x14ac:dyDescent="0.2">
      <c r="A683" s="12">
        <v>678</v>
      </c>
      <c r="B683" s="4">
        <f t="shared" si="106"/>
        <v>330.73</v>
      </c>
      <c r="C683" s="4">
        <f t="shared" si="107"/>
        <v>539.25</v>
      </c>
      <c r="D683" s="8">
        <f t="shared" si="108"/>
        <v>115.75000000000001</v>
      </c>
      <c r="E683" s="4">
        <f t="shared" si="109"/>
        <v>23</v>
      </c>
      <c r="F683" s="4">
        <f t="shared" si="110"/>
        <v>539.25</v>
      </c>
      <c r="G683" s="4">
        <f t="shared" si="111"/>
        <v>115.75000000000001</v>
      </c>
      <c r="H683" s="4">
        <f t="shared" si="102"/>
        <v>678</v>
      </c>
      <c r="I683" s="18">
        <f t="shared" si="103"/>
        <v>678</v>
      </c>
      <c r="J683" s="18">
        <f t="shared" si="104"/>
        <v>0</v>
      </c>
      <c r="K683" s="20">
        <v>-9.9999999999909051E-3</v>
      </c>
      <c r="L683" s="19" t="str">
        <f t="shared" si="105"/>
        <v>Good</v>
      </c>
    </row>
    <row r="684" spans="1:12" x14ac:dyDescent="0.2">
      <c r="A684" s="11">
        <v>679</v>
      </c>
      <c r="B684" s="10">
        <f t="shared" si="106"/>
        <v>331.21</v>
      </c>
      <c r="C684" s="10">
        <f t="shared" si="107"/>
        <v>540.05999999999995</v>
      </c>
      <c r="D684" s="10">
        <f t="shared" si="108"/>
        <v>115.94</v>
      </c>
      <c r="E684" s="10">
        <f t="shared" si="109"/>
        <v>23</v>
      </c>
      <c r="F684" s="10">
        <f t="shared" si="110"/>
        <v>540.05999999999995</v>
      </c>
      <c r="G684" s="10">
        <f t="shared" si="111"/>
        <v>115.94</v>
      </c>
      <c r="H684" s="10">
        <f t="shared" si="102"/>
        <v>679</v>
      </c>
      <c r="I684" s="18">
        <f t="shared" si="103"/>
        <v>679</v>
      </c>
      <c r="J684" s="18">
        <f t="shared" si="104"/>
        <v>0</v>
      </c>
      <c r="K684" s="20">
        <v>9.9999999999909051E-3</v>
      </c>
      <c r="L684" s="19" t="str">
        <f t="shared" si="105"/>
        <v>Good</v>
      </c>
    </row>
    <row r="685" spans="1:12" x14ac:dyDescent="0.2">
      <c r="A685" s="12">
        <v>680</v>
      </c>
      <c r="B685" s="4">
        <f t="shared" si="106"/>
        <v>331.7</v>
      </c>
      <c r="C685" s="4">
        <f t="shared" si="107"/>
        <v>540.89</v>
      </c>
      <c r="D685" s="8">
        <f t="shared" si="108"/>
        <v>116.11</v>
      </c>
      <c r="E685" s="4">
        <f t="shared" si="109"/>
        <v>23</v>
      </c>
      <c r="F685" s="4">
        <f t="shared" si="110"/>
        <v>540.89</v>
      </c>
      <c r="G685" s="4">
        <f t="shared" si="111"/>
        <v>116.11</v>
      </c>
      <c r="H685" s="4">
        <f t="shared" si="102"/>
        <v>680</v>
      </c>
      <c r="I685" s="18">
        <f t="shared" si="103"/>
        <v>680</v>
      </c>
      <c r="J685" s="18">
        <f t="shared" si="104"/>
        <v>0</v>
      </c>
      <c r="K685" s="20">
        <v>9.9999999999909051E-3</v>
      </c>
      <c r="L685" s="19" t="str">
        <f t="shared" si="105"/>
        <v>Good</v>
      </c>
    </row>
    <row r="686" spans="1:12" x14ac:dyDescent="0.2">
      <c r="A686" s="11">
        <v>681</v>
      </c>
      <c r="B686" s="10">
        <f t="shared" si="106"/>
        <v>332.19</v>
      </c>
      <c r="C686" s="10">
        <f t="shared" si="107"/>
        <v>541.73</v>
      </c>
      <c r="D686" s="10">
        <f t="shared" si="108"/>
        <v>116.27000000000001</v>
      </c>
      <c r="E686" s="10">
        <f t="shared" si="109"/>
        <v>23</v>
      </c>
      <c r="F686" s="10">
        <f t="shared" si="110"/>
        <v>541.73</v>
      </c>
      <c r="G686" s="10">
        <f t="shared" si="111"/>
        <v>116.27000000000001</v>
      </c>
      <c r="H686" s="10">
        <f t="shared" si="102"/>
        <v>681</v>
      </c>
      <c r="I686" s="18">
        <f t="shared" si="103"/>
        <v>681</v>
      </c>
      <c r="J686" s="18">
        <f t="shared" si="104"/>
        <v>0</v>
      </c>
      <c r="K686" s="20">
        <v>0</v>
      </c>
      <c r="L686" s="19" t="str">
        <f t="shared" si="105"/>
        <v>Good</v>
      </c>
    </row>
    <row r="687" spans="1:12" x14ac:dyDescent="0.2">
      <c r="A687" s="12">
        <v>682</v>
      </c>
      <c r="B687" s="4">
        <f t="shared" si="106"/>
        <v>332.68</v>
      </c>
      <c r="C687" s="4">
        <f t="shared" si="107"/>
        <v>542.55999999999995</v>
      </c>
      <c r="D687" s="8">
        <f t="shared" si="108"/>
        <v>116.44000000000001</v>
      </c>
      <c r="E687" s="4">
        <f t="shared" si="109"/>
        <v>23</v>
      </c>
      <c r="F687" s="4">
        <f t="shared" si="110"/>
        <v>542.55999999999995</v>
      </c>
      <c r="G687" s="4">
        <f t="shared" si="111"/>
        <v>116.44000000000001</v>
      </c>
      <c r="H687" s="4">
        <f t="shared" si="102"/>
        <v>682</v>
      </c>
      <c r="I687" s="18">
        <f t="shared" si="103"/>
        <v>682</v>
      </c>
      <c r="J687" s="18">
        <f t="shared" si="104"/>
        <v>0</v>
      </c>
      <c r="K687" s="20">
        <v>0</v>
      </c>
      <c r="L687" s="19" t="str">
        <f t="shared" si="105"/>
        <v>Good</v>
      </c>
    </row>
    <row r="688" spans="1:12" x14ac:dyDescent="0.2">
      <c r="A688" s="11">
        <v>683</v>
      </c>
      <c r="B688" s="10">
        <f t="shared" si="106"/>
        <v>333.17</v>
      </c>
      <c r="C688" s="10">
        <f t="shared" si="107"/>
        <v>543.39</v>
      </c>
      <c r="D688" s="10">
        <f t="shared" si="108"/>
        <v>116.61</v>
      </c>
      <c r="E688" s="10">
        <f t="shared" si="109"/>
        <v>23</v>
      </c>
      <c r="F688" s="10">
        <f t="shared" si="110"/>
        <v>543.39</v>
      </c>
      <c r="G688" s="10">
        <f t="shared" si="111"/>
        <v>116.61</v>
      </c>
      <c r="H688" s="10">
        <f t="shared" si="102"/>
        <v>683</v>
      </c>
      <c r="I688" s="18">
        <f t="shared" si="103"/>
        <v>683</v>
      </c>
      <c r="J688" s="18">
        <f t="shared" si="104"/>
        <v>0</v>
      </c>
      <c r="K688" s="20">
        <v>0</v>
      </c>
      <c r="L688" s="19" t="str">
        <f t="shared" si="105"/>
        <v>Good</v>
      </c>
    </row>
    <row r="689" spans="1:12" x14ac:dyDescent="0.2">
      <c r="A689" s="12">
        <v>684</v>
      </c>
      <c r="B689" s="4">
        <f t="shared" si="106"/>
        <v>333.65</v>
      </c>
      <c r="C689" s="4">
        <f t="shared" si="107"/>
        <v>544.21</v>
      </c>
      <c r="D689" s="8">
        <f t="shared" si="108"/>
        <v>116.78999999999999</v>
      </c>
      <c r="E689" s="4">
        <f t="shared" si="109"/>
        <v>23</v>
      </c>
      <c r="F689" s="4">
        <f t="shared" si="110"/>
        <v>544.21</v>
      </c>
      <c r="G689" s="4">
        <f t="shared" si="111"/>
        <v>116.78999999999999</v>
      </c>
      <c r="H689" s="4">
        <f t="shared" si="102"/>
        <v>684</v>
      </c>
      <c r="I689" s="18">
        <f t="shared" si="103"/>
        <v>684</v>
      </c>
      <c r="J689" s="18">
        <f t="shared" si="104"/>
        <v>0</v>
      </c>
      <c r="K689" s="20">
        <v>9.9999999999909051E-3</v>
      </c>
      <c r="L689" s="19" t="str">
        <f t="shared" si="105"/>
        <v>Good</v>
      </c>
    </row>
    <row r="690" spans="1:12" x14ac:dyDescent="0.2">
      <c r="A690" s="11">
        <v>685</v>
      </c>
      <c r="B690" s="10">
        <f t="shared" si="106"/>
        <v>334.14</v>
      </c>
      <c r="C690" s="10">
        <f t="shared" si="107"/>
        <v>545.04</v>
      </c>
      <c r="D690" s="10">
        <f t="shared" si="108"/>
        <v>116.96</v>
      </c>
      <c r="E690" s="10">
        <f t="shared" si="109"/>
        <v>23</v>
      </c>
      <c r="F690" s="10">
        <f t="shared" si="110"/>
        <v>545.04</v>
      </c>
      <c r="G690" s="10">
        <f t="shared" si="111"/>
        <v>116.96</v>
      </c>
      <c r="H690" s="10">
        <f t="shared" si="102"/>
        <v>685</v>
      </c>
      <c r="I690" s="18">
        <f t="shared" si="103"/>
        <v>685</v>
      </c>
      <c r="J690" s="18">
        <f t="shared" si="104"/>
        <v>0</v>
      </c>
      <c r="K690" s="20">
        <v>9.9999999999909051E-3</v>
      </c>
      <c r="L690" s="19" t="str">
        <f t="shared" si="105"/>
        <v>Good</v>
      </c>
    </row>
    <row r="691" spans="1:12" x14ac:dyDescent="0.2">
      <c r="A691" s="12">
        <v>686</v>
      </c>
      <c r="B691" s="4">
        <f t="shared" si="106"/>
        <v>334.63</v>
      </c>
      <c r="C691" s="4">
        <f t="shared" si="107"/>
        <v>545.88</v>
      </c>
      <c r="D691" s="8">
        <f t="shared" si="108"/>
        <v>117.12000000000002</v>
      </c>
      <c r="E691" s="4">
        <f t="shared" si="109"/>
        <v>23</v>
      </c>
      <c r="F691" s="4">
        <f t="shared" si="110"/>
        <v>545.88</v>
      </c>
      <c r="G691" s="4">
        <f t="shared" si="111"/>
        <v>117.12000000000002</v>
      </c>
      <c r="H691" s="4">
        <f t="shared" si="102"/>
        <v>686</v>
      </c>
      <c r="I691" s="18">
        <f t="shared" si="103"/>
        <v>686</v>
      </c>
      <c r="J691" s="18">
        <f t="shared" si="104"/>
        <v>0</v>
      </c>
      <c r="K691" s="20">
        <v>-9.9999999999909051E-3</v>
      </c>
      <c r="L691" s="19" t="str">
        <f t="shared" si="105"/>
        <v>Good</v>
      </c>
    </row>
    <row r="692" spans="1:12" x14ac:dyDescent="0.2">
      <c r="A692" s="11">
        <v>687</v>
      </c>
      <c r="B692" s="10">
        <f t="shared" si="106"/>
        <v>335.12</v>
      </c>
      <c r="C692" s="10">
        <f t="shared" si="107"/>
        <v>546.71</v>
      </c>
      <c r="D692" s="10">
        <f t="shared" si="108"/>
        <v>117.29000000000002</v>
      </c>
      <c r="E692" s="10">
        <f t="shared" si="109"/>
        <v>23</v>
      </c>
      <c r="F692" s="10">
        <f t="shared" si="110"/>
        <v>546.71</v>
      </c>
      <c r="G692" s="10">
        <f t="shared" si="111"/>
        <v>117.29000000000002</v>
      </c>
      <c r="H692" s="10">
        <f t="shared" si="102"/>
        <v>687</v>
      </c>
      <c r="I692" s="18">
        <f t="shared" si="103"/>
        <v>687</v>
      </c>
      <c r="J692" s="18">
        <f t="shared" si="104"/>
        <v>0</v>
      </c>
      <c r="K692" s="20">
        <v>-9.9999999999909051E-3</v>
      </c>
      <c r="L692" s="19" t="str">
        <f t="shared" si="105"/>
        <v>Good</v>
      </c>
    </row>
    <row r="693" spans="1:12" x14ac:dyDescent="0.2">
      <c r="A693" s="12">
        <v>688</v>
      </c>
      <c r="B693" s="4">
        <f t="shared" si="106"/>
        <v>335.6</v>
      </c>
      <c r="C693" s="4">
        <f t="shared" si="107"/>
        <v>547.52</v>
      </c>
      <c r="D693" s="8">
        <f t="shared" si="108"/>
        <v>117.47999999999998</v>
      </c>
      <c r="E693" s="4">
        <f t="shared" si="109"/>
        <v>23</v>
      </c>
      <c r="F693" s="4">
        <f t="shared" si="110"/>
        <v>547.52</v>
      </c>
      <c r="G693" s="4">
        <f t="shared" si="111"/>
        <v>117.47999999999998</v>
      </c>
      <c r="H693" s="4">
        <f t="shared" si="102"/>
        <v>688</v>
      </c>
      <c r="I693" s="18">
        <f t="shared" si="103"/>
        <v>688</v>
      </c>
      <c r="J693" s="18">
        <f t="shared" si="104"/>
        <v>0</v>
      </c>
      <c r="K693" s="20">
        <v>1.999999999998181E-2</v>
      </c>
      <c r="L693" s="19" t="str">
        <f t="shared" si="105"/>
        <v>Good</v>
      </c>
    </row>
    <row r="694" spans="1:12" x14ac:dyDescent="0.2">
      <c r="A694" s="11">
        <v>689</v>
      </c>
      <c r="B694" s="10">
        <f t="shared" si="106"/>
        <v>336.09</v>
      </c>
      <c r="C694" s="10">
        <f t="shared" si="107"/>
        <v>548.36</v>
      </c>
      <c r="D694" s="10">
        <f t="shared" si="108"/>
        <v>117.64</v>
      </c>
      <c r="E694" s="10">
        <f t="shared" si="109"/>
        <v>23</v>
      </c>
      <c r="F694" s="10">
        <f t="shared" si="110"/>
        <v>548.36</v>
      </c>
      <c r="G694" s="10">
        <f t="shared" si="111"/>
        <v>117.64</v>
      </c>
      <c r="H694" s="10">
        <f t="shared" si="102"/>
        <v>689</v>
      </c>
      <c r="I694" s="18">
        <f t="shared" si="103"/>
        <v>689</v>
      </c>
      <c r="J694" s="18">
        <f t="shared" si="104"/>
        <v>0</v>
      </c>
      <c r="K694" s="20">
        <v>0</v>
      </c>
      <c r="L694" s="19" t="str">
        <f t="shared" si="105"/>
        <v>Good</v>
      </c>
    </row>
    <row r="695" spans="1:12" x14ac:dyDescent="0.2">
      <c r="A695" s="12">
        <v>690</v>
      </c>
      <c r="B695" s="4">
        <f t="shared" si="106"/>
        <v>336.58</v>
      </c>
      <c r="C695" s="4">
        <f t="shared" si="107"/>
        <v>549.18999999999994</v>
      </c>
      <c r="D695" s="8">
        <f t="shared" si="108"/>
        <v>117.81</v>
      </c>
      <c r="E695" s="4">
        <f t="shared" si="109"/>
        <v>23</v>
      </c>
      <c r="F695" s="4">
        <f t="shared" si="110"/>
        <v>549.18999999999994</v>
      </c>
      <c r="G695" s="4">
        <f t="shared" si="111"/>
        <v>117.81</v>
      </c>
      <c r="H695" s="4">
        <f t="shared" si="102"/>
        <v>690</v>
      </c>
      <c r="I695" s="18">
        <f t="shared" si="103"/>
        <v>690</v>
      </c>
      <c r="J695" s="18">
        <f t="shared" si="104"/>
        <v>0</v>
      </c>
      <c r="K695" s="20">
        <v>0</v>
      </c>
      <c r="L695" s="19" t="str">
        <f t="shared" si="105"/>
        <v>Good</v>
      </c>
    </row>
    <row r="696" spans="1:12" x14ac:dyDescent="0.2">
      <c r="A696" s="11">
        <v>691</v>
      </c>
      <c r="B696" s="10">
        <f t="shared" si="106"/>
        <v>337.07</v>
      </c>
      <c r="C696" s="10">
        <f t="shared" si="107"/>
        <v>550.02</v>
      </c>
      <c r="D696" s="10">
        <f t="shared" si="108"/>
        <v>117.98</v>
      </c>
      <c r="E696" s="10">
        <f t="shared" si="109"/>
        <v>23</v>
      </c>
      <c r="F696" s="10">
        <f t="shared" si="110"/>
        <v>550.02</v>
      </c>
      <c r="G696" s="10">
        <f t="shared" si="111"/>
        <v>117.98</v>
      </c>
      <c r="H696" s="10">
        <f t="shared" si="102"/>
        <v>691</v>
      </c>
      <c r="I696" s="18">
        <f t="shared" si="103"/>
        <v>691</v>
      </c>
      <c r="J696" s="18">
        <f t="shared" si="104"/>
        <v>0</v>
      </c>
      <c r="K696" s="20">
        <v>0</v>
      </c>
      <c r="L696" s="19" t="str">
        <f t="shared" si="105"/>
        <v>Good</v>
      </c>
    </row>
    <row r="697" spans="1:12" x14ac:dyDescent="0.2">
      <c r="A697" s="12">
        <v>692</v>
      </c>
      <c r="B697" s="4">
        <f t="shared" si="106"/>
        <v>337.56</v>
      </c>
      <c r="C697" s="4">
        <f t="shared" si="107"/>
        <v>550.86</v>
      </c>
      <c r="D697" s="8">
        <f t="shared" si="108"/>
        <v>118.14000000000001</v>
      </c>
      <c r="E697" s="4">
        <f t="shared" si="109"/>
        <v>23</v>
      </c>
      <c r="F697" s="4">
        <f t="shared" si="110"/>
        <v>550.86</v>
      </c>
      <c r="G697" s="4">
        <f t="shared" si="111"/>
        <v>118.14000000000001</v>
      </c>
      <c r="H697" s="4">
        <f t="shared" si="102"/>
        <v>692</v>
      </c>
      <c r="I697" s="18">
        <f t="shared" si="103"/>
        <v>692</v>
      </c>
      <c r="J697" s="18">
        <f t="shared" si="104"/>
        <v>0</v>
      </c>
      <c r="K697" s="20">
        <v>-9.9999999999909051E-3</v>
      </c>
      <c r="L697" s="19" t="str">
        <f t="shared" si="105"/>
        <v>Good</v>
      </c>
    </row>
    <row r="698" spans="1:12" x14ac:dyDescent="0.2">
      <c r="A698" s="11">
        <v>693</v>
      </c>
      <c r="B698" s="10">
        <f t="shared" si="106"/>
        <v>338.04</v>
      </c>
      <c r="C698" s="10">
        <f t="shared" si="107"/>
        <v>551.66999999999996</v>
      </c>
      <c r="D698" s="10">
        <f t="shared" si="108"/>
        <v>118.33</v>
      </c>
      <c r="E698" s="10">
        <f t="shared" si="109"/>
        <v>23</v>
      </c>
      <c r="F698" s="10">
        <f t="shared" si="110"/>
        <v>551.66999999999996</v>
      </c>
      <c r="G698" s="10">
        <f t="shared" si="111"/>
        <v>118.33</v>
      </c>
      <c r="H698" s="10">
        <f t="shared" si="102"/>
        <v>693</v>
      </c>
      <c r="I698" s="18">
        <f t="shared" si="103"/>
        <v>693</v>
      </c>
      <c r="J698" s="18">
        <f t="shared" si="104"/>
        <v>0</v>
      </c>
      <c r="K698" s="20">
        <v>9.9999999999909051E-3</v>
      </c>
      <c r="L698" s="19" t="str">
        <f t="shared" si="105"/>
        <v>Good</v>
      </c>
    </row>
    <row r="699" spans="1:12" x14ac:dyDescent="0.2">
      <c r="A699" s="12">
        <v>694</v>
      </c>
      <c r="B699" s="4">
        <f t="shared" si="106"/>
        <v>338.53</v>
      </c>
      <c r="C699" s="4">
        <f t="shared" si="107"/>
        <v>552.51</v>
      </c>
      <c r="D699" s="8">
        <f t="shared" si="108"/>
        <v>118.49000000000001</v>
      </c>
      <c r="E699" s="4">
        <f t="shared" si="109"/>
        <v>23</v>
      </c>
      <c r="F699" s="4">
        <f t="shared" si="110"/>
        <v>552.51</v>
      </c>
      <c r="G699" s="4">
        <f t="shared" si="111"/>
        <v>118.49000000000001</v>
      </c>
      <c r="H699" s="4">
        <f t="shared" si="102"/>
        <v>694</v>
      </c>
      <c r="I699" s="18">
        <f t="shared" si="103"/>
        <v>694</v>
      </c>
      <c r="J699" s="18">
        <f t="shared" si="104"/>
        <v>0</v>
      </c>
      <c r="K699" s="20">
        <v>0</v>
      </c>
      <c r="L699" s="19" t="str">
        <f t="shared" si="105"/>
        <v>Good</v>
      </c>
    </row>
    <row r="700" spans="1:12" x14ac:dyDescent="0.2">
      <c r="A700" s="11">
        <v>695</v>
      </c>
      <c r="B700" s="10">
        <f t="shared" si="106"/>
        <v>339.02</v>
      </c>
      <c r="C700" s="10">
        <f t="shared" si="107"/>
        <v>553.34</v>
      </c>
      <c r="D700" s="10">
        <f t="shared" si="108"/>
        <v>118.66000000000001</v>
      </c>
      <c r="E700" s="10">
        <f t="shared" si="109"/>
        <v>23</v>
      </c>
      <c r="F700" s="10">
        <f t="shared" si="110"/>
        <v>553.34</v>
      </c>
      <c r="G700" s="10">
        <f t="shared" si="111"/>
        <v>118.66000000000001</v>
      </c>
      <c r="H700" s="10">
        <f t="shared" si="102"/>
        <v>695</v>
      </c>
      <c r="I700" s="18">
        <f t="shared" si="103"/>
        <v>695</v>
      </c>
      <c r="J700" s="18">
        <f t="shared" si="104"/>
        <v>0</v>
      </c>
      <c r="K700" s="20">
        <v>0</v>
      </c>
      <c r="L700" s="19" t="str">
        <f t="shared" si="105"/>
        <v>Good</v>
      </c>
    </row>
    <row r="701" spans="1:12" x14ac:dyDescent="0.2">
      <c r="A701" s="12">
        <v>696</v>
      </c>
      <c r="B701" s="4">
        <f t="shared" si="106"/>
        <v>339.51</v>
      </c>
      <c r="C701" s="4">
        <f t="shared" si="107"/>
        <v>554.16999999999996</v>
      </c>
      <c r="D701" s="8">
        <f t="shared" si="108"/>
        <v>118.83</v>
      </c>
      <c r="E701" s="4">
        <f t="shared" si="109"/>
        <v>23</v>
      </c>
      <c r="F701" s="4">
        <f t="shared" si="110"/>
        <v>554.16999999999996</v>
      </c>
      <c r="G701" s="4">
        <f t="shared" si="111"/>
        <v>118.83</v>
      </c>
      <c r="H701" s="4">
        <f t="shared" si="102"/>
        <v>696</v>
      </c>
      <c r="I701" s="18">
        <f t="shared" si="103"/>
        <v>696</v>
      </c>
      <c r="J701" s="18">
        <f t="shared" si="104"/>
        <v>0</v>
      </c>
      <c r="K701" s="20">
        <v>0</v>
      </c>
      <c r="L701" s="19" t="str">
        <f t="shared" si="105"/>
        <v>Good</v>
      </c>
    </row>
    <row r="702" spans="1:12" x14ac:dyDescent="0.2">
      <c r="A702" s="11">
        <v>697</v>
      </c>
      <c r="B702" s="10">
        <f t="shared" si="106"/>
        <v>340</v>
      </c>
      <c r="C702" s="10">
        <f t="shared" si="107"/>
        <v>555</v>
      </c>
      <c r="D702" s="10">
        <f t="shared" si="108"/>
        <v>119</v>
      </c>
      <c r="E702" s="10">
        <f t="shared" si="109"/>
        <v>23</v>
      </c>
      <c r="F702" s="10">
        <f t="shared" si="110"/>
        <v>555</v>
      </c>
      <c r="G702" s="10">
        <f t="shared" si="111"/>
        <v>119</v>
      </c>
      <c r="H702" s="10">
        <f t="shared" si="102"/>
        <v>697</v>
      </c>
      <c r="I702" s="18">
        <f t="shared" si="103"/>
        <v>697</v>
      </c>
      <c r="J702" s="18">
        <f t="shared" si="104"/>
        <v>0</v>
      </c>
      <c r="K702" s="20">
        <v>0</v>
      </c>
      <c r="L702" s="19" t="str">
        <f t="shared" si="105"/>
        <v>Good</v>
      </c>
    </row>
    <row r="703" spans="1:12" x14ac:dyDescent="0.2">
      <c r="A703" s="12">
        <v>698</v>
      </c>
      <c r="B703" s="4">
        <f t="shared" si="106"/>
        <v>340.48</v>
      </c>
      <c r="C703" s="4">
        <f t="shared" si="107"/>
        <v>555.81999999999994</v>
      </c>
      <c r="D703" s="8">
        <f t="shared" si="108"/>
        <v>119.18000000000011</v>
      </c>
      <c r="E703" s="4">
        <f t="shared" si="109"/>
        <v>23</v>
      </c>
      <c r="F703" s="4">
        <f t="shared" si="110"/>
        <v>555.81999999999994</v>
      </c>
      <c r="G703" s="4">
        <f t="shared" si="111"/>
        <v>119.18000000000011</v>
      </c>
      <c r="H703" s="4">
        <f t="shared" si="102"/>
        <v>698</v>
      </c>
      <c r="I703" s="18">
        <f t="shared" si="103"/>
        <v>698</v>
      </c>
      <c r="J703" s="18">
        <f t="shared" si="104"/>
        <v>0</v>
      </c>
      <c r="K703" s="20">
        <v>1.0000000000104592E-2</v>
      </c>
      <c r="L703" s="19" t="str">
        <f t="shared" si="105"/>
        <v>Good</v>
      </c>
    </row>
    <row r="704" spans="1:12" x14ac:dyDescent="0.2">
      <c r="A704" s="11">
        <v>699</v>
      </c>
      <c r="B704" s="10">
        <f t="shared" si="106"/>
        <v>340.97</v>
      </c>
      <c r="C704" s="10">
        <f t="shared" si="107"/>
        <v>556.65</v>
      </c>
      <c r="D704" s="10">
        <f t="shared" si="108"/>
        <v>119.35</v>
      </c>
      <c r="E704" s="10">
        <f t="shared" si="109"/>
        <v>23</v>
      </c>
      <c r="F704" s="10">
        <f t="shared" si="110"/>
        <v>556.65</v>
      </c>
      <c r="G704" s="10">
        <f t="shared" si="111"/>
        <v>119.35</v>
      </c>
      <c r="H704" s="10">
        <f t="shared" si="102"/>
        <v>699</v>
      </c>
      <c r="I704" s="18">
        <f t="shared" si="103"/>
        <v>699</v>
      </c>
      <c r="J704" s="18">
        <f t="shared" si="104"/>
        <v>0</v>
      </c>
      <c r="K704" s="20">
        <v>9.9999999999909051E-3</v>
      </c>
      <c r="L704" s="19" t="str">
        <f t="shared" si="105"/>
        <v>Good</v>
      </c>
    </row>
    <row r="705" spans="1:12" x14ac:dyDescent="0.2">
      <c r="A705" s="12">
        <v>700</v>
      </c>
      <c r="B705" s="4">
        <f t="shared" si="106"/>
        <v>341.46</v>
      </c>
      <c r="C705" s="4">
        <f t="shared" si="107"/>
        <v>557.49</v>
      </c>
      <c r="D705" s="8">
        <f t="shared" si="108"/>
        <v>119.51000000000002</v>
      </c>
      <c r="E705" s="4">
        <f t="shared" si="109"/>
        <v>23</v>
      </c>
      <c r="F705" s="4">
        <f t="shared" si="110"/>
        <v>557.49</v>
      </c>
      <c r="G705" s="4">
        <f t="shared" si="111"/>
        <v>119.51000000000002</v>
      </c>
      <c r="H705" s="4">
        <f t="shared" si="102"/>
        <v>700</v>
      </c>
      <c r="I705" s="18">
        <f t="shared" si="103"/>
        <v>700</v>
      </c>
      <c r="J705" s="18">
        <f t="shared" si="104"/>
        <v>0</v>
      </c>
      <c r="K705" s="20">
        <v>-9.9999999999909051E-3</v>
      </c>
      <c r="L705" s="19" t="str">
        <f t="shared" si="105"/>
        <v>Good</v>
      </c>
    </row>
    <row r="706" spans="1:12" x14ac:dyDescent="0.2">
      <c r="A706" s="11">
        <v>701</v>
      </c>
      <c r="B706" s="10">
        <f t="shared" si="106"/>
        <v>341.95</v>
      </c>
      <c r="C706" s="10">
        <f t="shared" si="107"/>
        <v>558.31999999999994</v>
      </c>
      <c r="D706" s="10">
        <f t="shared" si="108"/>
        <v>119.68000000000002</v>
      </c>
      <c r="E706" s="10">
        <f t="shared" si="109"/>
        <v>23</v>
      </c>
      <c r="F706" s="10">
        <f t="shared" si="110"/>
        <v>558.31999999999994</v>
      </c>
      <c r="G706" s="10">
        <f t="shared" si="111"/>
        <v>119.68000000000002</v>
      </c>
      <c r="H706" s="10">
        <f t="shared" si="102"/>
        <v>701</v>
      </c>
      <c r="I706" s="18">
        <f t="shared" si="103"/>
        <v>701</v>
      </c>
      <c r="J706" s="18">
        <f t="shared" si="104"/>
        <v>0</v>
      </c>
      <c r="K706" s="20">
        <v>-9.9999999999909051E-3</v>
      </c>
      <c r="L706" s="19" t="str">
        <f t="shared" si="105"/>
        <v>Good</v>
      </c>
    </row>
    <row r="707" spans="1:12" x14ac:dyDescent="0.2">
      <c r="A707" s="12">
        <v>702</v>
      </c>
      <c r="B707" s="4">
        <f t="shared" si="106"/>
        <v>342.43</v>
      </c>
      <c r="C707" s="4">
        <f t="shared" si="107"/>
        <v>559.14</v>
      </c>
      <c r="D707" s="8">
        <f t="shared" si="108"/>
        <v>119.86</v>
      </c>
      <c r="E707" s="4">
        <f t="shared" si="109"/>
        <v>23</v>
      </c>
      <c r="F707" s="4">
        <f t="shared" si="110"/>
        <v>559.14</v>
      </c>
      <c r="G707" s="4">
        <f t="shared" si="111"/>
        <v>119.86</v>
      </c>
      <c r="H707" s="4">
        <f t="shared" si="102"/>
        <v>702</v>
      </c>
      <c r="I707" s="18">
        <f t="shared" si="103"/>
        <v>702</v>
      </c>
      <c r="J707" s="18">
        <f t="shared" si="104"/>
        <v>0</v>
      </c>
      <c r="K707" s="20">
        <v>0</v>
      </c>
      <c r="L707" s="19" t="str">
        <f t="shared" si="105"/>
        <v>Good</v>
      </c>
    </row>
    <row r="708" spans="1:12" x14ac:dyDescent="0.2">
      <c r="A708" s="11">
        <v>703</v>
      </c>
      <c r="B708" s="10">
        <f t="shared" si="106"/>
        <v>342.92</v>
      </c>
      <c r="C708" s="10">
        <f t="shared" si="107"/>
        <v>559.97</v>
      </c>
      <c r="D708" s="10">
        <f t="shared" si="108"/>
        <v>120.03</v>
      </c>
      <c r="E708" s="10">
        <f t="shared" si="109"/>
        <v>23</v>
      </c>
      <c r="F708" s="10">
        <f t="shared" si="110"/>
        <v>559.97</v>
      </c>
      <c r="G708" s="10">
        <f t="shared" si="111"/>
        <v>120.03</v>
      </c>
      <c r="H708" s="10">
        <f t="shared" si="102"/>
        <v>703</v>
      </c>
      <c r="I708" s="18">
        <f t="shared" si="103"/>
        <v>703</v>
      </c>
      <c r="J708" s="18">
        <f t="shared" si="104"/>
        <v>0</v>
      </c>
      <c r="K708" s="20">
        <v>0</v>
      </c>
      <c r="L708" s="19" t="str">
        <f t="shared" si="105"/>
        <v>Good</v>
      </c>
    </row>
    <row r="709" spans="1:12" x14ac:dyDescent="0.2">
      <c r="A709" s="12">
        <v>704</v>
      </c>
      <c r="B709" s="4">
        <f t="shared" si="106"/>
        <v>343.41</v>
      </c>
      <c r="C709" s="4">
        <f t="shared" si="107"/>
        <v>560.79999999999995</v>
      </c>
      <c r="D709" s="8">
        <f t="shared" si="108"/>
        <v>120.2</v>
      </c>
      <c r="E709" s="4">
        <f t="shared" si="109"/>
        <v>23</v>
      </c>
      <c r="F709" s="4">
        <f t="shared" si="110"/>
        <v>560.79999999999995</v>
      </c>
      <c r="G709" s="4">
        <f t="shared" si="111"/>
        <v>120.2</v>
      </c>
      <c r="H709" s="4">
        <f t="shared" si="102"/>
        <v>704</v>
      </c>
      <c r="I709" s="18">
        <f t="shared" si="103"/>
        <v>704</v>
      </c>
      <c r="J709" s="18">
        <f t="shared" si="104"/>
        <v>0</v>
      </c>
      <c r="K709" s="20">
        <v>0</v>
      </c>
      <c r="L709" s="19" t="str">
        <f t="shared" si="105"/>
        <v>Good</v>
      </c>
    </row>
    <row r="710" spans="1:12" x14ac:dyDescent="0.2">
      <c r="A710" s="11">
        <v>705</v>
      </c>
      <c r="B710" s="10">
        <f t="shared" si="106"/>
        <v>343.9</v>
      </c>
      <c r="C710" s="10">
        <f t="shared" si="107"/>
        <v>561.63</v>
      </c>
      <c r="D710" s="10">
        <f t="shared" si="108"/>
        <v>120.37</v>
      </c>
      <c r="E710" s="10">
        <f t="shared" si="109"/>
        <v>23</v>
      </c>
      <c r="F710" s="10">
        <f t="shared" si="110"/>
        <v>561.63</v>
      </c>
      <c r="G710" s="10">
        <f t="shared" si="111"/>
        <v>120.37</v>
      </c>
      <c r="H710" s="10">
        <f t="shared" si="102"/>
        <v>705</v>
      </c>
      <c r="I710" s="18">
        <f t="shared" si="103"/>
        <v>705</v>
      </c>
      <c r="J710" s="18">
        <f t="shared" si="104"/>
        <v>0</v>
      </c>
      <c r="K710" s="20">
        <v>0</v>
      </c>
      <c r="L710" s="19" t="str">
        <f t="shared" si="105"/>
        <v>Good</v>
      </c>
    </row>
    <row r="711" spans="1:12" x14ac:dyDescent="0.2">
      <c r="A711" s="12">
        <v>706</v>
      </c>
      <c r="B711" s="4">
        <f t="shared" si="106"/>
        <v>344.39</v>
      </c>
      <c r="C711" s="4">
        <f t="shared" si="107"/>
        <v>562.47</v>
      </c>
      <c r="D711" s="8">
        <f t="shared" si="108"/>
        <v>120.53000000000002</v>
      </c>
      <c r="E711" s="4">
        <f t="shared" si="109"/>
        <v>23</v>
      </c>
      <c r="F711" s="4">
        <f t="shared" si="110"/>
        <v>562.47</v>
      </c>
      <c r="G711" s="4">
        <f t="shared" si="111"/>
        <v>120.53000000000002</v>
      </c>
      <c r="H711" s="4">
        <f t="shared" ref="H711:H774" si="112">SUM(E711:G711)</f>
        <v>706</v>
      </c>
      <c r="I711" s="18">
        <f t="shared" ref="I711:I774" si="113">SUM(C711:E711)</f>
        <v>706</v>
      </c>
      <c r="J711" s="18">
        <f t="shared" ref="J711:J774" si="114">+A711-H711</f>
        <v>0</v>
      </c>
      <c r="K711" s="20">
        <v>-9.9999999999909051E-3</v>
      </c>
      <c r="L711" s="19" t="str">
        <f t="shared" ref="L711:L774" si="115">IF(+J711=0,"Good","Bad")</f>
        <v>Good</v>
      </c>
    </row>
    <row r="712" spans="1:12" x14ac:dyDescent="0.2">
      <c r="A712" s="11">
        <v>707</v>
      </c>
      <c r="B712" s="10">
        <f t="shared" si="106"/>
        <v>344.87</v>
      </c>
      <c r="C712" s="10">
        <f t="shared" si="107"/>
        <v>563.28</v>
      </c>
      <c r="D712" s="10">
        <f t="shared" si="108"/>
        <v>120.72</v>
      </c>
      <c r="E712" s="10">
        <f t="shared" si="109"/>
        <v>23</v>
      </c>
      <c r="F712" s="10">
        <f t="shared" si="110"/>
        <v>563.28</v>
      </c>
      <c r="G712" s="10">
        <f t="shared" si="111"/>
        <v>120.72</v>
      </c>
      <c r="H712" s="10">
        <f t="shared" si="112"/>
        <v>707</v>
      </c>
      <c r="I712" s="18">
        <f t="shared" si="113"/>
        <v>707</v>
      </c>
      <c r="J712" s="18">
        <f t="shared" si="114"/>
        <v>0</v>
      </c>
      <c r="K712" s="20">
        <v>9.9999999999909051E-3</v>
      </c>
      <c r="L712" s="19" t="str">
        <f t="shared" si="115"/>
        <v>Good</v>
      </c>
    </row>
    <row r="713" spans="1:12" x14ac:dyDescent="0.2">
      <c r="A713" s="12">
        <v>708</v>
      </c>
      <c r="B713" s="4">
        <f t="shared" si="106"/>
        <v>345.36</v>
      </c>
      <c r="C713" s="4">
        <f t="shared" si="107"/>
        <v>564.12</v>
      </c>
      <c r="D713" s="8">
        <f t="shared" si="108"/>
        <v>120.88000000000001</v>
      </c>
      <c r="E713" s="4">
        <f t="shared" si="109"/>
        <v>23</v>
      </c>
      <c r="F713" s="4">
        <f t="shared" si="110"/>
        <v>564.12</v>
      </c>
      <c r="G713" s="4">
        <f t="shared" si="111"/>
        <v>120.88000000000001</v>
      </c>
      <c r="H713" s="4">
        <f t="shared" si="112"/>
        <v>708</v>
      </c>
      <c r="I713" s="18">
        <f t="shared" si="113"/>
        <v>708</v>
      </c>
      <c r="J713" s="18">
        <f t="shared" si="114"/>
        <v>0</v>
      </c>
      <c r="K713" s="20">
        <v>0</v>
      </c>
      <c r="L713" s="19" t="str">
        <f t="shared" si="115"/>
        <v>Good</v>
      </c>
    </row>
    <row r="714" spans="1:12" x14ac:dyDescent="0.2">
      <c r="A714" s="11">
        <v>709</v>
      </c>
      <c r="B714" s="10">
        <f t="shared" si="106"/>
        <v>345.85</v>
      </c>
      <c r="C714" s="10">
        <f t="shared" si="107"/>
        <v>564.95000000000005</v>
      </c>
      <c r="D714" s="10">
        <f t="shared" si="108"/>
        <v>121.05000000000001</v>
      </c>
      <c r="E714" s="10">
        <f t="shared" si="109"/>
        <v>23</v>
      </c>
      <c r="F714" s="10">
        <f t="shared" si="110"/>
        <v>564.95000000000005</v>
      </c>
      <c r="G714" s="10">
        <f t="shared" si="111"/>
        <v>121.05000000000001</v>
      </c>
      <c r="H714" s="10">
        <f t="shared" si="112"/>
        <v>709</v>
      </c>
      <c r="I714" s="18">
        <f t="shared" si="113"/>
        <v>709</v>
      </c>
      <c r="J714" s="18">
        <f t="shared" si="114"/>
        <v>0</v>
      </c>
      <c r="K714" s="20">
        <v>0</v>
      </c>
      <c r="L714" s="19" t="str">
        <f t="shared" si="115"/>
        <v>Good</v>
      </c>
    </row>
    <row r="715" spans="1:12" x14ac:dyDescent="0.2">
      <c r="A715" s="12">
        <v>710</v>
      </c>
      <c r="B715" s="4">
        <f t="shared" si="106"/>
        <v>346.34</v>
      </c>
      <c r="C715" s="4">
        <f t="shared" si="107"/>
        <v>565.78</v>
      </c>
      <c r="D715" s="8">
        <f t="shared" si="108"/>
        <v>121.22</v>
      </c>
      <c r="E715" s="4">
        <f t="shared" si="109"/>
        <v>23</v>
      </c>
      <c r="F715" s="4">
        <f t="shared" si="110"/>
        <v>565.78</v>
      </c>
      <c r="G715" s="4">
        <f t="shared" si="111"/>
        <v>121.22</v>
      </c>
      <c r="H715" s="4">
        <f t="shared" si="112"/>
        <v>710</v>
      </c>
      <c r="I715" s="18">
        <f t="shared" si="113"/>
        <v>710</v>
      </c>
      <c r="J715" s="18">
        <f t="shared" si="114"/>
        <v>0</v>
      </c>
      <c r="K715" s="20">
        <v>0</v>
      </c>
      <c r="L715" s="19" t="str">
        <f t="shared" si="115"/>
        <v>Good</v>
      </c>
    </row>
    <row r="716" spans="1:12" x14ac:dyDescent="0.2">
      <c r="A716" s="11">
        <v>711</v>
      </c>
      <c r="B716" s="10">
        <f t="shared" si="106"/>
        <v>346.82</v>
      </c>
      <c r="C716" s="10">
        <f t="shared" si="107"/>
        <v>566.6</v>
      </c>
      <c r="D716" s="10">
        <f t="shared" si="108"/>
        <v>121.39999999999999</v>
      </c>
      <c r="E716" s="10">
        <f t="shared" si="109"/>
        <v>23</v>
      </c>
      <c r="F716" s="10">
        <f t="shared" si="110"/>
        <v>566.6</v>
      </c>
      <c r="G716" s="10">
        <f t="shared" si="111"/>
        <v>121.39999999999999</v>
      </c>
      <c r="H716" s="10">
        <f t="shared" si="112"/>
        <v>711</v>
      </c>
      <c r="I716" s="18">
        <f t="shared" si="113"/>
        <v>711</v>
      </c>
      <c r="J716" s="18">
        <f t="shared" si="114"/>
        <v>0</v>
      </c>
      <c r="K716" s="20">
        <v>9.9999999999909051E-3</v>
      </c>
      <c r="L716" s="19" t="str">
        <f t="shared" si="115"/>
        <v>Good</v>
      </c>
    </row>
    <row r="717" spans="1:12" x14ac:dyDescent="0.2">
      <c r="A717" s="12">
        <v>712</v>
      </c>
      <c r="B717" s="4">
        <f t="shared" si="106"/>
        <v>347.31</v>
      </c>
      <c r="C717" s="4">
        <f t="shared" si="107"/>
        <v>567.42999999999995</v>
      </c>
      <c r="D717" s="8">
        <f t="shared" si="108"/>
        <v>121.57</v>
      </c>
      <c r="E717" s="4">
        <f t="shared" si="109"/>
        <v>23</v>
      </c>
      <c r="F717" s="4">
        <f t="shared" si="110"/>
        <v>567.42999999999995</v>
      </c>
      <c r="G717" s="4">
        <f t="shared" si="111"/>
        <v>121.57</v>
      </c>
      <c r="H717" s="4">
        <f t="shared" si="112"/>
        <v>712</v>
      </c>
      <c r="I717" s="18">
        <f t="shared" si="113"/>
        <v>712</v>
      </c>
      <c r="J717" s="18">
        <f t="shared" si="114"/>
        <v>0</v>
      </c>
      <c r="K717" s="20">
        <v>9.9999999999909051E-3</v>
      </c>
      <c r="L717" s="19" t="str">
        <f t="shared" si="115"/>
        <v>Good</v>
      </c>
    </row>
    <row r="718" spans="1:12" x14ac:dyDescent="0.2">
      <c r="A718" s="11">
        <v>713</v>
      </c>
      <c r="B718" s="10">
        <f t="shared" si="106"/>
        <v>347.8</v>
      </c>
      <c r="C718" s="10">
        <f t="shared" si="107"/>
        <v>568.26</v>
      </c>
      <c r="D718" s="10">
        <f t="shared" si="108"/>
        <v>121.74</v>
      </c>
      <c r="E718" s="10">
        <f t="shared" si="109"/>
        <v>23</v>
      </c>
      <c r="F718" s="10">
        <f t="shared" si="110"/>
        <v>568.26</v>
      </c>
      <c r="G718" s="10">
        <f t="shared" si="111"/>
        <v>121.74</v>
      </c>
      <c r="H718" s="10">
        <f t="shared" si="112"/>
        <v>713</v>
      </c>
      <c r="I718" s="18">
        <f t="shared" si="113"/>
        <v>713</v>
      </c>
      <c r="J718" s="18">
        <f t="shared" si="114"/>
        <v>0</v>
      </c>
      <c r="K718" s="20">
        <v>9.9999999999909051E-3</v>
      </c>
      <c r="L718" s="19" t="str">
        <f t="shared" si="115"/>
        <v>Good</v>
      </c>
    </row>
    <row r="719" spans="1:12" x14ac:dyDescent="0.2">
      <c r="A719" s="12">
        <v>714</v>
      </c>
      <c r="B719" s="4">
        <f t="shared" si="106"/>
        <v>348.29</v>
      </c>
      <c r="C719" s="4">
        <f t="shared" si="107"/>
        <v>569.1</v>
      </c>
      <c r="D719" s="8">
        <f t="shared" si="108"/>
        <v>121.90000000000002</v>
      </c>
      <c r="E719" s="4">
        <f t="shared" si="109"/>
        <v>23</v>
      </c>
      <c r="F719" s="4">
        <f t="shared" si="110"/>
        <v>569.1</v>
      </c>
      <c r="G719" s="4">
        <f t="shared" si="111"/>
        <v>121.90000000000002</v>
      </c>
      <c r="H719" s="4">
        <f t="shared" si="112"/>
        <v>714</v>
      </c>
      <c r="I719" s="18">
        <f t="shared" si="113"/>
        <v>714</v>
      </c>
      <c r="J719" s="18">
        <f t="shared" si="114"/>
        <v>0</v>
      </c>
      <c r="K719" s="20">
        <v>-9.9999999999909051E-3</v>
      </c>
      <c r="L719" s="19" t="str">
        <f t="shared" si="115"/>
        <v>Good</v>
      </c>
    </row>
    <row r="720" spans="1:12" x14ac:dyDescent="0.2">
      <c r="A720" s="11">
        <v>715</v>
      </c>
      <c r="B720" s="10">
        <f t="shared" si="106"/>
        <v>348.78</v>
      </c>
      <c r="C720" s="10">
        <f t="shared" si="107"/>
        <v>569.92999999999995</v>
      </c>
      <c r="D720" s="10">
        <f t="shared" si="108"/>
        <v>122.07000000000001</v>
      </c>
      <c r="E720" s="10">
        <f t="shared" si="109"/>
        <v>23</v>
      </c>
      <c r="F720" s="10">
        <f t="shared" si="110"/>
        <v>569.92999999999995</v>
      </c>
      <c r="G720" s="10">
        <f t="shared" si="111"/>
        <v>122.07000000000001</v>
      </c>
      <c r="H720" s="10">
        <f t="shared" si="112"/>
        <v>715</v>
      </c>
      <c r="I720" s="18">
        <f t="shared" si="113"/>
        <v>715</v>
      </c>
      <c r="J720" s="18">
        <f t="shared" si="114"/>
        <v>0</v>
      </c>
      <c r="K720" s="20">
        <v>-9.9999999999909051E-3</v>
      </c>
      <c r="L720" s="19" t="str">
        <f t="shared" si="115"/>
        <v>Good</v>
      </c>
    </row>
    <row r="721" spans="1:12" x14ac:dyDescent="0.2">
      <c r="A721" s="12">
        <v>716</v>
      </c>
      <c r="B721" s="4">
        <f t="shared" si="106"/>
        <v>349.26</v>
      </c>
      <c r="C721" s="4">
        <f t="shared" si="107"/>
        <v>570.75</v>
      </c>
      <c r="D721" s="8">
        <f t="shared" si="108"/>
        <v>122.25</v>
      </c>
      <c r="E721" s="4">
        <f t="shared" si="109"/>
        <v>23</v>
      </c>
      <c r="F721" s="4">
        <f t="shared" si="110"/>
        <v>570.75</v>
      </c>
      <c r="G721" s="4">
        <f t="shared" si="111"/>
        <v>122.25</v>
      </c>
      <c r="H721" s="4">
        <f t="shared" si="112"/>
        <v>716</v>
      </c>
      <c r="I721" s="18">
        <f t="shared" si="113"/>
        <v>716</v>
      </c>
      <c r="J721" s="18">
        <f t="shared" si="114"/>
        <v>0</v>
      </c>
      <c r="K721" s="20">
        <v>0</v>
      </c>
      <c r="L721" s="19" t="str">
        <f t="shared" si="115"/>
        <v>Good</v>
      </c>
    </row>
    <row r="722" spans="1:12" x14ac:dyDescent="0.2">
      <c r="A722" s="11">
        <v>717</v>
      </c>
      <c r="B722" s="10">
        <f t="shared" si="106"/>
        <v>349.75</v>
      </c>
      <c r="C722" s="10">
        <f t="shared" si="107"/>
        <v>571.58000000000004</v>
      </c>
      <c r="D722" s="10">
        <f t="shared" si="108"/>
        <v>122.42</v>
      </c>
      <c r="E722" s="10">
        <f t="shared" si="109"/>
        <v>23</v>
      </c>
      <c r="F722" s="10">
        <f t="shared" si="110"/>
        <v>571.58000000000004</v>
      </c>
      <c r="G722" s="10">
        <f t="shared" si="111"/>
        <v>122.42</v>
      </c>
      <c r="H722" s="10">
        <f t="shared" si="112"/>
        <v>717</v>
      </c>
      <c r="I722" s="18">
        <f t="shared" si="113"/>
        <v>717</v>
      </c>
      <c r="J722" s="18">
        <f t="shared" si="114"/>
        <v>0</v>
      </c>
      <c r="K722" s="20">
        <v>0</v>
      </c>
      <c r="L722" s="19" t="str">
        <f t="shared" si="115"/>
        <v>Good</v>
      </c>
    </row>
    <row r="723" spans="1:12" x14ac:dyDescent="0.2">
      <c r="A723" s="12">
        <v>718</v>
      </c>
      <c r="B723" s="4">
        <f t="shared" si="106"/>
        <v>350.24</v>
      </c>
      <c r="C723" s="4">
        <f t="shared" si="107"/>
        <v>572.41</v>
      </c>
      <c r="D723" s="8">
        <f t="shared" si="108"/>
        <v>122.59</v>
      </c>
      <c r="E723" s="4">
        <f t="shared" si="109"/>
        <v>23</v>
      </c>
      <c r="F723" s="4">
        <f t="shared" si="110"/>
        <v>572.41</v>
      </c>
      <c r="G723" s="4">
        <f t="shared" si="111"/>
        <v>122.59</v>
      </c>
      <c r="H723" s="4">
        <f t="shared" si="112"/>
        <v>718</v>
      </c>
      <c r="I723" s="18">
        <f t="shared" si="113"/>
        <v>718</v>
      </c>
      <c r="J723" s="18">
        <f t="shared" si="114"/>
        <v>0</v>
      </c>
      <c r="K723" s="20">
        <v>0</v>
      </c>
      <c r="L723" s="19" t="str">
        <f t="shared" si="115"/>
        <v>Good</v>
      </c>
    </row>
    <row r="724" spans="1:12" x14ac:dyDescent="0.2">
      <c r="A724" s="11">
        <v>719</v>
      </c>
      <c r="B724" s="10">
        <f t="shared" si="106"/>
        <v>350.73</v>
      </c>
      <c r="C724" s="10">
        <f t="shared" si="107"/>
        <v>573.25</v>
      </c>
      <c r="D724" s="10">
        <f t="shared" si="108"/>
        <v>122.75000000000001</v>
      </c>
      <c r="E724" s="10">
        <f t="shared" si="109"/>
        <v>23</v>
      </c>
      <c r="F724" s="10">
        <f t="shared" si="110"/>
        <v>573.25</v>
      </c>
      <c r="G724" s="10">
        <f t="shared" si="111"/>
        <v>122.75000000000001</v>
      </c>
      <c r="H724" s="10">
        <f t="shared" si="112"/>
        <v>719</v>
      </c>
      <c r="I724" s="18">
        <f t="shared" si="113"/>
        <v>719</v>
      </c>
      <c r="J724" s="18">
        <f t="shared" si="114"/>
        <v>0</v>
      </c>
      <c r="K724" s="20">
        <v>-9.9999999999909051E-3</v>
      </c>
      <c r="L724" s="19" t="str">
        <f t="shared" si="115"/>
        <v>Good</v>
      </c>
    </row>
    <row r="725" spans="1:12" x14ac:dyDescent="0.2">
      <c r="A725" s="12">
        <v>720</v>
      </c>
      <c r="B725" s="4">
        <f t="shared" si="106"/>
        <v>351.21</v>
      </c>
      <c r="C725" s="4">
        <f t="shared" si="107"/>
        <v>574.05999999999995</v>
      </c>
      <c r="D725" s="8">
        <f t="shared" si="108"/>
        <v>122.94</v>
      </c>
      <c r="E725" s="4">
        <f t="shared" si="109"/>
        <v>23</v>
      </c>
      <c r="F725" s="4">
        <f t="shared" si="110"/>
        <v>574.05999999999995</v>
      </c>
      <c r="G725" s="4">
        <f t="shared" si="111"/>
        <v>122.94</v>
      </c>
      <c r="H725" s="4">
        <f t="shared" si="112"/>
        <v>720</v>
      </c>
      <c r="I725" s="18">
        <f t="shared" si="113"/>
        <v>720</v>
      </c>
      <c r="J725" s="18">
        <f t="shared" si="114"/>
        <v>0</v>
      </c>
      <c r="K725" s="20">
        <v>9.9999999999909051E-3</v>
      </c>
      <c r="L725" s="19" t="str">
        <f t="shared" si="115"/>
        <v>Good</v>
      </c>
    </row>
    <row r="726" spans="1:12" x14ac:dyDescent="0.2">
      <c r="A726" s="11">
        <v>721</v>
      </c>
      <c r="B726" s="10">
        <f t="shared" si="106"/>
        <v>351.7</v>
      </c>
      <c r="C726" s="10">
        <f t="shared" si="107"/>
        <v>574.89</v>
      </c>
      <c r="D726" s="10">
        <f t="shared" si="108"/>
        <v>123.11</v>
      </c>
      <c r="E726" s="10">
        <f t="shared" si="109"/>
        <v>23</v>
      </c>
      <c r="F726" s="10">
        <f t="shared" si="110"/>
        <v>574.89</v>
      </c>
      <c r="G726" s="10">
        <f t="shared" si="111"/>
        <v>123.11</v>
      </c>
      <c r="H726" s="10">
        <f t="shared" si="112"/>
        <v>721</v>
      </c>
      <c r="I726" s="18">
        <f t="shared" si="113"/>
        <v>721</v>
      </c>
      <c r="J726" s="18">
        <f t="shared" si="114"/>
        <v>0</v>
      </c>
      <c r="K726" s="20">
        <v>9.9999999999909051E-3</v>
      </c>
      <c r="L726" s="19" t="str">
        <f t="shared" si="115"/>
        <v>Good</v>
      </c>
    </row>
    <row r="727" spans="1:12" x14ac:dyDescent="0.2">
      <c r="A727" s="12">
        <v>722</v>
      </c>
      <c r="B727" s="4">
        <f t="shared" si="106"/>
        <v>352.19</v>
      </c>
      <c r="C727" s="4">
        <f t="shared" si="107"/>
        <v>575.73</v>
      </c>
      <c r="D727" s="8">
        <f t="shared" si="108"/>
        <v>123.27000000000001</v>
      </c>
      <c r="E727" s="4">
        <f t="shared" si="109"/>
        <v>23</v>
      </c>
      <c r="F727" s="4">
        <f t="shared" si="110"/>
        <v>575.73</v>
      </c>
      <c r="G727" s="4">
        <f t="shared" si="111"/>
        <v>123.27000000000001</v>
      </c>
      <c r="H727" s="4">
        <f t="shared" si="112"/>
        <v>722</v>
      </c>
      <c r="I727" s="18">
        <f t="shared" si="113"/>
        <v>722</v>
      </c>
      <c r="J727" s="18">
        <f t="shared" si="114"/>
        <v>0</v>
      </c>
      <c r="K727" s="20">
        <v>0</v>
      </c>
      <c r="L727" s="19" t="str">
        <f t="shared" si="115"/>
        <v>Good</v>
      </c>
    </row>
    <row r="728" spans="1:12" x14ac:dyDescent="0.2">
      <c r="A728" s="11">
        <v>723</v>
      </c>
      <c r="B728" s="10">
        <f t="shared" si="106"/>
        <v>352.68</v>
      </c>
      <c r="C728" s="10">
        <f t="shared" si="107"/>
        <v>576.55999999999995</v>
      </c>
      <c r="D728" s="10">
        <f t="shared" si="108"/>
        <v>123.44000000000001</v>
      </c>
      <c r="E728" s="10">
        <f t="shared" si="109"/>
        <v>23</v>
      </c>
      <c r="F728" s="10">
        <f t="shared" si="110"/>
        <v>576.55999999999995</v>
      </c>
      <c r="G728" s="10">
        <f t="shared" si="111"/>
        <v>123.44000000000001</v>
      </c>
      <c r="H728" s="10">
        <f t="shared" si="112"/>
        <v>723</v>
      </c>
      <c r="I728" s="18">
        <f t="shared" si="113"/>
        <v>723</v>
      </c>
      <c r="J728" s="18">
        <f t="shared" si="114"/>
        <v>0</v>
      </c>
      <c r="K728" s="20">
        <v>0</v>
      </c>
      <c r="L728" s="19" t="str">
        <f t="shared" si="115"/>
        <v>Good</v>
      </c>
    </row>
    <row r="729" spans="1:12" x14ac:dyDescent="0.2">
      <c r="A729" s="12">
        <v>724</v>
      </c>
      <c r="B729" s="4">
        <f t="shared" si="106"/>
        <v>353.17</v>
      </c>
      <c r="C729" s="4">
        <f t="shared" si="107"/>
        <v>577.39</v>
      </c>
      <c r="D729" s="8">
        <f t="shared" si="108"/>
        <v>123.61</v>
      </c>
      <c r="E729" s="4">
        <f t="shared" si="109"/>
        <v>23</v>
      </c>
      <c r="F729" s="4">
        <f t="shared" si="110"/>
        <v>577.39</v>
      </c>
      <c r="G729" s="4">
        <f t="shared" si="111"/>
        <v>123.61</v>
      </c>
      <c r="H729" s="4">
        <f t="shared" si="112"/>
        <v>724</v>
      </c>
      <c r="I729" s="18">
        <f t="shared" si="113"/>
        <v>724</v>
      </c>
      <c r="J729" s="18">
        <f t="shared" si="114"/>
        <v>0</v>
      </c>
      <c r="K729" s="20">
        <v>0</v>
      </c>
      <c r="L729" s="19" t="str">
        <f t="shared" si="115"/>
        <v>Good</v>
      </c>
    </row>
    <row r="730" spans="1:12" x14ac:dyDescent="0.2">
      <c r="A730" s="11">
        <v>725</v>
      </c>
      <c r="B730" s="10">
        <f t="shared" si="106"/>
        <v>353.65</v>
      </c>
      <c r="C730" s="10">
        <f t="shared" si="107"/>
        <v>578.21</v>
      </c>
      <c r="D730" s="10">
        <f t="shared" si="108"/>
        <v>123.78999999999999</v>
      </c>
      <c r="E730" s="10">
        <f t="shared" si="109"/>
        <v>23</v>
      </c>
      <c r="F730" s="10">
        <f t="shared" si="110"/>
        <v>578.21</v>
      </c>
      <c r="G730" s="10">
        <f t="shared" si="111"/>
        <v>123.78999999999999</v>
      </c>
      <c r="H730" s="10">
        <f t="shared" si="112"/>
        <v>725</v>
      </c>
      <c r="I730" s="18">
        <f t="shared" si="113"/>
        <v>725</v>
      </c>
      <c r="J730" s="18">
        <f t="shared" si="114"/>
        <v>0</v>
      </c>
      <c r="K730" s="20">
        <v>9.9999999999909051E-3</v>
      </c>
      <c r="L730" s="19" t="str">
        <f t="shared" si="115"/>
        <v>Good</v>
      </c>
    </row>
    <row r="731" spans="1:12" x14ac:dyDescent="0.2">
      <c r="A731" s="12">
        <v>726</v>
      </c>
      <c r="B731" s="4">
        <f t="shared" si="106"/>
        <v>354.14</v>
      </c>
      <c r="C731" s="4">
        <f t="shared" si="107"/>
        <v>579.04</v>
      </c>
      <c r="D731" s="8">
        <f t="shared" si="108"/>
        <v>123.96</v>
      </c>
      <c r="E731" s="4">
        <f t="shared" si="109"/>
        <v>23</v>
      </c>
      <c r="F731" s="4">
        <f t="shared" si="110"/>
        <v>579.04</v>
      </c>
      <c r="G731" s="4">
        <f t="shared" si="111"/>
        <v>123.96</v>
      </c>
      <c r="H731" s="4">
        <f t="shared" si="112"/>
        <v>726</v>
      </c>
      <c r="I731" s="18">
        <f t="shared" si="113"/>
        <v>726</v>
      </c>
      <c r="J731" s="18">
        <f t="shared" si="114"/>
        <v>0</v>
      </c>
      <c r="K731" s="20">
        <v>9.9999999999909051E-3</v>
      </c>
      <c r="L731" s="19" t="str">
        <f t="shared" si="115"/>
        <v>Good</v>
      </c>
    </row>
    <row r="732" spans="1:12" x14ac:dyDescent="0.2">
      <c r="A732" s="11">
        <v>727</v>
      </c>
      <c r="B732" s="10">
        <f t="shared" si="106"/>
        <v>354.63</v>
      </c>
      <c r="C732" s="10">
        <f t="shared" si="107"/>
        <v>579.88</v>
      </c>
      <c r="D732" s="10">
        <f t="shared" si="108"/>
        <v>124.12000000000002</v>
      </c>
      <c r="E732" s="10">
        <f t="shared" si="109"/>
        <v>23</v>
      </c>
      <c r="F732" s="10">
        <f t="shared" si="110"/>
        <v>579.88</v>
      </c>
      <c r="G732" s="10">
        <f t="shared" si="111"/>
        <v>124.12000000000002</v>
      </c>
      <c r="H732" s="10">
        <f t="shared" si="112"/>
        <v>727</v>
      </c>
      <c r="I732" s="18">
        <f t="shared" si="113"/>
        <v>727</v>
      </c>
      <c r="J732" s="18">
        <f t="shared" si="114"/>
        <v>0</v>
      </c>
      <c r="K732" s="20">
        <v>-9.9999999999909051E-3</v>
      </c>
      <c r="L732" s="19" t="str">
        <f t="shared" si="115"/>
        <v>Good</v>
      </c>
    </row>
    <row r="733" spans="1:12" x14ac:dyDescent="0.2">
      <c r="A733" s="12">
        <v>728</v>
      </c>
      <c r="B733" s="4">
        <f t="shared" si="106"/>
        <v>355.12</v>
      </c>
      <c r="C733" s="4">
        <f t="shared" si="107"/>
        <v>580.71</v>
      </c>
      <c r="D733" s="8">
        <f t="shared" si="108"/>
        <v>124.29000000000002</v>
      </c>
      <c r="E733" s="4">
        <f t="shared" si="109"/>
        <v>23</v>
      </c>
      <c r="F733" s="4">
        <f t="shared" si="110"/>
        <v>580.71</v>
      </c>
      <c r="G733" s="4">
        <f t="shared" si="111"/>
        <v>124.29000000000002</v>
      </c>
      <c r="H733" s="4">
        <f t="shared" si="112"/>
        <v>728</v>
      </c>
      <c r="I733" s="18">
        <f t="shared" si="113"/>
        <v>728</v>
      </c>
      <c r="J733" s="18">
        <f t="shared" si="114"/>
        <v>0</v>
      </c>
      <c r="K733" s="20">
        <v>-9.9999999999909051E-3</v>
      </c>
      <c r="L733" s="19" t="str">
        <f t="shared" si="115"/>
        <v>Good</v>
      </c>
    </row>
    <row r="734" spans="1:12" x14ac:dyDescent="0.2">
      <c r="A734" s="11">
        <v>729</v>
      </c>
      <c r="B734" s="10">
        <f t="shared" ref="B734:B797" si="116">ROUNDDOWN(A734/2.05,2)</f>
        <v>355.6</v>
      </c>
      <c r="C734" s="10">
        <f t="shared" ref="C734:C797" si="117">ROUNDUP(B734*1.7,2)-$E$4</f>
        <v>581.52</v>
      </c>
      <c r="D734" s="10">
        <f t="shared" ref="D734:D797" si="118">ROUNDUP(B734*0.35,2)+K734</f>
        <v>124.47999999999998</v>
      </c>
      <c r="E734" s="10">
        <f t="shared" ref="E734:E797" si="119">+$E$4</f>
        <v>23</v>
      </c>
      <c r="F734" s="10">
        <f t="shared" si="110"/>
        <v>581.52</v>
      </c>
      <c r="G734" s="10">
        <f t="shared" si="111"/>
        <v>124.47999999999998</v>
      </c>
      <c r="H734" s="10">
        <f t="shared" si="112"/>
        <v>729</v>
      </c>
      <c r="I734" s="18">
        <f t="shared" si="113"/>
        <v>729</v>
      </c>
      <c r="J734" s="18">
        <f t="shared" si="114"/>
        <v>0</v>
      </c>
      <c r="K734" s="20">
        <v>1.999999999998181E-2</v>
      </c>
      <c r="L734" s="19" t="str">
        <f t="shared" si="115"/>
        <v>Good</v>
      </c>
    </row>
    <row r="735" spans="1:12" x14ac:dyDescent="0.2">
      <c r="A735" s="12">
        <v>730</v>
      </c>
      <c r="B735" s="4">
        <f t="shared" si="116"/>
        <v>356.09</v>
      </c>
      <c r="C735" s="4">
        <f t="shared" si="117"/>
        <v>582.36</v>
      </c>
      <c r="D735" s="8">
        <f t="shared" si="118"/>
        <v>124.64</v>
      </c>
      <c r="E735" s="4">
        <f t="shared" si="119"/>
        <v>23</v>
      </c>
      <c r="F735" s="4">
        <f t="shared" si="110"/>
        <v>582.36</v>
      </c>
      <c r="G735" s="4">
        <f t="shared" si="111"/>
        <v>124.64</v>
      </c>
      <c r="H735" s="4">
        <f t="shared" si="112"/>
        <v>730</v>
      </c>
      <c r="I735" s="18">
        <f t="shared" si="113"/>
        <v>730</v>
      </c>
      <c r="J735" s="18">
        <f t="shared" si="114"/>
        <v>0</v>
      </c>
      <c r="K735" s="20">
        <v>0</v>
      </c>
      <c r="L735" s="19" t="str">
        <f t="shared" si="115"/>
        <v>Good</v>
      </c>
    </row>
    <row r="736" spans="1:12" x14ac:dyDescent="0.2">
      <c r="A736" s="11">
        <v>731</v>
      </c>
      <c r="B736" s="10">
        <f t="shared" si="116"/>
        <v>356.58</v>
      </c>
      <c r="C736" s="10">
        <f t="shared" si="117"/>
        <v>583.18999999999994</v>
      </c>
      <c r="D736" s="10">
        <f t="shared" si="118"/>
        <v>124.81</v>
      </c>
      <c r="E736" s="10">
        <f t="shared" si="119"/>
        <v>23</v>
      </c>
      <c r="F736" s="10">
        <f t="shared" si="110"/>
        <v>583.18999999999994</v>
      </c>
      <c r="G736" s="10">
        <f t="shared" si="111"/>
        <v>124.81</v>
      </c>
      <c r="H736" s="10">
        <f t="shared" si="112"/>
        <v>731</v>
      </c>
      <c r="I736" s="18">
        <f t="shared" si="113"/>
        <v>731</v>
      </c>
      <c r="J736" s="18">
        <f t="shared" si="114"/>
        <v>0</v>
      </c>
      <c r="K736" s="20">
        <v>0</v>
      </c>
      <c r="L736" s="19" t="str">
        <f t="shared" si="115"/>
        <v>Good</v>
      </c>
    </row>
    <row r="737" spans="1:12" x14ac:dyDescent="0.2">
      <c r="A737" s="12">
        <v>732</v>
      </c>
      <c r="B737" s="4">
        <f t="shared" si="116"/>
        <v>357.07</v>
      </c>
      <c r="C737" s="4">
        <f t="shared" si="117"/>
        <v>584.02</v>
      </c>
      <c r="D737" s="8">
        <f t="shared" si="118"/>
        <v>124.98</v>
      </c>
      <c r="E737" s="4">
        <f t="shared" si="119"/>
        <v>23</v>
      </c>
      <c r="F737" s="4">
        <f t="shared" si="110"/>
        <v>584.02</v>
      </c>
      <c r="G737" s="4">
        <f t="shared" si="111"/>
        <v>124.98</v>
      </c>
      <c r="H737" s="4">
        <f t="shared" si="112"/>
        <v>732</v>
      </c>
      <c r="I737" s="18">
        <f t="shared" si="113"/>
        <v>732</v>
      </c>
      <c r="J737" s="18">
        <f t="shared" si="114"/>
        <v>0</v>
      </c>
      <c r="K737" s="20">
        <v>0</v>
      </c>
      <c r="L737" s="19" t="str">
        <f t="shared" si="115"/>
        <v>Good</v>
      </c>
    </row>
    <row r="738" spans="1:12" x14ac:dyDescent="0.2">
      <c r="A738" s="11">
        <v>733</v>
      </c>
      <c r="B738" s="10">
        <f t="shared" si="116"/>
        <v>357.56</v>
      </c>
      <c r="C738" s="10">
        <f t="shared" si="117"/>
        <v>584.86</v>
      </c>
      <c r="D738" s="10">
        <f t="shared" si="118"/>
        <v>125.14000000000001</v>
      </c>
      <c r="E738" s="10">
        <f t="shared" si="119"/>
        <v>23</v>
      </c>
      <c r="F738" s="10">
        <f t="shared" ref="F738:F801" si="120">+C738</f>
        <v>584.86</v>
      </c>
      <c r="G738" s="10">
        <f t="shared" ref="G738:G801" si="121">+D738</f>
        <v>125.14000000000001</v>
      </c>
      <c r="H738" s="10">
        <f t="shared" si="112"/>
        <v>733</v>
      </c>
      <c r="I738" s="18">
        <f t="shared" si="113"/>
        <v>733</v>
      </c>
      <c r="J738" s="18">
        <f t="shared" si="114"/>
        <v>0</v>
      </c>
      <c r="K738" s="20">
        <v>-9.9999999999909051E-3</v>
      </c>
      <c r="L738" s="19" t="str">
        <f t="shared" si="115"/>
        <v>Good</v>
      </c>
    </row>
    <row r="739" spans="1:12" x14ac:dyDescent="0.2">
      <c r="A739" s="12">
        <v>734</v>
      </c>
      <c r="B739" s="4">
        <f t="shared" si="116"/>
        <v>358.04</v>
      </c>
      <c r="C739" s="4">
        <f t="shared" si="117"/>
        <v>585.66999999999996</v>
      </c>
      <c r="D739" s="8">
        <f t="shared" si="118"/>
        <v>125.33</v>
      </c>
      <c r="E739" s="4">
        <f t="shared" si="119"/>
        <v>23</v>
      </c>
      <c r="F739" s="4">
        <f t="shared" si="120"/>
        <v>585.66999999999996</v>
      </c>
      <c r="G739" s="4">
        <f t="shared" si="121"/>
        <v>125.33</v>
      </c>
      <c r="H739" s="4">
        <f t="shared" si="112"/>
        <v>734</v>
      </c>
      <c r="I739" s="18">
        <f t="shared" si="113"/>
        <v>734</v>
      </c>
      <c r="J739" s="18">
        <f t="shared" si="114"/>
        <v>0</v>
      </c>
      <c r="K739" s="20">
        <v>9.9999999999909051E-3</v>
      </c>
      <c r="L739" s="19" t="str">
        <f t="shared" si="115"/>
        <v>Good</v>
      </c>
    </row>
    <row r="740" spans="1:12" x14ac:dyDescent="0.2">
      <c r="A740" s="11">
        <v>735</v>
      </c>
      <c r="B740" s="10">
        <f t="shared" si="116"/>
        <v>358.53</v>
      </c>
      <c r="C740" s="10">
        <f t="shared" si="117"/>
        <v>586.51</v>
      </c>
      <c r="D740" s="10">
        <f t="shared" si="118"/>
        <v>125.49000000000001</v>
      </c>
      <c r="E740" s="10">
        <f t="shared" si="119"/>
        <v>23</v>
      </c>
      <c r="F740" s="10">
        <f t="shared" si="120"/>
        <v>586.51</v>
      </c>
      <c r="G740" s="10">
        <f t="shared" si="121"/>
        <v>125.49000000000001</v>
      </c>
      <c r="H740" s="10">
        <f t="shared" si="112"/>
        <v>735</v>
      </c>
      <c r="I740" s="18">
        <f t="shared" si="113"/>
        <v>735</v>
      </c>
      <c r="J740" s="18">
        <f t="shared" si="114"/>
        <v>0</v>
      </c>
      <c r="K740" s="20">
        <v>0</v>
      </c>
      <c r="L740" s="19" t="str">
        <f t="shared" si="115"/>
        <v>Good</v>
      </c>
    </row>
    <row r="741" spans="1:12" x14ac:dyDescent="0.2">
      <c r="A741" s="12">
        <v>736</v>
      </c>
      <c r="B741" s="4">
        <f t="shared" si="116"/>
        <v>359.02</v>
      </c>
      <c r="C741" s="4">
        <f t="shared" si="117"/>
        <v>587.34</v>
      </c>
      <c r="D741" s="8">
        <f t="shared" si="118"/>
        <v>125.66000000000001</v>
      </c>
      <c r="E741" s="4">
        <f t="shared" si="119"/>
        <v>23</v>
      </c>
      <c r="F741" s="4">
        <f t="shared" si="120"/>
        <v>587.34</v>
      </c>
      <c r="G741" s="4">
        <f t="shared" si="121"/>
        <v>125.66000000000001</v>
      </c>
      <c r="H741" s="4">
        <f t="shared" si="112"/>
        <v>736</v>
      </c>
      <c r="I741" s="18">
        <f t="shared" si="113"/>
        <v>736</v>
      </c>
      <c r="J741" s="18">
        <f t="shared" si="114"/>
        <v>0</v>
      </c>
      <c r="K741" s="20">
        <v>0</v>
      </c>
      <c r="L741" s="19" t="str">
        <f t="shared" si="115"/>
        <v>Good</v>
      </c>
    </row>
    <row r="742" spans="1:12" x14ac:dyDescent="0.2">
      <c r="A742" s="11">
        <v>737</v>
      </c>
      <c r="B742" s="10">
        <f t="shared" si="116"/>
        <v>359.51</v>
      </c>
      <c r="C742" s="10">
        <f t="shared" si="117"/>
        <v>588.16999999999996</v>
      </c>
      <c r="D742" s="10">
        <f t="shared" si="118"/>
        <v>125.83</v>
      </c>
      <c r="E742" s="10">
        <f t="shared" si="119"/>
        <v>23</v>
      </c>
      <c r="F742" s="10">
        <f t="shared" si="120"/>
        <v>588.16999999999996</v>
      </c>
      <c r="G742" s="10">
        <f t="shared" si="121"/>
        <v>125.83</v>
      </c>
      <c r="H742" s="10">
        <f t="shared" si="112"/>
        <v>737</v>
      </c>
      <c r="I742" s="18">
        <f t="shared" si="113"/>
        <v>737</v>
      </c>
      <c r="J742" s="18">
        <f t="shared" si="114"/>
        <v>0</v>
      </c>
      <c r="K742" s="20">
        <v>0</v>
      </c>
      <c r="L742" s="19" t="str">
        <f t="shared" si="115"/>
        <v>Good</v>
      </c>
    </row>
    <row r="743" spans="1:12" x14ac:dyDescent="0.2">
      <c r="A743" s="12">
        <v>738</v>
      </c>
      <c r="B743" s="4">
        <f t="shared" si="116"/>
        <v>360</v>
      </c>
      <c r="C743" s="4">
        <f t="shared" si="117"/>
        <v>589</v>
      </c>
      <c r="D743" s="8">
        <f t="shared" si="118"/>
        <v>126</v>
      </c>
      <c r="E743" s="4">
        <f t="shared" si="119"/>
        <v>23</v>
      </c>
      <c r="F743" s="4">
        <f t="shared" si="120"/>
        <v>589</v>
      </c>
      <c r="G743" s="4">
        <f t="shared" si="121"/>
        <v>126</v>
      </c>
      <c r="H743" s="4">
        <f t="shared" si="112"/>
        <v>738</v>
      </c>
      <c r="I743" s="18">
        <f t="shared" si="113"/>
        <v>738</v>
      </c>
      <c r="J743" s="18">
        <f t="shared" si="114"/>
        <v>0</v>
      </c>
      <c r="K743" s="20">
        <v>0</v>
      </c>
      <c r="L743" s="19" t="str">
        <f t="shared" si="115"/>
        <v>Good</v>
      </c>
    </row>
    <row r="744" spans="1:12" x14ac:dyDescent="0.2">
      <c r="A744" s="11">
        <v>739</v>
      </c>
      <c r="B744" s="10">
        <f t="shared" si="116"/>
        <v>360.48</v>
      </c>
      <c r="C744" s="10">
        <f t="shared" si="117"/>
        <v>589.81999999999994</v>
      </c>
      <c r="D744" s="10">
        <f t="shared" si="118"/>
        <v>126.18000000000011</v>
      </c>
      <c r="E744" s="10">
        <f t="shared" si="119"/>
        <v>23</v>
      </c>
      <c r="F744" s="10">
        <f t="shared" si="120"/>
        <v>589.81999999999994</v>
      </c>
      <c r="G744" s="10">
        <f t="shared" si="121"/>
        <v>126.18000000000011</v>
      </c>
      <c r="H744" s="10">
        <f t="shared" si="112"/>
        <v>739</v>
      </c>
      <c r="I744" s="18">
        <f t="shared" si="113"/>
        <v>739</v>
      </c>
      <c r="J744" s="18">
        <f t="shared" si="114"/>
        <v>0</v>
      </c>
      <c r="K744" s="20">
        <v>1.0000000000104592E-2</v>
      </c>
      <c r="L744" s="19" t="str">
        <f t="shared" si="115"/>
        <v>Good</v>
      </c>
    </row>
    <row r="745" spans="1:12" x14ac:dyDescent="0.2">
      <c r="A745" s="12">
        <v>740</v>
      </c>
      <c r="B745" s="4">
        <f t="shared" si="116"/>
        <v>360.97</v>
      </c>
      <c r="C745" s="4">
        <f t="shared" si="117"/>
        <v>590.65</v>
      </c>
      <c r="D745" s="8">
        <f t="shared" si="118"/>
        <v>126.35</v>
      </c>
      <c r="E745" s="4">
        <f t="shared" si="119"/>
        <v>23</v>
      </c>
      <c r="F745" s="4">
        <f t="shared" si="120"/>
        <v>590.65</v>
      </c>
      <c r="G745" s="4">
        <f t="shared" si="121"/>
        <v>126.35</v>
      </c>
      <c r="H745" s="4">
        <f t="shared" si="112"/>
        <v>740</v>
      </c>
      <c r="I745" s="18">
        <f t="shared" si="113"/>
        <v>740</v>
      </c>
      <c r="J745" s="18">
        <f t="shared" si="114"/>
        <v>0</v>
      </c>
      <c r="K745" s="20">
        <v>9.9999999999909051E-3</v>
      </c>
      <c r="L745" s="19" t="str">
        <f t="shared" si="115"/>
        <v>Good</v>
      </c>
    </row>
    <row r="746" spans="1:12" x14ac:dyDescent="0.2">
      <c r="A746" s="11">
        <v>741</v>
      </c>
      <c r="B746" s="10">
        <f t="shared" si="116"/>
        <v>361.46</v>
      </c>
      <c r="C746" s="10">
        <f t="shared" si="117"/>
        <v>591.49</v>
      </c>
      <c r="D746" s="10">
        <f t="shared" si="118"/>
        <v>126.51000000000002</v>
      </c>
      <c r="E746" s="10">
        <f t="shared" si="119"/>
        <v>23</v>
      </c>
      <c r="F746" s="10">
        <f t="shared" si="120"/>
        <v>591.49</v>
      </c>
      <c r="G746" s="10">
        <f t="shared" si="121"/>
        <v>126.51000000000002</v>
      </c>
      <c r="H746" s="10">
        <f t="shared" si="112"/>
        <v>741</v>
      </c>
      <c r="I746" s="18">
        <f t="shared" si="113"/>
        <v>741</v>
      </c>
      <c r="J746" s="18">
        <f t="shared" si="114"/>
        <v>0</v>
      </c>
      <c r="K746" s="20">
        <v>-9.9999999999909051E-3</v>
      </c>
      <c r="L746" s="19" t="str">
        <f t="shared" si="115"/>
        <v>Good</v>
      </c>
    </row>
    <row r="747" spans="1:12" x14ac:dyDescent="0.2">
      <c r="A747" s="12">
        <v>742</v>
      </c>
      <c r="B747" s="4">
        <f t="shared" si="116"/>
        <v>361.95</v>
      </c>
      <c r="C747" s="4">
        <f t="shared" si="117"/>
        <v>592.31999999999994</v>
      </c>
      <c r="D747" s="8">
        <f t="shared" si="118"/>
        <v>126.68000000000002</v>
      </c>
      <c r="E747" s="4">
        <f t="shared" si="119"/>
        <v>23</v>
      </c>
      <c r="F747" s="4">
        <f t="shared" si="120"/>
        <v>592.31999999999994</v>
      </c>
      <c r="G747" s="4">
        <f t="shared" si="121"/>
        <v>126.68000000000002</v>
      </c>
      <c r="H747" s="4">
        <f t="shared" si="112"/>
        <v>742</v>
      </c>
      <c r="I747" s="18">
        <f t="shared" si="113"/>
        <v>742</v>
      </c>
      <c r="J747" s="18">
        <f t="shared" si="114"/>
        <v>0</v>
      </c>
      <c r="K747" s="20">
        <v>-9.9999999999909051E-3</v>
      </c>
      <c r="L747" s="19" t="str">
        <f t="shared" si="115"/>
        <v>Good</v>
      </c>
    </row>
    <row r="748" spans="1:12" x14ac:dyDescent="0.2">
      <c r="A748" s="11">
        <v>743</v>
      </c>
      <c r="B748" s="10">
        <f t="shared" si="116"/>
        <v>362.43</v>
      </c>
      <c r="C748" s="10">
        <f t="shared" si="117"/>
        <v>593.14</v>
      </c>
      <c r="D748" s="10">
        <f t="shared" si="118"/>
        <v>126.86</v>
      </c>
      <c r="E748" s="10">
        <f t="shared" si="119"/>
        <v>23</v>
      </c>
      <c r="F748" s="10">
        <f t="shared" si="120"/>
        <v>593.14</v>
      </c>
      <c r="G748" s="10">
        <f t="shared" si="121"/>
        <v>126.86</v>
      </c>
      <c r="H748" s="10">
        <f t="shared" si="112"/>
        <v>743</v>
      </c>
      <c r="I748" s="18">
        <f t="shared" si="113"/>
        <v>743</v>
      </c>
      <c r="J748" s="18">
        <f t="shared" si="114"/>
        <v>0</v>
      </c>
      <c r="K748" s="20">
        <v>0</v>
      </c>
      <c r="L748" s="19" t="str">
        <f t="shared" si="115"/>
        <v>Good</v>
      </c>
    </row>
    <row r="749" spans="1:12" x14ac:dyDescent="0.2">
      <c r="A749" s="12">
        <v>744</v>
      </c>
      <c r="B749" s="4">
        <f t="shared" si="116"/>
        <v>362.92</v>
      </c>
      <c r="C749" s="4">
        <f t="shared" si="117"/>
        <v>593.97</v>
      </c>
      <c r="D749" s="8">
        <f t="shared" si="118"/>
        <v>127.03</v>
      </c>
      <c r="E749" s="4">
        <f t="shared" si="119"/>
        <v>23</v>
      </c>
      <c r="F749" s="4">
        <f t="shared" si="120"/>
        <v>593.97</v>
      </c>
      <c r="G749" s="4">
        <f t="shared" si="121"/>
        <v>127.03</v>
      </c>
      <c r="H749" s="4">
        <f t="shared" si="112"/>
        <v>744</v>
      </c>
      <c r="I749" s="18">
        <f t="shared" si="113"/>
        <v>744</v>
      </c>
      <c r="J749" s="18">
        <f t="shared" si="114"/>
        <v>0</v>
      </c>
      <c r="K749" s="20">
        <v>0</v>
      </c>
      <c r="L749" s="19" t="str">
        <f t="shared" si="115"/>
        <v>Good</v>
      </c>
    </row>
    <row r="750" spans="1:12" x14ac:dyDescent="0.2">
      <c r="A750" s="11">
        <v>745</v>
      </c>
      <c r="B750" s="10">
        <f t="shared" si="116"/>
        <v>363.41</v>
      </c>
      <c r="C750" s="10">
        <f t="shared" si="117"/>
        <v>594.79999999999995</v>
      </c>
      <c r="D750" s="10">
        <f t="shared" si="118"/>
        <v>127.2</v>
      </c>
      <c r="E750" s="10">
        <f t="shared" si="119"/>
        <v>23</v>
      </c>
      <c r="F750" s="10">
        <f t="shared" si="120"/>
        <v>594.79999999999995</v>
      </c>
      <c r="G750" s="10">
        <f t="shared" si="121"/>
        <v>127.2</v>
      </c>
      <c r="H750" s="10">
        <f t="shared" si="112"/>
        <v>745</v>
      </c>
      <c r="I750" s="18">
        <f t="shared" si="113"/>
        <v>745</v>
      </c>
      <c r="J750" s="18">
        <f t="shared" si="114"/>
        <v>0</v>
      </c>
      <c r="K750" s="20">
        <v>0</v>
      </c>
      <c r="L750" s="19" t="str">
        <f t="shared" si="115"/>
        <v>Good</v>
      </c>
    </row>
    <row r="751" spans="1:12" x14ac:dyDescent="0.2">
      <c r="A751" s="12">
        <v>746</v>
      </c>
      <c r="B751" s="4">
        <f t="shared" si="116"/>
        <v>363.9</v>
      </c>
      <c r="C751" s="4">
        <f t="shared" si="117"/>
        <v>595.63</v>
      </c>
      <c r="D751" s="8">
        <f t="shared" si="118"/>
        <v>127.37</v>
      </c>
      <c r="E751" s="4">
        <f t="shared" si="119"/>
        <v>23</v>
      </c>
      <c r="F751" s="4">
        <f t="shared" si="120"/>
        <v>595.63</v>
      </c>
      <c r="G751" s="4">
        <f t="shared" si="121"/>
        <v>127.37</v>
      </c>
      <c r="H751" s="4">
        <f t="shared" si="112"/>
        <v>746</v>
      </c>
      <c r="I751" s="18">
        <f t="shared" si="113"/>
        <v>746</v>
      </c>
      <c r="J751" s="18">
        <f t="shared" si="114"/>
        <v>0</v>
      </c>
      <c r="K751" s="20">
        <v>0</v>
      </c>
      <c r="L751" s="19" t="str">
        <f t="shared" si="115"/>
        <v>Good</v>
      </c>
    </row>
    <row r="752" spans="1:12" x14ac:dyDescent="0.2">
      <c r="A752" s="11">
        <v>747</v>
      </c>
      <c r="B752" s="10">
        <f t="shared" si="116"/>
        <v>364.39</v>
      </c>
      <c r="C752" s="10">
        <f t="shared" si="117"/>
        <v>596.47</v>
      </c>
      <c r="D752" s="10">
        <f t="shared" si="118"/>
        <v>127.53000000000002</v>
      </c>
      <c r="E752" s="10">
        <f t="shared" si="119"/>
        <v>23</v>
      </c>
      <c r="F752" s="10">
        <f t="shared" si="120"/>
        <v>596.47</v>
      </c>
      <c r="G752" s="10">
        <f t="shared" si="121"/>
        <v>127.53000000000002</v>
      </c>
      <c r="H752" s="10">
        <f t="shared" si="112"/>
        <v>747</v>
      </c>
      <c r="I752" s="18">
        <f t="shared" si="113"/>
        <v>747</v>
      </c>
      <c r="J752" s="18">
        <f t="shared" si="114"/>
        <v>0</v>
      </c>
      <c r="K752" s="20">
        <v>-9.9999999999909051E-3</v>
      </c>
      <c r="L752" s="19" t="str">
        <f t="shared" si="115"/>
        <v>Good</v>
      </c>
    </row>
    <row r="753" spans="1:12" x14ac:dyDescent="0.2">
      <c r="A753" s="12">
        <v>748</v>
      </c>
      <c r="B753" s="4">
        <f t="shared" si="116"/>
        <v>364.87</v>
      </c>
      <c r="C753" s="4">
        <f t="shared" si="117"/>
        <v>597.28</v>
      </c>
      <c r="D753" s="8">
        <f t="shared" si="118"/>
        <v>127.72</v>
      </c>
      <c r="E753" s="4">
        <f t="shared" si="119"/>
        <v>23</v>
      </c>
      <c r="F753" s="4">
        <f t="shared" si="120"/>
        <v>597.28</v>
      </c>
      <c r="G753" s="4">
        <f t="shared" si="121"/>
        <v>127.72</v>
      </c>
      <c r="H753" s="4">
        <f t="shared" si="112"/>
        <v>748</v>
      </c>
      <c r="I753" s="18">
        <f t="shared" si="113"/>
        <v>748</v>
      </c>
      <c r="J753" s="18">
        <f t="shared" si="114"/>
        <v>0</v>
      </c>
      <c r="K753" s="20">
        <v>9.9999999999909051E-3</v>
      </c>
      <c r="L753" s="19" t="str">
        <f t="shared" si="115"/>
        <v>Good</v>
      </c>
    </row>
    <row r="754" spans="1:12" x14ac:dyDescent="0.2">
      <c r="A754" s="11">
        <v>749</v>
      </c>
      <c r="B754" s="10">
        <f t="shared" si="116"/>
        <v>365.36</v>
      </c>
      <c r="C754" s="10">
        <f t="shared" si="117"/>
        <v>598.12</v>
      </c>
      <c r="D754" s="10">
        <f t="shared" si="118"/>
        <v>127.88000000000001</v>
      </c>
      <c r="E754" s="10">
        <f t="shared" si="119"/>
        <v>23</v>
      </c>
      <c r="F754" s="10">
        <f t="shared" si="120"/>
        <v>598.12</v>
      </c>
      <c r="G754" s="10">
        <f t="shared" si="121"/>
        <v>127.88000000000001</v>
      </c>
      <c r="H754" s="10">
        <f t="shared" si="112"/>
        <v>749</v>
      </c>
      <c r="I754" s="18">
        <f t="shared" si="113"/>
        <v>749</v>
      </c>
      <c r="J754" s="18">
        <f t="shared" si="114"/>
        <v>0</v>
      </c>
      <c r="K754" s="20">
        <v>0</v>
      </c>
      <c r="L754" s="19" t="str">
        <f t="shared" si="115"/>
        <v>Good</v>
      </c>
    </row>
    <row r="755" spans="1:12" x14ac:dyDescent="0.2">
      <c r="A755" s="12">
        <v>750</v>
      </c>
      <c r="B755" s="4">
        <f t="shared" si="116"/>
        <v>365.85</v>
      </c>
      <c r="C755" s="4">
        <f t="shared" si="117"/>
        <v>598.95000000000005</v>
      </c>
      <c r="D755" s="8">
        <f t="shared" si="118"/>
        <v>128.04999999999998</v>
      </c>
      <c r="E755" s="4">
        <f t="shared" si="119"/>
        <v>23</v>
      </c>
      <c r="F755" s="4">
        <f t="shared" si="120"/>
        <v>598.95000000000005</v>
      </c>
      <c r="G755" s="4">
        <f t="shared" si="121"/>
        <v>128.04999999999998</v>
      </c>
      <c r="H755" s="4">
        <f t="shared" si="112"/>
        <v>750</v>
      </c>
      <c r="I755" s="18">
        <f t="shared" si="113"/>
        <v>750</v>
      </c>
      <c r="J755" s="18">
        <f t="shared" si="114"/>
        <v>0</v>
      </c>
      <c r="K755" s="20">
        <v>0</v>
      </c>
      <c r="L755" s="19" t="str">
        <f t="shared" si="115"/>
        <v>Good</v>
      </c>
    </row>
    <row r="756" spans="1:12" x14ac:dyDescent="0.2">
      <c r="A756" s="11">
        <v>751</v>
      </c>
      <c r="B756" s="10">
        <f t="shared" si="116"/>
        <v>366.34</v>
      </c>
      <c r="C756" s="10">
        <f t="shared" si="117"/>
        <v>599.78</v>
      </c>
      <c r="D756" s="10">
        <f t="shared" si="118"/>
        <v>128.22</v>
      </c>
      <c r="E756" s="10">
        <f t="shared" si="119"/>
        <v>23</v>
      </c>
      <c r="F756" s="10">
        <f t="shared" si="120"/>
        <v>599.78</v>
      </c>
      <c r="G756" s="10">
        <f t="shared" si="121"/>
        <v>128.22</v>
      </c>
      <c r="H756" s="10">
        <f t="shared" si="112"/>
        <v>751</v>
      </c>
      <c r="I756" s="18">
        <f t="shared" si="113"/>
        <v>751</v>
      </c>
      <c r="J756" s="18">
        <f t="shared" si="114"/>
        <v>0</v>
      </c>
      <c r="K756" s="20">
        <v>0</v>
      </c>
      <c r="L756" s="19" t="str">
        <f t="shared" si="115"/>
        <v>Good</v>
      </c>
    </row>
    <row r="757" spans="1:12" x14ac:dyDescent="0.2">
      <c r="A757" s="12">
        <v>752</v>
      </c>
      <c r="B757" s="4">
        <f t="shared" si="116"/>
        <v>366.82</v>
      </c>
      <c r="C757" s="4">
        <f t="shared" si="117"/>
        <v>600.6</v>
      </c>
      <c r="D757" s="8">
        <f t="shared" si="118"/>
        <v>128.39999999999998</v>
      </c>
      <c r="E757" s="4">
        <f t="shared" si="119"/>
        <v>23</v>
      </c>
      <c r="F757" s="4">
        <f t="shared" si="120"/>
        <v>600.6</v>
      </c>
      <c r="G757" s="4">
        <f t="shared" si="121"/>
        <v>128.39999999999998</v>
      </c>
      <c r="H757" s="4">
        <f t="shared" si="112"/>
        <v>752</v>
      </c>
      <c r="I757" s="18">
        <f t="shared" si="113"/>
        <v>752</v>
      </c>
      <c r="J757" s="18">
        <f t="shared" si="114"/>
        <v>0</v>
      </c>
      <c r="K757" s="20">
        <v>9.9999999999909051E-3</v>
      </c>
      <c r="L757" s="19" t="str">
        <f t="shared" si="115"/>
        <v>Good</v>
      </c>
    </row>
    <row r="758" spans="1:12" x14ac:dyDescent="0.2">
      <c r="A758" s="11">
        <v>753</v>
      </c>
      <c r="B758" s="10">
        <f t="shared" si="116"/>
        <v>367.31</v>
      </c>
      <c r="C758" s="10">
        <f t="shared" si="117"/>
        <v>601.42999999999995</v>
      </c>
      <c r="D758" s="10">
        <f t="shared" si="118"/>
        <v>128.57</v>
      </c>
      <c r="E758" s="10">
        <f t="shared" si="119"/>
        <v>23</v>
      </c>
      <c r="F758" s="10">
        <f t="shared" si="120"/>
        <v>601.42999999999995</v>
      </c>
      <c r="G758" s="10">
        <f t="shared" si="121"/>
        <v>128.57</v>
      </c>
      <c r="H758" s="10">
        <f t="shared" si="112"/>
        <v>753</v>
      </c>
      <c r="I758" s="18">
        <f t="shared" si="113"/>
        <v>753</v>
      </c>
      <c r="J758" s="18">
        <f t="shared" si="114"/>
        <v>0</v>
      </c>
      <c r="K758" s="20">
        <v>9.9999999999909051E-3</v>
      </c>
      <c r="L758" s="19" t="str">
        <f t="shared" si="115"/>
        <v>Good</v>
      </c>
    </row>
    <row r="759" spans="1:12" x14ac:dyDescent="0.2">
      <c r="A759" s="12">
        <v>754</v>
      </c>
      <c r="B759" s="4">
        <f t="shared" si="116"/>
        <v>367.8</v>
      </c>
      <c r="C759" s="4">
        <f t="shared" si="117"/>
        <v>602.26</v>
      </c>
      <c r="D759" s="8">
        <f t="shared" si="118"/>
        <v>128.73999999999998</v>
      </c>
      <c r="E759" s="4">
        <f t="shared" si="119"/>
        <v>23</v>
      </c>
      <c r="F759" s="4">
        <f t="shared" si="120"/>
        <v>602.26</v>
      </c>
      <c r="G759" s="4">
        <f t="shared" si="121"/>
        <v>128.73999999999998</v>
      </c>
      <c r="H759" s="4">
        <f t="shared" si="112"/>
        <v>754</v>
      </c>
      <c r="I759" s="18">
        <f t="shared" si="113"/>
        <v>754</v>
      </c>
      <c r="J759" s="18">
        <f t="shared" si="114"/>
        <v>0</v>
      </c>
      <c r="K759" s="20">
        <v>9.9999999999909051E-3</v>
      </c>
      <c r="L759" s="19" t="str">
        <f t="shared" si="115"/>
        <v>Good</v>
      </c>
    </row>
    <row r="760" spans="1:12" x14ac:dyDescent="0.2">
      <c r="A760" s="11">
        <v>755</v>
      </c>
      <c r="B760" s="10">
        <f t="shared" si="116"/>
        <v>368.29</v>
      </c>
      <c r="C760" s="10">
        <f t="shared" si="117"/>
        <v>603.1</v>
      </c>
      <c r="D760" s="10">
        <f t="shared" si="118"/>
        <v>128.9</v>
      </c>
      <c r="E760" s="10">
        <f t="shared" si="119"/>
        <v>23</v>
      </c>
      <c r="F760" s="10">
        <f t="shared" si="120"/>
        <v>603.1</v>
      </c>
      <c r="G760" s="10">
        <f t="shared" si="121"/>
        <v>128.9</v>
      </c>
      <c r="H760" s="10">
        <f t="shared" si="112"/>
        <v>755</v>
      </c>
      <c r="I760" s="18">
        <f t="shared" si="113"/>
        <v>755</v>
      </c>
      <c r="J760" s="18">
        <f t="shared" si="114"/>
        <v>0</v>
      </c>
      <c r="K760" s="20">
        <v>-9.9999999999909051E-3</v>
      </c>
      <c r="L760" s="19" t="str">
        <f t="shared" si="115"/>
        <v>Good</v>
      </c>
    </row>
    <row r="761" spans="1:12" x14ac:dyDescent="0.2">
      <c r="A761" s="12">
        <v>756</v>
      </c>
      <c r="B761" s="4">
        <f t="shared" si="116"/>
        <v>368.78</v>
      </c>
      <c r="C761" s="4">
        <f t="shared" si="117"/>
        <v>603.92999999999995</v>
      </c>
      <c r="D761" s="8">
        <f t="shared" si="118"/>
        <v>129.07</v>
      </c>
      <c r="E761" s="4">
        <f t="shared" si="119"/>
        <v>23</v>
      </c>
      <c r="F761" s="4">
        <f t="shared" si="120"/>
        <v>603.92999999999995</v>
      </c>
      <c r="G761" s="4">
        <f t="shared" si="121"/>
        <v>129.07</v>
      </c>
      <c r="H761" s="4">
        <f t="shared" si="112"/>
        <v>756</v>
      </c>
      <c r="I761" s="18">
        <f t="shared" si="113"/>
        <v>756</v>
      </c>
      <c r="J761" s="18">
        <f t="shared" si="114"/>
        <v>0</v>
      </c>
      <c r="K761" s="20">
        <v>-9.9999999999909051E-3</v>
      </c>
      <c r="L761" s="19" t="str">
        <f t="shared" si="115"/>
        <v>Good</v>
      </c>
    </row>
    <row r="762" spans="1:12" x14ac:dyDescent="0.2">
      <c r="A762" s="11">
        <v>757</v>
      </c>
      <c r="B762" s="10">
        <f t="shared" si="116"/>
        <v>369.26</v>
      </c>
      <c r="C762" s="10">
        <f t="shared" si="117"/>
        <v>604.75</v>
      </c>
      <c r="D762" s="10">
        <f t="shared" si="118"/>
        <v>129.25</v>
      </c>
      <c r="E762" s="10">
        <f t="shared" si="119"/>
        <v>23</v>
      </c>
      <c r="F762" s="10">
        <f t="shared" si="120"/>
        <v>604.75</v>
      </c>
      <c r="G762" s="10">
        <f t="shared" si="121"/>
        <v>129.25</v>
      </c>
      <c r="H762" s="10">
        <f t="shared" si="112"/>
        <v>757</v>
      </c>
      <c r="I762" s="18">
        <f t="shared" si="113"/>
        <v>757</v>
      </c>
      <c r="J762" s="18">
        <f t="shared" si="114"/>
        <v>0</v>
      </c>
      <c r="K762" s="20">
        <v>0</v>
      </c>
      <c r="L762" s="19" t="str">
        <f t="shared" si="115"/>
        <v>Good</v>
      </c>
    </row>
    <row r="763" spans="1:12" x14ac:dyDescent="0.2">
      <c r="A763" s="12">
        <v>758</v>
      </c>
      <c r="B763" s="4">
        <f t="shared" si="116"/>
        <v>369.75</v>
      </c>
      <c r="C763" s="4">
        <f t="shared" si="117"/>
        <v>605.58000000000004</v>
      </c>
      <c r="D763" s="8">
        <f t="shared" si="118"/>
        <v>129.41999999999999</v>
      </c>
      <c r="E763" s="4">
        <f t="shared" si="119"/>
        <v>23</v>
      </c>
      <c r="F763" s="4">
        <f t="shared" si="120"/>
        <v>605.58000000000004</v>
      </c>
      <c r="G763" s="4">
        <f t="shared" si="121"/>
        <v>129.41999999999999</v>
      </c>
      <c r="H763" s="4">
        <f t="shared" si="112"/>
        <v>758</v>
      </c>
      <c r="I763" s="18">
        <f t="shared" si="113"/>
        <v>758</v>
      </c>
      <c r="J763" s="18">
        <f t="shared" si="114"/>
        <v>0</v>
      </c>
      <c r="K763" s="20">
        <v>0</v>
      </c>
      <c r="L763" s="19" t="str">
        <f t="shared" si="115"/>
        <v>Good</v>
      </c>
    </row>
    <row r="764" spans="1:12" x14ac:dyDescent="0.2">
      <c r="A764" s="11">
        <v>759</v>
      </c>
      <c r="B764" s="10">
        <f t="shared" si="116"/>
        <v>370.24</v>
      </c>
      <c r="C764" s="10">
        <f t="shared" si="117"/>
        <v>606.41</v>
      </c>
      <c r="D764" s="10">
        <f t="shared" si="118"/>
        <v>129.59</v>
      </c>
      <c r="E764" s="10">
        <f t="shared" si="119"/>
        <v>23</v>
      </c>
      <c r="F764" s="10">
        <f t="shared" si="120"/>
        <v>606.41</v>
      </c>
      <c r="G764" s="10">
        <f t="shared" si="121"/>
        <v>129.59</v>
      </c>
      <c r="H764" s="10">
        <f t="shared" si="112"/>
        <v>759</v>
      </c>
      <c r="I764" s="18">
        <f t="shared" si="113"/>
        <v>759</v>
      </c>
      <c r="J764" s="18">
        <f t="shared" si="114"/>
        <v>0</v>
      </c>
      <c r="K764" s="20">
        <v>0</v>
      </c>
      <c r="L764" s="19" t="str">
        <f t="shared" si="115"/>
        <v>Good</v>
      </c>
    </row>
    <row r="765" spans="1:12" x14ac:dyDescent="0.2">
      <c r="A765" s="12">
        <v>760</v>
      </c>
      <c r="B765" s="4">
        <f t="shared" si="116"/>
        <v>370.73</v>
      </c>
      <c r="C765" s="4">
        <f t="shared" si="117"/>
        <v>607.25</v>
      </c>
      <c r="D765" s="8">
        <f t="shared" si="118"/>
        <v>129.75</v>
      </c>
      <c r="E765" s="4">
        <f t="shared" si="119"/>
        <v>23</v>
      </c>
      <c r="F765" s="4">
        <f t="shared" si="120"/>
        <v>607.25</v>
      </c>
      <c r="G765" s="4">
        <f t="shared" si="121"/>
        <v>129.75</v>
      </c>
      <c r="H765" s="4">
        <f t="shared" si="112"/>
        <v>760</v>
      </c>
      <c r="I765" s="18">
        <f t="shared" si="113"/>
        <v>760</v>
      </c>
      <c r="J765" s="18">
        <f t="shared" si="114"/>
        <v>0</v>
      </c>
      <c r="K765" s="20">
        <v>-9.9999999999909051E-3</v>
      </c>
      <c r="L765" s="19" t="str">
        <f t="shared" si="115"/>
        <v>Good</v>
      </c>
    </row>
    <row r="766" spans="1:12" x14ac:dyDescent="0.2">
      <c r="A766" s="11">
        <v>761</v>
      </c>
      <c r="B766" s="10">
        <f t="shared" si="116"/>
        <v>371.21</v>
      </c>
      <c r="C766" s="10">
        <f t="shared" si="117"/>
        <v>608.05999999999995</v>
      </c>
      <c r="D766" s="10">
        <f t="shared" si="118"/>
        <v>129.94000000000008</v>
      </c>
      <c r="E766" s="10">
        <f t="shared" si="119"/>
        <v>23</v>
      </c>
      <c r="F766" s="10">
        <f t="shared" si="120"/>
        <v>608.05999999999995</v>
      </c>
      <c r="G766" s="10">
        <f t="shared" si="121"/>
        <v>129.94000000000008</v>
      </c>
      <c r="H766" s="10">
        <f t="shared" si="112"/>
        <v>761</v>
      </c>
      <c r="I766" s="18">
        <f t="shared" si="113"/>
        <v>761</v>
      </c>
      <c r="J766" s="18">
        <f t="shared" si="114"/>
        <v>0</v>
      </c>
      <c r="K766" s="20">
        <v>1.0000000000104592E-2</v>
      </c>
      <c r="L766" s="19" t="str">
        <f t="shared" si="115"/>
        <v>Good</v>
      </c>
    </row>
    <row r="767" spans="1:12" x14ac:dyDescent="0.2">
      <c r="A767" s="12">
        <v>762</v>
      </c>
      <c r="B767" s="4">
        <f t="shared" si="116"/>
        <v>371.7</v>
      </c>
      <c r="C767" s="4">
        <f t="shared" si="117"/>
        <v>608.89</v>
      </c>
      <c r="D767" s="8">
        <f t="shared" si="118"/>
        <v>130.10999999999999</v>
      </c>
      <c r="E767" s="4">
        <f t="shared" si="119"/>
        <v>23</v>
      </c>
      <c r="F767" s="4">
        <f t="shared" si="120"/>
        <v>608.89</v>
      </c>
      <c r="G767" s="4">
        <f t="shared" si="121"/>
        <v>130.10999999999999</v>
      </c>
      <c r="H767" s="4">
        <f t="shared" si="112"/>
        <v>762</v>
      </c>
      <c r="I767" s="18">
        <f t="shared" si="113"/>
        <v>762</v>
      </c>
      <c r="J767" s="18">
        <f t="shared" si="114"/>
        <v>0</v>
      </c>
      <c r="K767" s="20">
        <v>9.9999999999909051E-3</v>
      </c>
      <c r="L767" s="19" t="str">
        <f t="shared" si="115"/>
        <v>Good</v>
      </c>
    </row>
    <row r="768" spans="1:12" x14ac:dyDescent="0.2">
      <c r="A768" s="11">
        <v>763</v>
      </c>
      <c r="B768" s="10">
        <f t="shared" si="116"/>
        <v>372.19</v>
      </c>
      <c r="C768" s="10">
        <f t="shared" si="117"/>
        <v>609.73</v>
      </c>
      <c r="D768" s="10">
        <f t="shared" si="118"/>
        <v>130.26999999999998</v>
      </c>
      <c r="E768" s="10">
        <f t="shared" si="119"/>
        <v>23</v>
      </c>
      <c r="F768" s="10">
        <f t="shared" si="120"/>
        <v>609.73</v>
      </c>
      <c r="G768" s="10">
        <f t="shared" si="121"/>
        <v>130.26999999999998</v>
      </c>
      <c r="H768" s="10">
        <f t="shared" si="112"/>
        <v>763</v>
      </c>
      <c r="I768" s="18">
        <f t="shared" si="113"/>
        <v>763</v>
      </c>
      <c r="J768" s="18">
        <f t="shared" si="114"/>
        <v>0</v>
      </c>
      <c r="K768" s="20">
        <v>0</v>
      </c>
      <c r="L768" s="19" t="str">
        <f t="shared" si="115"/>
        <v>Good</v>
      </c>
    </row>
    <row r="769" spans="1:12" x14ac:dyDescent="0.2">
      <c r="A769" s="12">
        <v>764</v>
      </c>
      <c r="B769" s="4">
        <f t="shared" si="116"/>
        <v>372.68</v>
      </c>
      <c r="C769" s="4">
        <f t="shared" si="117"/>
        <v>610.55999999999995</v>
      </c>
      <c r="D769" s="8">
        <f t="shared" si="118"/>
        <v>130.44</v>
      </c>
      <c r="E769" s="4">
        <f t="shared" si="119"/>
        <v>23</v>
      </c>
      <c r="F769" s="4">
        <f t="shared" si="120"/>
        <v>610.55999999999995</v>
      </c>
      <c r="G769" s="4">
        <f t="shared" si="121"/>
        <v>130.44</v>
      </c>
      <c r="H769" s="4">
        <f t="shared" si="112"/>
        <v>764</v>
      </c>
      <c r="I769" s="18">
        <f t="shared" si="113"/>
        <v>764</v>
      </c>
      <c r="J769" s="18">
        <f t="shared" si="114"/>
        <v>0</v>
      </c>
      <c r="K769" s="20">
        <v>0</v>
      </c>
      <c r="L769" s="19" t="str">
        <f t="shared" si="115"/>
        <v>Good</v>
      </c>
    </row>
    <row r="770" spans="1:12" x14ac:dyDescent="0.2">
      <c r="A770" s="11">
        <v>765</v>
      </c>
      <c r="B770" s="10">
        <f t="shared" si="116"/>
        <v>373.17</v>
      </c>
      <c r="C770" s="10">
        <f t="shared" si="117"/>
        <v>611.39</v>
      </c>
      <c r="D770" s="10">
        <f t="shared" si="118"/>
        <v>130.60999999999999</v>
      </c>
      <c r="E770" s="10">
        <f t="shared" si="119"/>
        <v>23</v>
      </c>
      <c r="F770" s="10">
        <f t="shared" si="120"/>
        <v>611.39</v>
      </c>
      <c r="G770" s="10">
        <f t="shared" si="121"/>
        <v>130.60999999999999</v>
      </c>
      <c r="H770" s="10">
        <f t="shared" si="112"/>
        <v>765</v>
      </c>
      <c r="I770" s="18">
        <f t="shared" si="113"/>
        <v>765</v>
      </c>
      <c r="J770" s="18">
        <f t="shared" si="114"/>
        <v>0</v>
      </c>
      <c r="K770" s="20">
        <v>0</v>
      </c>
      <c r="L770" s="19" t="str">
        <f t="shared" si="115"/>
        <v>Good</v>
      </c>
    </row>
    <row r="771" spans="1:12" x14ac:dyDescent="0.2">
      <c r="A771" s="12">
        <v>766</v>
      </c>
      <c r="B771" s="4">
        <f t="shared" si="116"/>
        <v>373.65</v>
      </c>
      <c r="C771" s="4">
        <f t="shared" si="117"/>
        <v>612.21</v>
      </c>
      <c r="D771" s="8">
        <f t="shared" si="118"/>
        <v>130.79</v>
      </c>
      <c r="E771" s="4">
        <f t="shared" si="119"/>
        <v>23</v>
      </c>
      <c r="F771" s="4">
        <f t="shared" si="120"/>
        <v>612.21</v>
      </c>
      <c r="G771" s="4">
        <f t="shared" si="121"/>
        <v>130.79</v>
      </c>
      <c r="H771" s="4">
        <f t="shared" si="112"/>
        <v>766</v>
      </c>
      <c r="I771" s="18">
        <f t="shared" si="113"/>
        <v>766</v>
      </c>
      <c r="J771" s="18">
        <f t="shared" si="114"/>
        <v>0</v>
      </c>
      <c r="K771" s="20">
        <v>9.9999999999909051E-3</v>
      </c>
      <c r="L771" s="19" t="str">
        <f t="shared" si="115"/>
        <v>Good</v>
      </c>
    </row>
    <row r="772" spans="1:12" x14ac:dyDescent="0.2">
      <c r="A772" s="11">
        <v>767</v>
      </c>
      <c r="B772" s="10">
        <f t="shared" si="116"/>
        <v>374.14</v>
      </c>
      <c r="C772" s="10">
        <f t="shared" si="117"/>
        <v>613.04</v>
      </c>
      <c r="D772" s="10">
        <f t="shared" si="118"/>
        <v>130.95999999999998</v>
      </c>
      <c r="E772" s="10">
        <f t="shared" si="119"/>
        <v>23</v>
      </c>
      <c r="F772" s="10">
        <f t="shared" si="120"/>
        <v>613.04</v>
      </c>
      <c r="G772" s="10">
        <f t="shared" si="121"/>
        <v>130.95999999999998</v>
      </c>
      <c r="H772" s="10">
        <f t="shared" si="112"/>
        <v>767</v>
      </c>
      <c r="I772" s="18">
        <f t="shared" si="113"/>
        <v>767</v>
      </c>
      <c r="J772" s="18">
        <f t="shared" si="114"/>
        <v>0</v>
      </c>
      <c r="K772" s="20">
        <v>9.9999999999909051E-3</v>
      </c>
      <c r="L772" s="19" t="str">
        <f t="shared" si="115"/>
        <v>Good</v>
      </c>
    </row>
    <row r="773" spans="1:12" x14ac:dyDescent="0.2">
      <c r="A773" s="12">
        <v>768</v>
      </c>
      <c r="B773" s="4">
        <f t="shared" si="116"/>
        <v>374.63</v>
      </c>
      <c r="C773" s="4">
        <f t="shared" si="117"/>
        <v>613.88</v>
      </c>
      <c r="D773" s="8">
        <f t="shared" si="118"/>
        <v>131.12</v>
      </c>
      <c r="E773" s="4">
        <f t="shared" si="119"/>
        <v>23</v>
      </c>
      <c r="F773" s="4">
        <f t="shared" si="120"/>
        <v>613.88</v>
      </c>
      <c r="G773" s="4">
        <f t="shared" si="121"/>
        <v>131.12</v>
      </c>
      <c r="H773" s="4">
        <f t="shared" si="112"/>
        <v>768</v>
      </c>
      <c r="I773" s="18">
        <f t="shared" si="113"/>
        <v>768</v>
      </c>
      <c r="J773" s="18">
        <f t="shared" si="114"/>
        <v>0</v>
      </c>
      <c r="K773" s="20">
        <v>-9.9999999999909051E-3</v>
      </c>
      <c r="L773" s="19" t="str">
        <f t="shared" si="115"/>
        <v>Good</v>
      </c>
    </row>
    <row r="774" spans="1:12" x14ac:dyDescent="0.2">
      <c r="A774" s="11">
        <v>769</v>
      </c>
      <c r="B774" s="10">
        <f t="shared" si="116"/>
        <v>375.12</v>
      </c>
      <c r="C774" s="10">
        <f t="shared" si="117"/>
        <v>614.71</v>
      </c>
      <c r="D774" s="10">
        <f t="shared" si="118"/>
        <v>131.29</v>
      </c>
      <c r="E774" s="10">
        <f t="shared" si="119"/>
        <v>23</v>
      </c>
      <c r="F774" s="10">
        <f t="shared" si="120"/>
        <v>614.71</v>
      </c>
      <c r="G774" s="10">
        <f t="shared" si="121"/>
        <v>131.29</v>
      </c>
      <c r="H774" s="10">
        <f t="shared" si="112"/>
        <v>769</v>
      </c>
      <c r="I774" s="18">
        <f t="shared" si="113"/>
        <v>769</v>
      </c>
      <c r="J774" s="18">
        <f t="shared" si="114"/>
        <v>0</v>
      </c>
      <c r="K774" s="20">
        <v>-9.9999999999909051E-3</v>
      </c>
      <c r="L774" s="19" t="str">
        <f t="shared" si="115"/>
        <v>Good</v>
      </c>
    </row>
    <row r="775" spans="1:12" x14ac:dyDescent="0.2">
      <c r="A775" s="12">
        <v>770</v>
      </c>
      <c r="B775" s="4">
        <f t="shared" si="116"/>
        <v>375.6</v>
      </c>
      <c r="C775" s="4">
        <f t="shared" si="117"/>
        <v>615.52</v>
      </c>
      <c r="D775" s="8">
        <f t="shared" si="118"/>
        <v>131.47999999999999</v>
      </c>
      <c r="E775" s="4">
        <f t="shared" si="119"/>
        <v>23</v>
      </c>
      <c r="F775" s="4">
        <f t="shared" si="120"/>
        <v>615.52</v>
      </c>
      <c r="G775" s="4">
        <f t="shared" si="121"/>
        <v>131.47999999999999</v>
      </c>
      <c r="H775" s="4">
        <f t="shared" ref="H775:H838" si="122">SUM(E775:G775)</f>
        <v>770</v>
      </c>
      <c r="I775" s="18">
        <f t="shared" ref="I775:I838" si="123">SUM(C775:E775)</f>
        <v>770</v>
      </c>
      <c r="J775" s="18">
        <f t="shared" ref="J775:J838" si="124">+A775-H775</f>
        <v>0</v>
      </c>
      <c r="K775" s="20">
        <v>1.999999999998181E-2</v>
      </c>
      <c r="L775" s="19" t="str">
        <f t="shared" ref="L775:L838" si="125">IF(+J775=0,"Good","Bad")</f>
        <v>Good</v>
      </c>
    </row>
    <row r="776" spans="1:12" x14ac:dyDescent="0.2">
      <c r="A776" s="11">
        <v>771</v>
      </c>
      <c r="B776" s="10">
        <f t="shared" si="116"/>
        <v>376.09</v>
      </c>
      <c r="C776" s="10">
        <f t="shared" si="117"/>
        <v>616.36</v>
      </c>
      <c r="D776" s="10">
        <f t="shared" si="118"/>
        <v>131.63999999999999</v>
      </c>
      <c r="E776" s="10">
        <f t="shared" si="119"/>
        <v>23</v>
      </c>
      <c r="F776" s="10">
        <f t="shared" si="120"/>
        <v>616.36</v>
      </c>
      <c r="G776" s="10">
        <f t="shared" si="121"/>
        <v>131.63999999999999</v>
      </c>
      <c r="H776" s="10">
        <f t="shared" si="122"/>
        <v>771</v>
      </c>
      <c r="I776" s="18">
        <f t="shared" si="123"/>
        <v>771</v>
      </c>
      <c r="J776" s="18">
        <f t="shared" si="124"/>
        <v>0</v>
      </c>
      <c r="K776" s="20">
        <v>0</v>
      </c>
      <c r="L776" s="19" t="str">
        <f t="shared" si="125"/>
        <v>Good</v>
      </c>
    </row>
    <row r="777" spans="1:12" x14ac:dyDescent="0.2">
      <c r="A777" s="12">
        <v>772</v>
      </c>
      <c r="B777" s="4">
        <f t="shared" si="116"/>
        <v>376.58</v>
      </c>
      <c r="C777" s="4">
        <f t="shared" si="117"/>
        <v>617.18999999999994</v>
      </c>
      <c r="D777" s="8">
        <f t="shared" si="118"/>
        <v>131.81</v>
      </c>
      <c r="E777" s="4">
        <f t="shared" si="119"/>
        <v>23</v>
      </c>
      <c r="F777" s="4">
        <f t="shared" si="120"/>
        <v>617.18999999999994</v>
      </c>
      <c r="G777" s="4">
        <f t="shared" si="121"/>
        <v>131.81</v>
      </c>
      <c r="H777" s="4">
        <f t="shared" si="122"/>
        <v>772</v>
      </c>
      <c r="I777" s="18">
        <f t="shared" si="123"/>
        <v>772</v>
      </c>
      <c r="J777" s="18">
        <f t="shared" si="124"/>
        <v>0</v>
      </c>
      <c r="K777" s="20">
        <v>0</v>
      </c>
      <c r="L777" s="19" t="str">
        <f t="shared" si="125"/>
        <v>Good</v>
      </c>
    </row>
    <row r="778" spans="1:12" x14ac:dyDescent="0.2">
      <c r="A778" s="11">
        <v>773</v>
      </c>
      <c r="B778" s="10">
        <f t="shared" si="116"/>
        <v>377.07</v>
      </c>
      <c r="C778" s="10">
        <f t="shared" si="117"/>
        <v>618.02</v>
      </c>
      <c r="D778" s="10">
        <f t="shared" si="118"/>
        <v>131.97999999999999</v>
      </c>
      <c r="E778" s="10">
        <f t="shared" si="119"/>
        <v>23</v>
      </c>
      <c r="F778" s="10">
        <f t="shared" si="120"/>
        <v>618.02</v>
      </c>
      <c r="G778" s="10">
        <f t="shared" si="121"/>
        <v>131.97999999999999</v>
      </c>
      <c r="H778" s="10">
        <f t="shared" si="122"/>
        <v>773</v>
      </c>
      <c r="I778" s="18">
        <f t="shared" si="123"/>
        <v>773</v>
      </c>
      <c r="J778" s="18">
        <f t="shared" si="124"/>
        <v>0</v>
      </c>
      <c r="K778" s="20">
        <v>0</v>
      </c>
      <c r="L778" s="19" t="str">
        <f t="shared" si="125"/>
        <v>Good</v>
      </c>
    </row>
    <row r="779" spans="1:12" x14ac:dyDescent="0.2">
      <c r="A779" s="12">
        <v>774</v>
      </c>
      <c r="B779" s="4">
        <f t="shared" si="116"/>
        <v>377.56</v>
      </c>
      <c r="C779" s="4">
        <f t="shared" si="117"/>
        <v>618.86</v>
      </c>
      <c r="D779" s="8">
        <f t="shared" si="118"/>
        <v>132.13999999999999</v>
      </c>
      <c r="E779" s="4">
        <f t="shared" si="119"/>
        <v>23</v>
      </c>
      <c r="F779" s="4">
        <f t="shared" si="120"/>
        <v>618.86</v>
      </c>
      <c r="G779" s="4">
        <f t="shared" si="121"/>
        <v>132.13999999999999</v>
      </c>
      <c r="H779" s="4">
        <f t="shared" si="122"/>
        <v>774</v>
      </c>
      <c r="I779" s="18">
        <f t="shared" si="123"/>
        <v>774</v>
      </c>
      <c r="J779" s="18">
        <f t="shared" si="124"/>
        <v>0</v>
      </c>
      <c r="K779" s="20">
        <v>-9.9999999999909051E-3</v>
      </c>
      <c r="L779" s="19" t="str">
        <f t="shared" si="125"/>
        <v>Good</v>
      </c>
    </row>
    <row r="780" spans="1:12" x14ac:dyDescent="0.2">
      <c r="A780" s="11">
        <v>775</v>
      </c>
      <c r="B780" s="10">
        <f t="shared" si="116"/>
        <v>378.04</v>
      </c>
      <c r="C780" s="10">
        <f t="shared" si="117"/>
        <v>619.66999999999996</v>
      </c>
      <c r="D780" s="10">
        <f t="shared" si="118"/>
        <v>132.32999999999998</v>
      </c>
      <c r="E780" s="10">
        <f t="shared" si="119"/>
        <v>23</v>
      </c>
      <c r="F780" s="10">
        <f t="shared" si="120"/>
        <v>619.66999999999996</v>
      </c>
      <c r="G780" s="10">
        <f t="shared" si="121"/>
        <v>132.32999999999998</v>
      </c>
      <c r="H780" s="10">
        <f t="shared" si="122"/>
        <v>775</v>
      </c>
      <c r="I780" s="18">
        <f t="shared" si="123"/>
        <v>775</v>
      </c>
      <c r="J780" s="18">
        <f t="shared" si="124"/>
        <v>0</v>
      </c>
      <c r="K780" s="20">
        <v>9.9999999999909051E-3</v>
      </c>
      <c r="L780" s="19" t="str">
        <f t="shared" si="125"/>
        <v>Good</v>
      </c>
    </row>
    <row r="781" spans="1:12" x14ac:dyDescent="0.2">
      <c r="A781" s="12">
        <v>776</v>
      </c>
      <c r="B781" s="4">
        <f t="shared" si="116"/>
        <v>378.53</v>
      </c>
      <c r="C781" s="4">
        <f t="shared" si="117"/>
        <v>620.51</v>
      </c>
      <c r="D781" s="8">
        <f t="shared" si="118"/>
        <v>132.48999999999998</v>
      </c>
      <c r="E781" s="4">
        <f t="shared" si="119"/>
        <v>23</v>
      </c>
      <c r="F781" s="4">
        <f t="shared" si="120"/>
        <v>620.51</v>
      </c>
      <c r="G781" s="4">
        <f t="shared" si="121"/>
        <v>132.48999999999998</v>
      </c>
      <c r="H781" s="4">
        <f t="shared" si="122"/>
        <v>776</v>
      </c>
      <c r="I781" s="18">
        <f t="shared" si="123"/>
        <v>776</v>
      </c>
      <c r="J781" s="18">
        <f t="shared" si="124"/>
        <v>0</v>
      </c>
      <c r="K781" s="20">
        <v>0</v>
      </c>
      <c r="L781" s="19" t="str">
        <f t="shared" si="125"/>
        <v>Good</v>
      </c>
    </row>
    <row r="782" spans="1:12" x14ac:dyDescent="0.2">
      <c r="A782" s="11">
        <v>777</v>
      </c>
      <c r="B782" s="10">
        <f t="shared" si="116"/>
        <v>379.02</v>
      </c>
      <c r="C782" s="10">
        <f t="shared" si="117"/>
        <v>621.34</v>
      </c>
      <c r="D782" s="10">
        <f t="shared" si="118"/>
        <v>132.66</v>
      </c>
      <c r="E782" s="10">
        <f t="shared" si="119"/>
        <v>23</v>
      </c>
      <c r="F782" s="10">
        <f t="shared" si="120"/>
        <v>621.34</v>
      </c>
      <c r="G782" s="10">
        <f t="shared" si="121"/>
        <v>132.66</v>
      </c>
      <c r="H782" s="10">
        <f t="shared" si="122"/>
        <v>777</v>
      </c>
      <c r="I782" s="18">
        <f t="shared" si="123"/>
        <v>777</v>
      </c>
      <c r="J782" s="18">
        <f t="shared" si="124"/>
        <v>0</v>
      </c>
      <c r="K782" s="20">
        <v>0</v>
      </c>
      <c r="L782" s="19" t="str">
        <f t="shared" si="125"/>
        <v>Good</v>
      </c>
    </row>
    <row r="783" spans="1:12" x14ac:dyDescent="0.2">
      <c r="A783" s="12">
        <v>778</v>
      </c>
      <c r="B783" s="4">
        <f t="shared" si="116"/>
        <v>379.51</v>
      </c>
      <c r="C783" s="4">
        <f t="shared" si="117"/>
        <v>622.16999999999996</v>
      </c>
      <c r="D783" s="8">
        <f t="shared" si="118"/>
        <v>132.82999999999998</v>
      </c>
      <c r="E783" s="4">
        <f t="shared" si="119"/>
        <v>23</v>
      </c>
      <c r="F783" s="4">
        <f t="shared" si="120"/>
        <v>622.16999999999996</v>
      </c>
      <c r="G783" s="4">
        <f t="shared" si="121"/>
        <v>132.82999999999998</v>
      </c>
      <c r="H783" s="4">
        <f t="shared" si="122"/>
        <v>778</v>
      </c>
      <c r="I783" s="18">
        <f t="shared" si="123"/>
        <v>778</v>
      </c>
      <c r="J783" s="18">
        <f t="shared" si="124"/>
        <v>0</v>
      </c>
      <c r="K783" s="20">
        <v>0</v>
      </c>
      <c r="L783" s="19" t="str">
        <f t="shared" si="125"/>
        <v>Good</v>
      </c>
    </row>
    <row r="784" spans="1:12" x14ac:dyDescent="0.2">
      <c r="A784" s="11">
        <v>779</v>
      </c>
      <c r="B784" s="10">
        <f t="shared" si="116"/>
        <v>380</v>
      </c>
      <c r="C784" s="10">
        <f t="shared" si="117"/>
        <v>623</v>
      </c>
      <c r="D784" s="10">
        <f t="shared" si="118"/>
        <v>133</v>
      </c>
      <c r="E784" s="10">
        <f t="shared" si="119"/>
        <v>23</v>
      </c>
      <c r="F784" s="10">
        <f t="shared" si="120"/>
        <v>623</v>
      </c>
      <c r="G784" s="10">
        <f t="shared" si="121"/>
        <v>133</v>
      </c>
      <c r="H784" s="10">
        <f t="shared" si="122"/>
        <v>779</v>
      </c>
      <c r="I784" s="18">
        <f t="shared" si="123"/>
        <v>779</v>
      </c>
      <c r="J784" s="18">
        <f t="shared" si="124"/>
        <v>0</v>
      </c>
      <c r="K784" s="20">
        <v>0</v>
      </c>
      <c r="L784" s="19" t="str">
        <f t="shared" si="125"/>
        <v>Good</v>
      </c>
    </row>
    <row r="785" spans="1:12" x14ac:dyDescent="0.2">
      <c r="A785" s="12">
        <v>780</v>
      </c>
      <c r="B785" s="4">
        <f t="shared" si="116"/>
        <v>380.48</v>
      </c>
      <c r="C785" s="4">
        <f t="shared" si="117"/>
        <v>623.81999999999994</v>
      </c>
      <c r="D785" s="8">
        <f t="shared" si="118"/>
        <v>133.18000000000009</v>
      </c>
      <c r="E785" s="4">
        <f t="shared" si="119"/>
        <v>23</v>
      </c>
      <c r="F785" s="4">
        <f t="shared" si="120"/>
        <v>623.81999999999994</v>
      </c>
      <c r="G785" s="4">
        <f t="shared" si="121"/>
        <v>133.18000000000009</v>
      </c>
      <c r="H785" s="4">
        <f t="shared" si="122"/>
        <v>780</v>
      </c>
      <c r="I785" s="18">
        <f t="shared" si="123"/>
        <v>780</v>
      </c>
      <c r="J785" s="18">
        <f t="shared" si="124"/>
        <v>0</v>
      </c>
      <c r="K785" s="20">
        <v>1.0000000000104592E-2</v>
      </c>
      <c r="L785" s="19" t="str">
        <f t="shared" si="125"/>
        <v>Good</v>
      </c>
    </row>
    <row r="786" spans="1:12" x14ac:dyDescent="0.2">
      <c r="A786" s="11">
        <v>781</v>
      </c>
      <c r="B786" s="10">
        <f t="shared" si="116"/>
        <v>380.97</v>
      </c>
      <c r="C786" s="10">
        <f t="shared" si="117"/>
        <v>624.65</v>
      </c>
      <c r="D786" s="10">
        <f t="shared" si="118"/>
        <v>133.35</v>
      </c>
      <c r="E786" s="10">
        <f t="shared" si="119"/>
        <v>23</v>
      </c>
      <c r="F786" s="10">
        <f t="shared" si="120"/>
        <v>624.65</v>
      </c>
      <c r="G786" s="10">
        <f t="shared" si="121"/>
        <v>133.35</v>
      </c>
      <c r="H786" s="10">
        <f t="shared" si="122"/>
        <v>781</v>
      </c>
      <c r="I786" s="18">
        <f t="shared" si="123"/>
        <v>781</v>
      </c>
      <c r="J786" s="18">
        <f t="shared" si="124"/>
        <v>0</v>
      </c>
      <c r="K786" s="20">
        <v>9.9999999999909051E-3</v>
      </c>
      <c r="L786" s="19" t="str">
        <f t="shared" si="125"/>
        <v>Good</v>
      </c>
    </row>
    <row r="787" spans="1:12" x14ac:dyDescent="0.2">
      <c r="A787" s="12">
        <v>782</v>
      </c>
      <c r="B787" s="4">
        <f t="shared" si="116"/>
        <v>381.46</v>
      </c>
      <c r="C787" s="4">
        <f t="shared" si="117"/>
        <v>625.49</v>
      </c>
      <c r="D787" s="8">
        <f t="shared" si="118"/>
        <v>133.51</v>
      </c>
      <c r="E787" s="4">
        <f t="shared" si="119"/>
        <v>23</v>
      </c>
      <c r="F787" s="4">
        <f t="shared" si="120"/>
        <v>625.49</v>
      </c>
      <c r="G787" s="4">
        <f t="shared" si="121"/>
        <v>133.51</v>
      </c>
      <c r="H787" s="4">
        <f t="shared" si="122"/>
        <v>782</v>
      </c>
      <c r="I787" s="18">
        <f t="shared" si="123"/>
        <v>782</v>
      </c>
      <c r="J787" s="18">
        <f t="shared" si="124"/>
        <v>0</v>
      </c>
      <c r="K787" s="20">
        <v>-9.9999999999909051E-3</v>
      </c>
      <c r="L787" s="19" t="str">
        <f t="shared" si="125"/>
        <v>Good</v>
      </c>
    </row>
    <row r="788" spans="1:12" x14ac:dyDescent="0.2">
      <c r="A788" s="11">
        <v>783</v>
      </c>
      <c r="B788" s="10">
        <f t="shared" si="116"/>
        <v>381.95</v>
      </c>
      <c r="C788" s="10">
        <f t="shared" si="117"/>
        <v>626.31999999999994</v>
      </c>
      <c r="D788" s="10">
        <f t="shared" si="118"/>
        <v>133.68</v>
      </c>
      <c r="E788" s="10">
        <f t="shared" si="119"/>
        <v>23</v>
      </c>
      <c r="F788" s="10">
        <f t="shared" si="120"/>
        <v>626.31999999999994</v>
      </c>
      <c r="G788" s="10">
        <f t="shared" si="121"/>
        <v>133.68</v>
      </c>
      <c r="H788" s="10">
        <f t="shared" si="122"/>
        <v>783</v>
      </c>
      <c r="I788" s="18">
        <f t="shared" si="123"/>
        <v>783</v>
      </c>
      <c r="J788" s="18">
        <f t="shared" si="124"/>
        <v>0</v>
      </c>
      <c r="K788" s="20">
        <v>-9.9999999999909051E-3</v>
      </c>
      <c r="L788" s="19" t="str">
        <f t="shared" si="125"/>
        <v>Good</v>
      </c>
    </row>
    <row r="789" spans="1:12" x14ac:dyDescent="0.2">
      <c r="A789" s="12">
        <v>784</v>
      </c>
      <c r="B789" s="4">
        <f t="shared" si="116"/>
        <v>382.43</v>
      </c>
      <c r="C789" s="4">
        <f t="shared" si="117"/>
        <v>627.14</v>
      </c>
      <c r="D789" s="8">
        <f t="shared" si="118"/>
        <v>133.85999999999999</v>
      </c>
      <c r="E789" s="4">
        <f t="shared" si="119"/>
        <v>23</v>
      </c>
      <c r="F789" s="4">
        <f t="shared" si="120"/>
        <v>627.14</v>
      </c>
      <c r="G789" s="4">
        <f t="shared" si="121"/>
        <v>133.85999999999999</v>
      </c>
      <c r="H789" s="4">
        <f t="shared" si="122"/>
        <v>784</v>
      </c>
      <c r="I789" s="18">
        <f t="shared" si="123"/>
        <v>784</v>
      </c>
      <c r="J789" s="18">
        <f t="shared" si="124"/>
        <v>0</v>
      </c>
      <c r="K789" s="20">
        <v>0</v>
      </c>
      <c r="L789" s="19" t="str">
        <f t="shared" si="125"/>
        <v>Good</v>
      </c>
    </row>
    <row r="790" spans="1:12" x14ac:dyDescent="0.2">
      <c r="A790" s="11">
        <v>785</v>
      </c>
      <c r="B790" s="10">
        <f t="shared" si="116"/>
        <v>382.92</v>
      </c>
      <c r="C790" s="10">
        <f t="shared" si="117"/>
        <v>627.97</v>
      </c>
      <c r="D790" s="10">
        <f t="shared" si="118"/>
        <v>134.03</v>
      </c>
      <c r="E790" s="10">
        <f t="shared" si="119"/>
        <v>23</v>
      </c>
      <c r="F790" s="10">
        <f t="shared" si="120"/>
        <v>627.97</v>
      </c>
      <c r="G790" s="10">
        <f t="shared" si="121"/>
        <v>134.03</v>
      </c>
      <c r="H790" s="10">
        <f t="shared" si="122"/>
        <v>785</v>
      </c>
      <c r="I790" s="18">
        <f t="shared" si="123"/>
        <v>785</v>
      </c>
      <c r="J790" s="18">
        <f t="shared" si="124"/>
        <v>0</v>
      </c>
      <c r="K790" s="20">
        <v>0</v>
      </c>
      <c r="L790" s="19" t="str">
        <f t="shared" si="125"/>
        <v>Good</v>
      </c>
    </row>
    <row r="791" spans="1:12" x14ac:dyDescent="0.2">
      <c r="A791" s="12">
        <v>786</v>
      </c>
      <c r="B791" s="4">
        <f t="shared" si="116"/>
        <v>383.41</v>
      </c>
      <c r="C791" s="4">
        <f t="shared" si="117"/>
        <v>628.79999999999995</v>
      </c>
      <c r="D791" s="8">
        <f t="shared" si="118"/>
        <v>134.19999999999999</v>
      </c>
      <c r="E791" s="4">
        <f t="shared" si="119"/>
        <v>23</v>
      </c>
      <c r="F791" s="4">
        <f t="shared" si="120"/>
        <v>628.79999999999995</v>
      </c>
      <c r="G791" s="4">
        <f t="shared" si="121"/>
        <v>134.19999999999999</v>
      </c>
      <c r="H791" s="4">
        <f t="shared" si="122"/>
        <v>786</v>
      </c>
      <c r="I791" s="18">
        <f t="shared" si="123"/>
        <v>786</v>
      </c>
      <c r="J791" s="18">
        <f t="shared" si="124"/>
        <v>0</v>
      </c>
      <c r="K791" s="20">
        <v>0</v>
      </c>
      <c r="L791" s="19" t="str">
        <f t="shared" si="125"/>
        <v>Good</v>
      </c>
    </row>
    <row r="792" spans="1:12" x14ac:dyDescent="0.2">
      <c r="A792" s="11">
        <v>787</v>
      </c>
      <c r="B792" s="10">
        <f t="shared" si="116"/>
        <v>383.9</v>
      </c>
      <c r="C792" s="10">
        <f t="shared" si="117"/>
        <v>629.63</v>
      </c>
      <c r="D792" s="10">
        <f t="shared" si="118"/>
        <v>134.37</v>
      </c>
      <c r="E792" s="10">
        <f t="shared" si="119"/>
        <v>23</v>
      </c>
      <c r="F792" s="10">
        <f t="shared" si="120"/>
        <v>629.63</v>
      </c>
      <c r="G792" s="10">
        <f t="shared" si="121"/>
        <v>134.37</v>
      </c>
      <c r="H792" s="10">
        <f t="shared" si="122"/>
        <v>787</v>
      </c>
      <c r="I792" s="18">
        <f t="shared" si="123"/>
        <v>787</v>
      </c>
      <c r="J792" s="18">
        <f t="shared" si="124"/>
        <v>0</v>
      </c>
      <c r="K792" s="20">
        <v>0</v>
      </c>
      <c r="L792" s="19" t="str">
        <f t="shared" si="125"/>
        <v>Good</v>
      </c>
    </row>
    <row r="793" spans="1:12" x14ac:dyDescent="0.2">
      <c r="A793" s="12">
        <v>788</v>
      </c>
      <c r="B793" s="4">
        <f t="shared" si="116"/>
        <v>384.39</v>
      </c>
      <c r="C793" s="4">
        <f t="shared" si="117"/>
        <v>630.47</v>
      </c>
      <c r="D793" s="8">
        <f t="shared" si="118"/>
        <v>134.53</v>
      </c>
      <c r="E793" s="4">
        <f t="shared" si="119"/>
        <v>23</v>
      </c>
      <c r="F793" s="4">
        <f t="shared" si="120"/>
        <v>630.47</v>
      </c>
      <c r="G793" s="4">
        <f t="shared" si="121"/>
        <v>134.53</v>
      </c>
      <c r="H793" s="4">
        <f t="shared" si="122"/>
        <v>788</v>
      </c>
      <c r="I793" s="18">
        <f t="shared" si="123"/>
        <v>788</v>
      </c>
      <c r="J793" s="18">
        <f t="shared" si="124"/>
        <v>0</v>
      </c>
      <c r="K793" s="20">
        <v>-9.9999999999909051E-3</v>
      </c>
      <c r="L793" s="19" t="str">
        <f t="shared" si="125"/>
        <v>Good</v>
      </c>
    </row>
    <row r="794" spans="1:12" x14ac:dyDescent="0.2">
      <c r="A794" s="11">
        <v>789</v>
      </c>
      <c r="B794" s="10">
        <f t="shared" si="116"/>
        <v>384.87</v>
      </c>
      <c r="C794" s="10">
        <f t="shared" si="117"/>
        <v>631.28</v>
      </c>
      <c r="D794" s="10">
        <f t="shared" si="118"/>
        <v>134.71999999999997</v>
      </c>
      <c r="E794" s="10">
        <f t="shared" si="119"/>
        <v>23</v>
      </c>
      <c r="F794" s="10">
        <f t="shared" si="120"/>
        <v>631.28</v>
      </c>
      <c r="G794" s="10">
        <f t="shared" si="121"/>
        <v>134.71999999999997</v>
      </c>
      <c r="H794" s="10">
        <f t="shared" si="122"/>
        <v>789</v>
      </c>
      <c r="I794" s="18">
        <f t="shared" si="123"/>
        <v>789</v>
      </c>
      <c r="J794" s="18">
        <f t="shared" si="124"/>
        <v>0</v>
      </c>
      <c r="K794" s="20">
        <v>9.9999999999909051E-3</v>
      </c>
      <c r="L794" s="19" t="str">
        <f t="shared" si="125"/>
        <v>Good</v>
      </c>
    </row>
    <row r="795" spans="1:12" x14ac:dyDescent="0.2">
      <c r="A795" s="12">
        <v>790</v>
      </c>
      <c r="B795" s="4">
        <f t="shared" si="116"/>
        <v>385.36</v>
      </c>
      <c r="C795" s="4">
        <f t="shared" si="117"/>
        <v>632.12</v>
      </c>
      <c r="D795" s="8">
        <f t="shared" si="118"/>
        <v>134.88</v>
      </c>
      <c r="E795" s="4">
        <f t="shared" si="119"/>
        <v>23</v>
      </c>
      <c r="F795" s="4">
        <f t="shared" si="120"/>
        <v>632.12</v>
      </c>
      <c r="G795" s="4">
        <f t="shared" si="121"/>
        <v>134.88</v>
      </c>
      <c r="H795" s="4">
        <f t="shared" si="122"/>
        <v>790</v>
      </c>
      <c r="I795" s="18">
        <f t="shared" si="123"/>
        <v>790</v>
      </c>
      <c r="J795" s="18">
        <f t="shared" si="124"/>
        <v>0</v>
      </c>
      <c r="K795" s="20">
        <v>0</v>
      </c>
      <c r="L795" s="19" t="str">
        <f t="shared" si="125"/>
        <v>Good</v>
      </c>
    </row>
    <row r="796" spans="1:12" x14ac:dyDescent="0.2">
      <c r="A796" s="11">
        <v>791</v>
      </c>
      <c r="B796" s="10">
        <f t="shared" si="116"/>
        <v>385.85</v>
      </c>
      <c r="C796" s="10">
        <f t="shared" si="117"/>
        <v>632.95000000000005</v>
      </c>
      <c r="D796" s="10">
        <f t="shared" si="118"/>
        <v>135.04999999999998</v>
      </c>
      <c r="E796" s="10">
        <f t="shared" si="119"/>
        <v>23</v>
      </c>
      <c r="F796" s="10">
        <f t="shared" si="120"/>
        <v>632.95000000000005</v>
      </c>
      <c r="G796" s="10">
        <f t="shared" si="121"/>
        <v>135.04999999999998</v>
      </c>
      <c r="H796" s="10">
        <f t="shared" si="122"/>
        <v>791</v>
      </c>
      <c r="I796" s="18">
        <f t="shared" si="123"/>
        <v>791</v>
      </c>
      <c r="J796" s="18">
        <f t="shared" si="124"/>
        <v>0</v>
      </c>
      <c r="K796" s="20">
        <v>0</v>
      </c>
      <c r="L796" s="19" t="str">
        <f t="shared" si="125"/>
        <v>Good</v>
      </c>
    </row>
    <row r="797" spans="1:12" x14ac:dyDescent="0.2">
      <c r="A797" s="12">
        <v>792</v>
      </c>
      <c r="B797" s="4">
        <f t="shared" si="116"/>
        <v>386.34</v>
      </c>
      <c r="C797" s="4">
        <f t="shared" si="117"/>
        <v>633.78</v>
      </c>
      <c r="D797" s="8">
        <f t="shared" si="118"/>
        <v>135.22</v>
      </c>
      <c r="E797" s="4">
        <f t="shared" si="119"/>
        <v>23</v>
      </c>
      <c r="F797" s="4">
        <f t="shared" si="120"/>
        <v>633.78</v>
      </c>
      <c r="G797" s="4">
        <f t="shared" si="121"/>
        <v>135.22</v>
      </c>
      <c r="H797" s="4">
        <f t="shared" si="122"/>
        <v>792</v>
      </c>
      <c r="I797" s="18">
        <f t="shared" si="123"/>
        <v>792</v>
      </c>
      <c r="J797" s="18">
        <f t="shared" si="124"/>
        <v>0</v>
      </c>
      <c r="K797" s="20">
        <v>0</v>
      </c>
      <c r="L797" s="19" t="str">
        <f t="shared" si="125"/>
        <v>Good</v>
      </c>
    </row>
    <row r="798" spans="1:12" x14ac:dyDescent="0.2">
      <c r="A798" s="11">
        <v>793</v>
      </c>
      <c r="B798" s="10">
        <f t="shared" ref="B798:B861" si="126">ROUNDDOWN(A798/2.05,2)</f>
        <v>386.82</v>
      </c>
      <c r="C798" s="10">
        <f t="shared" ref="C798:C861" si="127">ROUNDUP(B798*1.7,2)-$E$4</f>
        <v>634.6</v>
      </c>
      <c r="D798" s="10">
        <f t="shared" ref="D798:D861" si="128">ROUNDUP(B798*0.35,2)+K798</f>
        <v>135.39999999999998</v>
      </c>
      <c r="E798" s="10">
        <f t="shared" ref="E798:E861" si="129">+$E$4</f>
        <v>23</v>
      </c>
      <c r="F798" s="10">
        <f t="shared" si="120"/>
        <v>634.6</v>
      </c>
      <c r="G798" s="10">
        <f t="shared" si="121"/>
        <v>135.39999999999998</v>
      </c>
      <c r="H798" s="10">
        <f t="shared" si="122"/>
        <v>793</v>
      </c>
      <c r="I798" s="18">
        <f t="shared" si="123"/>
        <v>793</v>
      </c>
      <c r="J798" s="18">
        <f t="shared" si="124"/>
        <v>0</v>
      </c>
      <c r="K798" s="20">
        <v>9.9999999999909051E-3</v>
      </c>
      <c r="L798" s="19" t="str">
        <f t="shared" si="125"/>
        <v>Good</v>
      </c>
    </row>
    <row r="799" spans="1:12" x14ac:dyDescent="0.2">
      <c r="A799" s="12">
        <v>794</v>
      </c>
      <c r="B799" s="4">
        <f t="shared" si="126"/>
        <v>387.31</v>
      </c>
      <c r="C799" s="4">
        <f t="shared" si="127"/>
        <v>635.42999999999995</v>
      </c>
      <c r="D799" s="8">
        <f t="shared" si="128"/>
        <v>135.57</v>
      </c>
      <c r="E799" s="4">
        <f t="shared" si="129"/>
        <v>23</v>
      </c>
      <c r="F799" s="4">
        <f t="shared" si="120"/>
        <v>635.42999999999995</v>
      </c>
      <c r="G799" s="4">
        <f t="shared" si="121"/>
        <v>135.57</v>
      </c>
      <c r="H799" s="4">
        <f t="shared" si="122"/>
        <v>794</v>
      </c>
      <c r="I799" s="18">
        <f t="shared" si="123"/>
        <v>794</v>
      </c>
      <c r="J799" s="18">
        <f t="shared" si="124"/>
        <v>0</v>
      </c>
      <c r="K799" s="20">
        <v>9.9999999999909051E-3</v>
      </c>
      <c r="L799" s="19" t="str">
        <f t="shared" si="125"/>
        <v>Good</v>
      </c>
    </row>
    <row r="800" spans="1:12" x14ac:dyDescent="0.2">
      <c r="A800" s="11">
        <v>795</v>
      </c>
      <c r="B800" s="10">
        <f t="shared" si="126"/>
        <v>387.8</v>
      </c>
      <c r="C800" s="10">
        <f t="shared" si="127"/>
        <v>636.26</v>
      </c>
      <c r="D800" s="10">
        <f t="shared" si="128"/>
        <v>135.73999999999998</v>
      </c>
      <c r="E800" s="10">
        <f t="shared" si="129"/>
        <v>23</v>
      </c>
      <c r="F800" s="10">
        <f t="shared" si="120"/>
        <v>636.26</v>
      </c>
      <c r="G800" s="10">
        <f t="shared" si="121"/>
        <v>135.73999999999998</v>
      </c>
      <c r="H800" s="10">
        <f t="shared" si="122"/>
        <v>795</v>
      </c>
      <c r="I800" s="18">
        <f t="shared" si="123"/>
        <v>795</v>
      </c>
      <c r="J800" s="18">
        <f t="shared" si="124"/>
        <v>0</v>
      </c>
      <c r="K800" s="20">
        <v>9.9999999999909051E-3</v>
      </c>
      <c r="L800" s="19" t="str">
        <f t="shared" si="125"/>
        <v>Good</v>
      </c>
    </row>
    <row r="801" spans="1:12" x14ac:dyDescent="0.2">
      <c r="A801" s="12">
        <v>796</v>
      </c>
      <c r="B801" s="4">
        <f t="shared" si="126"/>
        <v>388.29</v>
      </c>
      <c r="C801" s="4">
        <f t="shared" si="127"/>
        <v>637.1</v>
      </c>
      <c r="D801" s="8">
        <f t="shared" si="128"/>
        <v>135.9</v>
      </c>
      <c r="E801" s="4">
        <f t="shared" si="129"/>
        <v>23</v>
      </c>
      <c r="F801" s="4">
        <f t="shared" si="120"/>
        <v>637.1</v>
      </c>
      <c r="G801" s="4">
        <f t="shared" si="121"/>
        <v>135.9</v>
      </c>
      <c r="H801" s="4">
        <f t="shared" si="122"/>
        <v>796</v>
      </c>
      <c r="I801" s="18">
        <f t="shared" si="123"/>
        <v>796</v>
      </c>
      <c r="J801" s="18">
        <f t="shared" si="124"/>
        <v>0</v>
      </c>
      <c r="K801" s="20">
        <v>-9.9999999999909051E-3</v>
      </c>
      <c r="L801" s="19" t="str">
        <f t="shared" si="125"/>
        <v>Good</v>
      </c>
    </row>
    <row r="802" spans="1:12" x14ac:dyDescent="0.2">
      <c r="A802" s="11">
        <v>797</v>
      </c>
      <c r="B802" s="10">
        <f t="shared" si="126"/>
        <v>388.78</v>
      </c>
      <c r="C802" s="10">
        <f t="shared" si="127"/>
        <v>637.92999999999995</v>
      </c>
      <c r="D802" s="10">
        <f t="shared" si="128"/>
        <v>136.07</v>
      </c>
      <c r="E802" s="10">
        <f t="shared" si="129"/>
        <v>23</v>
      </c>
      <c r="F802" s="10">
        <f t="shared" ref="F802:F865" si="130">+C802</f>
        <v>637.92999999999995</v>
      </c>
      <c r="G802" s="10">
        <f t="shared" ref="G802:G865" si="131">+D802</f>
        <v>136.07</v>
      </c>
      <c r="H802" s="10">
        <f t="shared" si="122"/>
        <v>797</v>
      </c>
      <c r="I802" s="18">
        <f t="shared" si="123"/>
        <v>797</v>
      </c>
      <c r="J802" s="18">
        <f t="shared" si="124"/>
        <v>0</v>
      </c>
      <c r="K802" s="20">
        <v>-9.9999999999909051E-3</v>
      </c>
      <c r="L802" s="19" t="str">
        <f t="shared" si="125"/>
        <v>Good</v>
      </c>
    </row>
    <row r="803" spans="1:12" x14ac:dyDescent="0.2">
      <c r="A803" s="12">
        <v>798</v>
      </c>
      <c r="B803" s="4">
        <f t="shared" si="126"/>
        <v>389.26</v>
      </c>
      <c r="C803" s="4">
        <f t="shared" si="127"/>
        <v>638.75</v>
      </c>
      <c r="D803" s="8">
        <f t="shared" si="128"/>
        <v>136.25</v>
      </c>
      <c r="E803" s="4">
        <f t="shared" si="129"/>
        <v>23</v>
      </c>
      <c r="F803" s="4">
        <f t="shared" si="130"/>
        <v>638.75</v>
      </c>
      <c r="G803" s="4">
        <f t="shared" si="131"/>
        <v>136.25</v>
      </c>
      <c r="H803" s="4">
        <f t="shared" si="122"/>
        <v>798</v>
      </c>
      <c r="I803" s="18">
        <f t="shared" si="123"/>
        <v>798</v>
      </c>
      <c r="J803" s="18">
        <f t="shared" si="124"/>
        <v>0</v>
      </c>
      <c r="K803" s="20">
        <v>0</v>
      </c>
      <c r="L803" s="19" t="str">
        <f t="shared" si="125"/>
        <v>Good</v>
      </c>
    </row>
    <row r="804" spans="1:12" x14ac:dyDescent="0.2">
      <c r="A804" s="11">
        <v>799</v>
      </c>
      <c r="B804" s="10">
        <f t="shared" si="126"/>
        <v>389.75</v>
      </c>
      <c r="C804" s="10">
        <f t="shared" si="127"/>
        <v>639.58000000000004</v>
      </c>
      <c r="D804" s="10">
        <f t="shared" si="128"/>
        <v>136.41999999999999</v>
      </c>
      <c r="E804" s="10">
        <f t="shared" si="129"/>
        <v>23</v>
      </c>
      <c r="F804" s="10">
        <f t="shared" si="130"/>
        <v>639.58000000000004</v>
      </c>
      <c r="G804" s="10">
        <f t="shared" si="131"/>
        <v>136.41999999999999</v>
      </c>
      <c r="H804" s="10">
        <f t="shared" si="122"/>
        <v>799</v>
      </c>
      <c r="I804" s="18">
        <f t="shared" si="123"/>
        <v>799</v>
      </c>
      <c r="J804" s="18">
        <f t="shared" si="124"/>
        <v>0</v>
      </c>
      <c r="K804" s="20">
        <v>0</v>
      </c>
      <c r="L804" s="19" t="str">
        <f t="shared" si="125"/>
        <v>Good</v>
      </c>
    </row>
    <row r="805" spans="1:12" x14ac:dyDescent="0.2">
      <c r="A805" s="12">
        <v>800</v>
      </c>
      <c r="B805" s="4">
        <f t="shared" si="126"/>
        <v>390.24</v>
      </c>
      <c r="C805" s="4">
        <f t="shared" si="127"/>
        <v>640.41</v>
      </c>
      <c r="D805" s="8">
        <f t="shared" si="128"/>
        <v>136.59</v>
      </c>
      <c r="E805" s="4">
        <f t="shared" si="129"/>
        <v>23</v>
      </c>
      <c r="F805" s="4">
        <f t="shared" si="130"/>
        <v>640.41</v>
      </c>
      <c r="G805" s="4">
        <f t="shared" si="131"/>
        <v>136.59</v>
      </c>
      <c r="H805" s="4">
        <f t="shared" si="122"/>
        <v>800</v>
      </c>
      <c r="I805" s="18">
        <f t="shared" si="123"/>
        <v>800</v>
      </c>
      <c r="J805" s="18">
        <f t="shared" si="124"/>
        <v>0</v>
      </c>
      <c r="K805" s="20">
        <v>0</v>
      </c>
      <c r="L805" s="19" t="str">
        <f t="shared" si="125"/>
        <v>Good</v>
      </c>
    </row>
    <row r="806" spans="1:12" x14ac:dyDescent="0.2">
      <c r="A806" s="11">
        <v>801</v>
      </c>
      <c r="B806" s="10">
        <f t="shared" si="126"/>
        <v>390.73</v>
      </c>
      <c r="C806" s="10">
        <f t="shared" si="127"/>
        <v>641.25</v>
      </c>
      <c r="D806" s="10">
        <f t="shared" si="128"/>
        <v>136.75</v>
      </c>
      <c r="E806" s="10">
        <f t="shared" si="129"/>
        <v>23</v>
      </c>
      <c r="F806" s="10">
        <f t="shared" si="130"/>
        <v>641.25</v>
      </c>
      <c r="G806" s="10">
        <f t="shared" si="131"/>
        <v>136.75</v>
      </c>
      <c r="H806" s="10">
        <f t="shared" si="122"/>
        <v>801</v>
      </c>
      <c r="I806" s="18">
        <f t="shared" si="123"/>
        <v>801</v>
      </c>
      <c r="J806" s="18">
        <f t="shared" si="124"/>
        <v>0</v>
      </c>
      <c r="K806" s="20">
        <v>-9.9999999999909051E-3</v>
      </c>
      <c r="L806" s="19" t="str">
        <f t="shared" si="125"/>
        <v>Good</v>
      </c>
    </row>
    <row r="807" spans="1:12" x14ac:dyDescent="0.2">
      <c r="A807" s="12">
        <v>802</v>
      </c>
      <c r="B807" s="4">
        <f t="shared" si="126"/>
        <v>391.21</v>
      </c>
      <c r="C807" s="4">
        <f t="shared" si="127"/>
        <v>642.05999999999995</v>
      </c>
      <c r="D807" s="8">
        <f t="shared" si="128"/>
        <v>136.94000000000008</v>
      </c>
      <c r="E807" s="4">
        <f t="shared" si="129"/>
        <v>23</v>
      </c>
      <c r="F807" s="4">
        <f t="shared" si="130"/>
        <v>642.05999999999995</v>
      </c>
      <c r="G807" s="4">
        <f t="shared" si="131"/>
        <v>136.94000000000008</v>
      </c>
      <c r="H807" s="4">
        <f t="shared" si="122"/>
        <v>802</v>
      </c>
      <c r="I807" s="18">
        <f t="shared" si="123"/>
        <v>802</v>
      </c>
      <c r="J807" s="18">
        <f t="shared" si="124"/>
        <v>0</v>
      </c>
      <c r="K807" s="20">
        <v>1.0000000000104592E-2</v>
      </c>
      <c r="L807" s="19" t="str">
        <f t="shared" si="125"/>
        <v>Good</v>
      </c>
    </row>
    <row r="808" spans="1:12" x14ac:dyDescent="0.2">
      <c r="A808" s="11">
        <v>803</v>
      </c>
      <c r="B808" s="10">
        <f t="shared" si="126"/>
        <v>391.7</v>
      </c>
      <c r="C808" s="10">
        <f t="shared" si="127"/>
        <v>642.89</v>
      </c>
      <c r="D808" s="10">
        <f t="shared" si="128"/>
        <v>137.10999999999999</v>
      </c>
      <c r="E808" s="10">
        <f t="shared" si="129"/>
        <v>23</v>
      </c>
      <c r="F808" s="10">
        <f t="shared" si="130"/>
        <v>642.89</v>
      </c>
      <c r="G808" s="10">
        <f t="shared" si="131"/>
        <v>137.10999999999999</v>
      </c>
      <c r="H808" s="10">
        <f t="shared" si="122"/>
        <v>803</v>
      </c>
      <c r="I808" s="18">
        <f t="shared" si="123"/>
        <v>803</v>
      </c>
      <c r="J808" s="18">
        <f t="shared" si="124"/>
        <v>0</v>
      </c>
      <c r="K808" s="20">
        <v>9.9999999999909051E-3</v>
      </c>
      <c r="L808" s="19" t="str">
        <f t="shared" si="125"/>
        <v>Good</v>
      </c>
    </row>
    <row r="809" spans="1:12" x14ac:dyDescent="0.2">
      <c r="A809" s="12">
        <v>804</v>
      </c>
      <c r="B809" s="4">
        <f t="shared" si="126"/>
        <v>392.19</v>
      </c>
      <c r="C809" s="4">
        <f t="shared" si="127"/>
        <v>643.73</v>
      </c>
      <c r="D809" s="8">
        <f t="shared" si="128"/>
        <v>137.26999999999998</v>
      </c>
      <c r="E809" s="4">
        <f t="shared" si="129"/>
        <v>23</v>
      </c>
      <c r="F809" s="4">
        <f t="shared" si="130"/>
        <v>643.73</v>
      </c>
      <c r="G809" s="4">
        <f t="shared" si="131"/>
        <v>137.26999999999998</v>
      </c>
      <c r="H809" s="4">
        <f t="shared" si="122"/>
        <v>804</v>
      </c>
      <c r="I809" s="18">
        <f t="shared" si="123"/>
        <v>804</v>
      </c>
      <c r="J809" s="18">
        <f t="shared" si="124"/>
        <v>0</v>
      </c>
      <c r="K809" s="20">
        <v>0</v>
      </c>
      <c r="L809" s="19" t="str">
        <f t="shared" si="125"/>
        <v>Good</v>
      </c>
    </row>
    <row r="810" spans="1:12" x14ac:dyDescent="0.2">
      <c r="A810" s="11">
        <v>805</v>
      </c>
      <c r="B810" s="10">
        <f t="shared" si="126"/>
        <v>392.68</v>
      </c>
      <c r="C810" s="10">
        <f t="shared" si="127"/>
        <v>644.55999999999995</v>
      </c>
      <c r="D810" s="10">
        <f t="shared" si="128"/>
        <v>137.44</v>
      </c>
      <c r="E810" s="10">
        <f t="shared" si="129"/>
        <v>23</v>
      </c>
      <c r="F810" s="10">
        <f t="shared" si="130"/>
        <v>644.55999999999995</v>
      </c>
      <c r="G810" s="10">
        <f t="shared" si="131"/>
        <v>137.44</v>
      </c>
      <c r="H810" s="10">
        <f t="shared" si="122"/>
        <v>805</v>
      </c>
      <c r="I810" s="18">
        <f t="shared" si="123"/>
        <v>805</v>
      </c>
      <c r="J810" s="18">
        <f t="shared" si="124"/>
        <v>0</v>
      </c>
      <c r="K810" s="20">
        <v>0</v>
      </c>
      <c r="L810" s="19" t="str">
        <f t="shared" si="125"/>
        <v>Good</v>
      </c>
    </row>
    <row r="811" spans="1:12" x14ac:dyDescent="0.2">
      <c r="A811" s="12">
        <v>806</v>
      </c>
      <c r="B811" s="4">
        <f t="shared" si="126"/>
        <v>393.17</v>
      </c>
      <c r="C811" s="4">
        <f t="shared" si="127"/>
        <v>645.39</v>
      </c>
      <c r="D811" s="8">
        <f t="shared" si="128"/>
        <v>137.60999999999999</v>
      </c>
      <c r="E811" s="4">
        <f t="shared" si="129"/>
        <v>23</v>
      </c>
      <c r="F811" s="4">
        <f t="shared" si="130"/>
        <v>645.39</v>
      </c>
      <c r="G811" s="4">
        <f t="shared" si="131"/>
        <v>137.60999999999999</v>
      </c>
      <c r="H811" s="4">
        <f t="shared" si="122"/>
        <v>806</v>
      </c>
      <c r="I811" s="18">
        <f t="shared" si="123"/>
        <v>806</v>
      </c>
      <c r="J811" s="18">
        <f t="shared" si="124"/>
        <v>0</v>
      </c>
      <c r="K811" s="20">
        <v>0</v>
      </c>
      <c r="L811" s="19" t="str">
        <f t="shared" si="125"/>
        <v>Good</v>
      </c>
    </row>
    <row r="812" spans="1:12" x14ac:dyDescent="0.2">
      <c r="A812" s="11">
        <v>807</v>
      </c>
      <c r="B812" s="10">
        <f t="shared" si="126"/>
        <v>393.65</v>
      </c>
      <c r="C812" s="10">
        <f t="shared" si="127"/>
        <v>646.21</v>
      </c>
      <c r="D812" s="10">
        <f t="shared" si="128"/>
        <v>137.79</v>
      </c>
      <c r="E812" s="10">
        <f t="shared" si="129"/>
        <v>23</v>
      </c>
      <c r="F812" s="10">
        <f t="shared" si="130"/>
        <v>646.21</v>
      </c>
      <c r="G812" s="10">
        <f t="shared" si="131"/>
        <v>137.79</v>
      </c>
      <c r="H812" s="10">
        <f t="shared" si="122"/>
        <v>807</v>
      </c>
      <c r="I812" s="18">
        <f t="shared" si="123"/>
        <v>807</v>
      </c>
      <c r="J812" s="18">
        <f t="shared" si="124"/>
        <v>0</v>
      </c>
      <c r="K812" s="20">
        <v>9.9999999999909051E-3</v>
      </c>
      <c r="L812" s="19" t="str">
        <f t="shared" si="125"/>
        <v>Good</v>
      </c>
    </row>
    <row r="813" spans="1:12" x14ac:dyDescent="0.2">
      <c r="A813" s="12">
        <v>808</v>
      </c>
      <c r="B813" s="4">
        <f t="shared" si="126"/>
        <v>394.14</v>
      </c>
      <c r="C813" s="4">
        <f t="shared" si="127"/>
        <v>647.04</v>
      </c>
      <c r="D813" s="8">
        <f t="shared" si="128"/>
        <v>137.95999999999998</v>
      </c>
      <c r="E813" s="4">
        <f t="shared" si="129"/>
        <v>23</v>
      </c>
      <c r="F813" s="4">
        <f t="shared" si="130"/>
        <v>647.04</v>
      </c>
      <c r="G813" s="4">
        <f t="shared" si="131"/>
        <v>137.95999999999998</v>
      </c>
      <c r="H813" s="4">
        <f t="shared" si="122"/>
        <v>808</v>
      </c>
      <c r="I813" s="18">
        <f t="shared" si="123"/>
        <v>808</v>
      </c>
      <c r="J813" s="18">
        <f t="shared" si="124"/>
        <v>0</v>
      </c>
      <c r="K813" s="20">
        <v>9.9999999999909051E-3</v>
      </c>
      <c r="L813" s="19" t="str">
        <f t="shared" si="125"/>
        <v>Good</v>
      </c>
    </row>
    <row r="814" spans="1:12" x14ac:dyDescent="0.2">
      <c r="A814" s="11">
        <v>809</v>
      </c>
      <c r="B814" s="10">
        <f t="shared" si="126"/>
        <v>394.63</v>
      </c>
      <c r="C814" s="10">
        <f t="shared" si="127"/>
        <v>647.88</v>
      </c>
      <c r="D814" s="10">
        <f t="shared" si="128"/>
        <v>138.12</v>
      </c>
      <c r="E814" s="10">
        <f t="shared" si="129"/>
        <v>23</v>
      </c>
      <c r="F814" s="10">
        <f t="shared" si="130"/>
        <v>647.88</v>
      </c>
      <c r="G814" s="10">
        <f t="shared" si="131"/>
        <v>138.12</v>
      </c>
      <c r="H814" s="10">
        <f t="shared" si="122"/>
        <v>809</v>
      </c>
      <c r="I814" s="18">
        <f t="shared" si="123"/>
        <v>809</v>
      </c>
      <c r="J814" s="18">
        <f t="shared" si="124"/>
        <v>0</v>
      </c>
      <c r="K814" s="20">
        <v>-9.9999999999909051E-3</v>
      </c>
      <c r="L814" s="19" t="str">
        <f t="shared" si="125"/>
        <v>Good</v>
      </c>
    </row>
    <row r="815" spans="1:12" x14ac:dyDescent="0.2">
      <c r="A815" s="12">
        <v>810</v>
      </c>
      <c r="B815" s="4">
        <f t="shared" si="126"/>
        <v>395.12</v>
      </c>
      <c r="C815" s="4">
        <f t="shared" si="127"/>
        <v>648.71</v>
      </c>
      <c r="D815" s="8">
        <f t="shared" si="128"/>
        <v>138.29</v>
      </c>
      <c r="E815" s="4">
        <f t="shared" si="129"/>
        <v>23</v>
      </c>
      <c r="F815" s="4">
        <f t="shared" si="130"/>
        <v>648.71</v>
      </c>
      <c r="G815" s="4">
        <f t="shared" si="131"/>
        <v>138.29</v>
      </c>
      <c r="H815" s="4">
        <f t="shared" si="122"/>
        <v>810</v>
      </c>
      <c r="I815" s="18">
        <f t="shared" si="123"/>
        <v>810</v>
      </c>
      <c r="J815" s="18">
        <f t="shared" si="124"/>
        <v>0</v>
      </c>
      <c r="K815" s="20">
        <v>-9.9999999999909051E-3</v>
      </c>
      <c r="L815" s="19" t="str">
        <f t="shared" si="125"/>
        <v>Good</v>
      </c>
    </row>
    <row r="816" spans="1:12" x14ac:dyDescent="0.2">
      <c r="A816" s="11">
        <v>811</v>
      </c>
      <c r="B816" s="10">
        <f t="shared" si="126"/>
        <v>395.6</v>
      </c>
      <c r="C816" s="10">
        <f t="shared" si="127"/>
        <v>649.52</v>
      </c>
      <c r="D816" s="10">
        <f t="shared" si="128"/>
        <v>138.47999999999999</v>
      </c>
      <c r="E816" s="10">
        <f t="shared" si="129"/>
        <v>23</v>
      </c>
      <c r="F816" s="10">
        <f t="shared" si="130"/>
        <v>649.52</v>
      </c>
      <c r="G816" s="10">
        <f t="shared" si="131"/>
        <v>138.47999999999999</v>
      </c>
      <c r="H816" s="10">
        <f t="shared" si="122"/>
        <v>811</v>
      </c>
      <c r="I816" s="18">
        <f t="shared" si="123"/>
        <v>811</v>
      </c>
      <c r="J816" s="18">
        <f t="shared" si="124"/>
        <v>0</v>
      </c>
      <c r="K816" s="20">
        <v>1.999999999998181E-2</v>
      </c>
      <c r="L816" s="19" t="str">
        <f t="shared" si="125"/>
        <v>Good</v>
      </c>
    </row>
    <row r="817" spans="1:12" x14ac:dyDescent="0.2">
      <c r="A817" s="12">
        <v>812</v>
      </c>
      <c r="B817" s="4">
        <f t="shared" si="126"/>
        <v>396.09</v>
      </c>
      <c r="C817" s="4">
        <f t="shared" si="127"/>
        <v>650.36</v>
      </c>
      <c r="D817" s="8">
        <f t="shared" si="128"/>
        <v>138.63999999999999</v>
      </c>
      <c r="E817" s="4">
        <f t="shared" si="129"/>
        <v>23</v>
      </c>
      <c r="F817" s="4">
        <f t="shared" si="130"/>
        <v>650.36</v>
      </c>
      <c r="G817" s="4">
        <f t="shared" si="131"/>
        <v>138.63999999999999</v>
      </c>
      <c r="H817" s="4">
        <f t="shared" si="122"/>
        <v>812</v>
      </c>
      <c r="I817" s="18">
        <f t="shared" si="123"/>
        <v>812</v>
      </c>
      <c r="J817" s="18">
        <f t="shared" si="124"/>
        <v>0</v>
      </c>
      <c r="K817" s="20">
        <v>0</v>
      </c>
      <c r="L817" s="19" t="str">
        <f t="shared" si="125"/>
        <v>Good</v>
      </c>
    </row>
    <row r="818" spans="1:12" x14ac:dyDescent="0.2">
      <c r="A818" s="11">
        <v>813</v>
      </c>
      <c r="B818" s="10">
        <f t="shared" si="126"/>
        <v>396.58</v>
      </c>
      <c r="C818" s="10">
        <f t="shared" si="127"/>
        <v>651.18999999999994</v>
      </c>
      <c r="D818" s="10">
        <f t="shared" si="128"/>
        <v>138.81</v>
      </c>
      <c r="E818" s="10">
        <f t="shared" si="129"/>
        <v>23</v>
      </c>
      <c r="F818" s="10">
        <f t="shared" si="130"/>
        <v>651.18999999999994</v>
      </c>
      <c r="G818" s="10">
        <f t="shared" si="131"/>
        <v>138.81</v>
      </c>
      <c r="H818" s="10">
        <f t="shared" si="122"/>
        <v>813</v>
      </c>
      <c r="I818" s="18">
        <f t="shared" si="123"/>
        <v>813</v>
      </c>
      <c r="J818" s="18">
        <f t="shared" si="124"/>
        <v>0</v>
      </c>
      <c r="K818" s="20">
        <v>0</v>
      </c>
      <c r="L818" s="19" t="str">
        <f t="shared" si="125"/>
        <v>Good</v>
      </c>
    </row>
    <row r="819" spans="1:12" x14ac:dyDescent="0.2">
      <c r="A819" s="12">
        <v>814</v>
      </c>
      <c r="B819" s="4">
        <f t="shared" si="126"/>
        <v>397.07</v>
      </c>
      <c r="C819" s="4">
        <f t="shared" si="127"/>
        <v>652.02</v>
      </c>
      <c r="D819" s="8">
        <f t="shared" si="128"/>
        <v>138.97999999999999</v>
      </c>
      <c r="E819" s="4">
        <f t="shared" si="129"/>
        <v>23</v>
      </c>
      <c r="F819" s="4">
        <f t="shared" si="130"/>
        <v>652.02</v>
      </c>
      <c r="G819" s="4">
        <f t="shared" si="131"/>
        <v>138.97999999999999</v>
      </c>
      <c r="H819" s="4">
        <f t="shared" si="122"/>
        <v>814</v>
      </c>
      <c r="I819" s="18">
        <f t="shared" si="123"/>
        <v>814</v>
      </c>
      <c r="J819" s="18">
        <f t="shared" si="124"/>
        <v>0</v>
      </c>
      <c r="K819" s="20">
        <v>0</v>
      </c>
      <c r="L819" s="19" t="str">
        <f t="shared" si="125"/>
        <v>Good</v>
      </c>
    </row>
    <row r="820" spans="1:12" x14ac:dyDescent="0.2">
      <c r="A820" s="11">
        <v>815</v>
      </c>
      <c r="B820" s="10">
        <f t="shared" si="126"/>
        <v>397.56</v>
      </c>
      <c r="C820" s="10">
        <f t="shared" si="127"/>
        <v>652.86</v>
      </c>
      <c r="D820" s="10">
        <f t="shared" si="128"/>
        <v>139.13999999999999</v>
      </c>
      <c r="E820" s="10">
        <f t="shared" si="129"/>
        <v>23</v>
      </c>
      <c r="F820" s="10">
        <f t="shared" si="130"/>
        <v>652.86</v>
      </c>
      <c r="G820" s="10">
        <f t="shared" si="131"/>
        <v>139.13999999999999</v>
      </c>
      <c r="H820" s="10">
        <f t="shared" si="122"/>
        <v>815</v>
      </c>
      <c r="I820" s="18">
        <f t="shared" si="123"/>
        <v>815</v>
      </c>
      <c r="J820" s="18">
        <f t="shared" si="124"/>
        <v>0</v>
      </c>
      <c r="K820" s="20">
        <v>-9.9999999999909051E-3</v>
      </c>
      <c r="L820" s="19" t="str">
        <f t="shared" si="125"/>
        <v>Good</v>
      </c>
    </row>
    <row r="821" spans="1:12" x14ac:dyDescent="0.2">
      <c r="A821" s="12">
        <v>816</v>
      </c>
      <c r="B821" s="4">
        <f t="shared" si="126"/>
        <v>398.04</v>
      </c>
      <c r="C821" s="4">
        <f t="shared" si="127"/>
        <v>653.66999999999996</v>
      </c>
      <c r="D821" s="8">
        <f t="shared" si="128"/>
        <v>139.32999999999998</v>
      </c>
      <c r="E821" s="4">
        <f t="shared" si="129"/>
        <v>23</v>
      </c>
      <c r="F821" s="4">
        <f t="shared" si="130"/>
        <v>653.66999999999996</v>
      </c>
      <c r="G821" s="4">
        <f t="shared" si="131"/>
        <v>139.32999999999998</v>
      </c>
      <c r="H821" s="4">
        <f t="shared" si="122"/>
        <v>816</v>
      </c>
      <c r="I821" s="18">
        <f t="shared" si="123"/>
        <v>816</v>
      </c>
      <c r="J821" s="18">
        <f t="shared" si="124"/>
        <v>0</v>
      </c>
      <c r="K821" s="20">
        <v>9.9999999999909051E-3</v>
      </c>
      <c r="L821" s="19" t="str">
        <f t="shared" si="125"/>
        <v>Good</v>
      </c>
    </row>
    <row r="822" spans="1:12" x14ac:dyDescent="0.2">
      <c r="A822" s="11">
        <v>817</v>
      </c>
      <c r="B822" s="10">
        <f t="shared" si="126"/>
        <v>398.53</v>
      </c>
      <c r="C822" s="10">
        <f t="shared" si="127"/>
        <v>654.51</v>
      </c>
      <c r="D822" s="10">
        <f t="shared" si="128"/>
        <v>139.48999999999998</v>
      </c>
      <c r="E822" s="10">
        <f t="shared" si="129"/>
        <v>23</v>
      </c>
      <c r="F822" s="10">
        <f t="shared" si="130"/>
        <v>654.51</v>
      </c>
      <c r="G822" s="10">
        <f t="shared" si="131"/>
        <v>139.48999999999998</v>
      </c>
      <c r="H822" s="10">
        <f t="shared" si="122"/>
        <v>817</v>
      </c>
      <c r="I822" s="18">
        <f t="shared" si="123"/>
        <v>817</v>
      </c>
      <c r="J822" s="18">
        <f t="shared" si="124"/>
        <v>0</v>
      </c>
      <c r="K822" s="20">
        <v>0</v>
      </c>
      <c r="L822" s="19" t="str">
        <f t="shared" si="125"/>
        <v>Good</v>
      </c>
    </row>
    <row r="823" spans="1:12" x14ac:dyDescent="0.2">
      <c r="A823" s="12">
        <v>818</v>
      </c>
      <c r="B823" s="4">
        <f t="shared" si="126"/>
        <v>399.02</v>
      </c>
      <c r="C823" s="4">
        <f t="shared" si="127"/>
        <v>655.34</v>
      </c>
      <c r="D823" s="8">
        <f t="shared" si="128"/>
        <v>139.66</v>
      </c>
      <c r="E823" s="4">
        <f t="shared" si="129"/>
        <v>23</v>
      </c>
      <c r="F823" s="4">
        <f t="shared" si="130"/>
        <v>655.34</v>
      </c>
      <c r="G823" s="4">
        <f t="shared" si="131"/>
        <v>139.66</v>
      </c>
      <c r="H823" s="4">
        <f t="shared" si="122"/>
        <v>818</v>
      </c>
      <c r="I823" s="18">
        <f t="shared" si="123"/>
        <v>818</v>
      </c>
      <c r="J823" s="18">
        <f t="shared" si="124"/>
        <v>0</v>
      </c>
      <c r="K823" s="20">
        <v>0</v>
      </c>
      <c r="L823" s="19" t="str">
        <f t="shared" si="125"/>
        <v>Good</v>
      </c>
    </row>
    <row r="824" spans="1:12" x14ac:dyDescent="0.2">
      <c r="A824" s="11">
        <v>819</v>
      </c>
      <c r="B824" s="10">
        <f t="shared" si="126"/>
        <v>399.51</v>
      </c>
      <c r="C824" s="10">
        <f t="shared" si="127"/>
        <v>656.17</v>
      </c>
      <c r="D824" s="10">
        <f t="shared" si="128"/>
        <v>139.82999999999998</v>
      </c>
      <c r="E824" s="10">
        <f t="shared" si="129"/>
        <v>23</v>
      </c>
      <c r="F824" s="10">
        <f t="shared" si="130"/>
        <v>656.17</v>
      </c>
      <c r="G824" s="10">
        <f t="shared" si="131"/>
        <v>139.82999999999998</v>
      </c>
      <c r="H824" s="10">
        <f t="shared" si="122"/>
        <v>819</v>
      </c>
      <c r="I824" s="18">
        <f t="shared" si="123"/>
        <v>819</v>
      </c>
      <c r="J824" s="18">
        <f t="shared" si="124"/>
        <v>0</v>
      </c>
      <c r="K824" s="20">
        <v>0</v>
      </c>
      <c r="L824" s="19" t="str">
        <f t="shared" si="125"/>
        <v>Good</v>
      </c>
    </row>
    <row r="825" spans="1:12" x14ac:dyDescent="0.2">
      <c r="A825" s="12">
        <v>820</v>
      </c>
      <c r="B825" s="4">
        <f t="shared" si="126"/>
        <v>400</v>
      </c>
      <c r="C825" s="4">
        <f t="shared" si="127"/>
        <v>657</v>
      </c>
      <c r="D825" s="8">
        <f t="shared" si="128"/>
        <v>140</v>
      </c>
      <c r="E825" s="4">
        <f t="shared" si="129"/>
        <v>23</v>
      </c>
      <c r="F825" s="4">
        <f t="shared" si="130"/>
        <v>657</v>
      </c>
      <c r="G825" s="4">
        <f t="shared" si="131"/>
        <v>140</v>
      </c>
      <c r="H825" s="4">
        <f t="shared" si="122"/>
        <v>820</v>
      </c>
      <c r="I825" s="18">
        <f t="shared" si="123"/>
        <v>820</v>
      </c>
      <c r="J825" s="18">
        <f t="shared" si="124"/>
        <v>0</v>
      </c>
      <c r="K825" s="20">
        <v>0</v>
      </c>
      <c r="L825" s="19" t="str">
        <f t="shared" si="125"/>
        <v>Good</v>
      </c>
    </row>
    <row r="826" spans="1:12" x14ac:dyDescent="0.2">
      <c r="A826" s="11">
        <v>821</v>
      </c>
      <c r="B826" s="10">
        <f t="shared" si="126"/>
        <v>400.48</v>
      </c>
      <c r="C826" s="10">
        <f t="shared" si="127"/>
        <v>657.81999999999994</v>
      </c>
      <c r="D826" s="10">
        <f t="shared" si="128"/>
        <v>140.18000000000009</v>
      </c>
      <c r="E826" s="10">
        <f t="shared" si="129"/>
        <v>23</v>
      </c>
      <c r="F826" s="10">
        <f t="shared" si="130"/>
        <v>657.81999999999994</v>
      </c>
      <c r="G826" s="10">
        <f t="shared" si="131"/>
        <v>140.18000000000009</v>
      </c>
      <c r="H826" s="10">
        <f t="shared" si="122"/>
        <v>821</v>
      </c>
      <c r="I826" s="18">
        <f t="shared" si="123"/>
        <v>821</v>
      </c>
      <c r="J826" s="18">
        <f t="shared" si="124"/>
        <v>0</v>
      </c>
      <c r="K826" s="20">
        <v>1.0000000000104592E-2</v>
      </c>
      <c r="L826" s="19" t="str">
        <f t="shared" si="125"/>
        <v>Good</v>
      </c>
    </row>
    <row r="827" spans="1:12" x14ac:dyDescent="0.2">
      <c r="A827" s="12">
        <v>822</v>
      </c>
      <c r="B827" s="4">
        <f t="shared" si="126"/>
        <v>400.97</v>
      </c>
      <c r="C827" s="4">
        <f t="shared" si="127"/>
        <v>658.65</v>
      </c>
      <c r="D827" s="8">
        <f t="shared" si="128"/>
        <v>140.35</v>
      </c>
      <c r="E827" s="4">
        <f t="shared" si="129"/>
        <v>23</v>
      </c>
      <c r="F827" s="4">
        <f t="shared" si="130"/>
        <v>658.65</v>
      </c>
      <c r="G827" s="4">
        <f t="shared" si="131"/>
        <v>140.35</v>
      </c>
      <c r="H827" s="4">
        <f t="shared" si="122"/>
        <v>822</v>
      </c>
      <c r="I827" s="18">
        <f t="shared" si="123"/>
        <v>822</v>
      </c>
      <c r="J827" s="18">
        <f t="shared" si="124"/>
        <v>0</v>
      </c>
      <c r="K827" s="20">
        <v>9.9999999999909051E-3</v>
      </c>
      <c r="L827" s="19" t="str">
        <f t="shared" si="125"/>
        <v>Good</v>
      </c>
    </row>
    <row r="828" spans="1:12" x14ac:dyDescent="0.2">
      <c r="A828" s="11">
        <v>823</v>
      </c>
      <c r="B828" s="10">
        <f t="shared" si="126"/>
        <v>401.46</v>
      </c>
      <c r="C828" s="10">
        <f t="shared" si="127"/>
        <v>659.49</v>
      </c>
      <c r="D828" s="10">
        <f t="shared" si="128"/>
        <v>140.51</v>
      </c>
      <c r="E828" s="10">
        <f t="shared" si="129"/>
        <v>23</v>
      </c>
      <c r="F828" s="10">
        <f t="shared" si="130"/>
        <v>659.49</v>
      </c>
      <c r="G828" s="10">
        <f t="shared" si="131"/>
        <v>140.51</v>
      </c>
      <c r="H828" s="10">
        <f t="shared" si="122"/>
        <v>823</v>
      </c>
      <c r="I828" s="18">
        <f t="shared" si="123"/>
        <v>823</v>
      </c>
      <c r="J828" s="18">
        <f t="shared" si="124"/>
        <v>0</v>
      </c>
      <c r="K828" s="20">
        <v>-9.9999999999909051E-3</v>
      </c>
      <c r="L828" s="19" t="str">
        <f t="shared" si="125"/>
        <v>Good</v>
      </c>
    </row>
    <row r="829" spans="1:12" x14ac:dyDescent="0.2">
      <c r="A829" s="12">
        <v>824</v>
      </c>
      <c r="B829" s="4">
        <f t="shared" si="126"/>
        <v>401.95</v>
      </c>
      <c r="C829" s="4">
        <f t="shared" si="127"/>
        <v>660.31999999999994</v>
      </c>
      <c r="D829" s="8">
        <f t="shared" si="128"/>
        <v>140.68</v>
      </c>
      <c r="E829" s="4">
        <f t="shared" si="129"/>
        <v>23</v>
      </c>
      <c r="F829" s="4">
        <f t="shared" si="130"/>
        <v>660.31999999999994</v>
      </c>
      <c r="G829" s="4">
        <f t="shared" si="131"/>
        <v>140.68</v>
      </c>
      <c r="H829" s="4">
        <f t="shared" si="122"/>
        <v>824</v>
      </c>
      <c r="I829" s="18">
        <f t="shared" si="123"/>
        <v>824</v>
      </c>
      <c r="J829" s="18">
        <f t="shared" si="124"/>
        <v>0</v>
      </c>
      <c r="K829" s="20">
        <v>-9.9999999999909051E-3</v>
      </c>
      <c r="L829" s="19" t="str">
        <f t="shared" si="125"/>
        <v>Good</v>
      </c>
    </row>
    <row r="830" spans="1:12" x14ac:dyDescent="0.2">
      <c r="A830" s="11">
        <v>825</v>
      </c>
      <c r="B830" s="10">
        <f t="shared" si="126"/>
        <v>402.43</v>
      </c>
      <c r="C830" s="10">
        <f t="shared" si="127"/>
        <v>661.14</v>
      </c>
      <c r="D830" s="10">
        <f t="shared" si="128"/>
        <v>140.85999999999999</v>
      </c>
      <c r="E830" s="10">
        <f t="shared" si="129"/>
        <v>23</v>
      </c>
      <c r="F830" s="10">
        <f t="shared" si="130"/>
        <v>661.14</v>
      </c>
      <c r="G830" s="10">
        <f t="shared" si="131"/>
        <v>140.85999999999999</v>
      </c>
      <c r="H830" s="10">
        <f t="shared" si="122"/>
        <v>825</v>
      </c>
      <c r="I830" s="18">
        <f t="shared" si="123"/>
        <v>825</v>
      </c>
      <c r="J830" s="18">
        <f t="shared" si="124"/>
        <v>0</v>
      </c>
      <c r="K830" s="20">
        <v>0</v>
      </c>
      <c r="L830" s="19" t="str">
        <f t="shared" si="125"/>
        <v>Good</v>
      </c>
    </row>
    <row r="831" spans="1:12" x14ac:dyDescent="0.2">
      <c r="A831" s="12">
        <v>826</v>
      </c>
      <c r="B831" s="4">
        <f t="shared" si="126"/>
        <v>402.92</v>
      </c>
      <c r="C831" s="4">
        <f t="shared" si="127"/>
        <v>661.97</v>
      </c>
      <c r="D831" s="8">
        <f t="shared" si="128"/>
        <v>141.03</v>
      </c>
      <c r="E831" s="4">
        <f t="shared" si="129"/>
        <v>23</v>
      </c>
      <c r="F831" s="4">
        <f t="shared" si="130"/>
        <v>661.97</v>
      </c>
      <c r="G831" s="4">
        <f t="shared" si="131"/>
        <v>141.03</v>
      </c>
      <c r="H831" s="4">
        <f t="shared" si="122"/>
        <v>826</v>
      </c>
      <c r="I831" s="18">
        <f t="shared" si="123"/>
        <v>826</v>
      </c>
      <c r="J831" s="18">
        <f t="shared" si="124"/>
        <v>0</v>
      </c>
      <c r="K831" s="20">
        <v>0</v>
      </c>
      <c r="L831" s="19" t="str">
        <f t="shared" si="125"/>
        <v>Good</v>
      </c>
    </row>
    <row r="832" spans="1:12" x14ac:dyDescent="0.2">
      <c r="A832" s="11">
        <v>827</v>
      </c>
      <c r="B832" s="10">
        <f t="shared" si="126"/>
        <v>403.41</v>
      </c>
      <c r="C832" s="10">
        <f t="shared" si="127"/>
        <v>662.8</v>
      </c>
      <c r="D832" s="10">
        <f t="shared" si="128"/>
        <v>141.19999999999999</v>
      </c>
      <c r="E832" s="10">
        <f t="shared" si="129"/>
        <v>23</v>
      </c>
      <c r="F832" s="10">
        <f t="shared" si="130"/>
        <v>662.8</v>
      </c>
      <c r="G832" s="10">
        <f t="shared" si="131"/>
        <v>141.19999999999999</v>
      </c>
      <c r="H832" s="10">
        <f t="shared" si="122"/>
        <v>827</v>
      </c>
      <c r="I832" s="18">
        <f t="shared" si="123"/>
        <v>827</v>
      </c>
      <c r="J832" s="18">
        <f t="shared" si="124"/>
        <v>0</v>
      </c>
      <c r="K832" s="20">
        <v>0</v>
      </c>
      <c r="L832" s="19" t="str">
        <f t="shared" si="125"/>
        <v>Good</v>
      </c>
    </row>
    <row r="833" spans="1:12" x14ac:dyDescent="0.2">
      <c r="A833" s="12">
        <v>828</v>
      </c>
      <c r="B833" s="4">
        <f t="shared" si="126"/>
        <v>403.9</v>
      </c>
      <c r="C833" s="4">
        <f t="shared" si="127"/>
        <v>663.63</v>
      </c>
      <c r="D833" s="8">
        <f t="shared" si="128"/>
        <v>141.37</v>
      </c>
      <c r="E833" s="4">
        <f t="shared" si="129"/>
        <v>23</v>
      </c>
      <c r="F833" s="4">
        <f t="shared" si="130"/>
        <v>663.63</v>
      </c>
      <c r="G833" s="4">
        <f t="shared" si="131"/>
        <v>141.37</v>
      </c>
      <c r="H833" s="4">
        <f t="shared" si="122"/>
        <v>828</v>
      </c>
      <c r="I833" s="18">
        <f t="shared" si="123"/>
        <v>828</v>
      </c>
      <c r="J833" s="18">
        <f t="shared" si="124"/>
        <v>0</v>
      </c>
      <c r="K833" s="20">
        <v>0</v>
      </c>
      <c r="L833" s="19" t="str">
        <f t="shared" si="125"/>
        <v>Good</v>
      </c>
    </row>
    <row r="834" spans="1:12" x14ac:dyDescent="0.2">
      <c r="A834" s="11">
        <v>829</v>
      </c>
      <c r="B834" s="10">
        <f t="shared" si="126"/>
        <v>404.39</v>
      </c>
      <c r="C834" s="10">
        <f t="shared" si="127"/>
        <v>664.47</v>
      </c>
      <c r="D834" s="10">
        <f t="shared" si="128"/>
        <v>141.53</v>
      </c>
      <c r="E834" s="10">
        <f t="shared" si="129"/>
        <v>23</v>
      </c>
      <c r="F834" s="10">
        <f t="shared" si="130"/>
        <v>664.47</v>
      </c>
      <c r="G834" s="10">
        <f t="shared" si="131"/>
        <v>141.53</v>
      </c>
      <c r="H834" s="10">
        <f t="shared" si="122"/>
        <v>829</v>
      </c>
      <c r="I834" s="18">
        <f t="shared" si="123"/>
        <v>829</v>
      </c>
      <c r="J834" s="18">
        <f t="shared" si="124"/>
        <v>0</v>
      </c>
      <c r="K834" s="20">
        <v>-9.9999999999909051E-3</v>
      </c>
      <c r="L834" s="19" t="str">
        <f t="shared" si="125"/>
        <v>Good</v>
      </c>
    </row>
    <row r="835" spans="1:12" x14ac:dyDescent="0.2">
      <c r="A835" s="12">
        <v>830</v>
      </c>
      <c r="B835" s="4">
        <f t="shared" si="126"/>
        <v>404.87</v>
      </c>
      <c r="C835" s="4">
        <f t="shared" si="127"/>
        <v>665.28</v>
      </c>
      <c r="D835" s="8">
        <f t="shared" si="128"/>
        <v>141.71999999999997</v>
      </c>
      <c r="E835" s="4">
        <f t="shared" si="129"/>
        <v>23</v>
      </c>
      <c r="F835" s="4">
        <f t="shared" si="130"/>
        <v>665.28</v>
      </c>
      <c r="G835" s="4">
        <f t="shared" si="131"/>
        <v>141.71999999999997</v>
      </c>
      <c r="H835" s="4">
        <f t="shared" si="122"/>
        <v>830</v>
      </c>
      <c r="I835" s="18">
        <f t="shared" si="123"/>
        <v>830</v>
      </c>
      <c r="J835" s="18">
        <f t="shared" si="124"/>
        <v>0</v>
      </c>
      <c r="K835" s="20">
        <v>9.9999999999909051E-3</v>
      </c>
      <c r="L835" s="19" t="str">
        <f t="shared" si="125"/>
        <v>Good</v>
      </c>
    </row>
    <row r="836" spans="1:12" x14ac:dyDescent="0.2">
      <c r="A836" s="11">
        <v>831</v>
      </c>
      <c r="B836" s="10">
        <f t="shared" si="126"/>
        <v>405.36</v>
      </c>
      <c r="C836" s="10">
        <f t="shared" si="127"/>
        <v>666.12</v>
      </c>
      <c r="D836" s="10">
        <f t="shared" si="128"/>
        <v>141.88</v>
      </c>
      <c r="E836" s="10">
        <f t="shared" si="129"/>
        <v>23</v>
      </c>
      <c r="F836" s="10">
        <f t="shared" si="130"/>
        <v>666.12</v>
      </c>
      <c r="G836" s="10">
        <f t="shared" si="131"/>
        <v>141.88</v>
      </c>
      <c r="H836" s="10">
        <f t="shared" si="122"/>
        <v>831</v>
      </c>
      <c r="I836" s="18">
        <f t="shared" si="123"/>
        <v>831</v>
      </c>
      <c r="J836" s="18">
        <f t="shared" si="124"/>
        <v>0</v>
      </c>
      <c r="K836" s="20">
        <v>0</v>
      </c>
      <c r="L836" s="19" t="str">
        <f t="shared" si="125"/>
        <v>Good</v>
      </c>
    </row>
    <row r="837" spans="1:12" x14ac:dyDescent="0.2">
      <c r="A837" s="12">
        <v>832</v>
      </c>
      <c r="B837" s="4">
        <f t="shared" si="126"/>
        <v>405.85</v>
      </c>
      <c r="C837" s="4">
        <f t="shared" si="127"/>
        <v>666.95</v>
      </c>
      <c r="D837" s="8">
        <f t="shared" si="128"/>
        <v>142.04999999999998</v>
      </c>
      <c r="E837" s="4">
        <f t="shared" si="129"/>
        <v>23</v>
      </c>
      <c r="F837" s="4">
        <f t="shared" si="130"/>
        <v>666.95</v>
      </c>
      <c r="G837" s="4">
        <f t="shared" si="131"/>
        <v>142.04999999999998</v>
      </c>
      <c r="H837" s="4">
        <f t="shared" si="122"/>
        <v>832</v>
      </c>
      <c r="I837" s="18">
        <f t="shared" si="123"/>
        <v>832</v>
      </c>
      <c r="J837" s="18">
        <f t="shared" si="124"/>
        <v>0</v>
      </c>
      <c r="K837" s="20">
        <v>0</v>
      </c>
      <c r="L837" s="19" t="str">
        <f t="shared" si="125"/>
        <v>Good</v>
      </c>
    </row>
    <row r="838" spans="1:12" x14ac:dyDescent="0.2">
      <c r="A838" s="11">
        <v>833</v>
      </c>
      <c r="B838" s="10">
        <f t="shared" si="126"/>
        <v>406.34</v>
      </c>
      <c r="C838" s="10">
        <f t="shared" si="127"/>
        <v>667.78</v>
      </c>
      <c r="D838" s="10">
        <f t="shared" si="128"/>
        <v>142.22</v>
      </c>
      <c r="E838" s="10">
        <f t="shared" si="129"/>
        <v>23</v>
      </c>
      <c r="F838" s="10">
        <f t="shared" si="130"/>
        <v>667.78</v>
      </c>
      <c r="G838" s="10">
        <f t="shared" si="131"/>
        <v>142.22</v>
      </c>
      <c r="H838" s="10">
        <f t="shared" si="122"/>
        <v>833</v>
      </c>
      <c r="I838" s="18">
        <f t="shared" si="123"/>
        <v>833</v>
      </c>
      <c r="J838" s="18">
        <f t="shared" si="124"/>
        <v>0</v>
      </c>
      <c r="K838" s="20">
        <v>0</v>
      </c>
      <c r="L838" s="19" t="str">
        <f t="shared" si="125"/>
        <v>Good</v>
      </c>
    </row>
    <row r="839" spans="1:12" x14ac:dyDescent="0.2">
      <c r="A839" s="12">
        <v>834</v>
      </c>
      <c r="B839" s="4">
        <f t="shared" si="126"/>
        <v>406.82</v>
      </c>
      <c r="C839" s="4">
        <f t="shared" si="127"/>
        <v>668.6</v>
      </c>
      <c r="D839" s="8">
        <f t="shared" si="128"/>
        <v>142.39999999999998</v>
      </c>
      <c r="E839" s="4">
        <f t="shared" si="129"/>
        <v>23</v>
      </c>
      <c r="F839" s="4">
        <f t="shared" si="130"/>
        <v>668.6</v>
      </c>
      <c r="G839" s="4">
        <f t="shared" si="131"/>
        <v>142.39999999999998</v>
      </c>
      <c r="H839" s="4">
        <f t="shared" ref="H839:H902" si="132">SUM(E839:G839)</f>
        <v>834</v>
      </c>
      <c r="I839" s="18">
        <f t="shared" ref="I839:I902" si="133">SUM(C839:E839)</f>
        <v>834</v>
      </c>
      <c r="J839" s="18">
        <f t="shared" ref="J839:J902" si="134">+A839-H839</f>
        <v>0</v>
      </c>
      <c r="K839" s="20">
        <v>9.9999999999909051E-3</v>
      </c>
      <c r="L839" s="19" t="str">
        <f t="shared" ref="L839:L902" si="135">IF(+J839=0,"Good","Bad")</f>
        <v>Good</v>
      </c>
    </row>
    <row r="840" spans="1:12" x14ac:dyDescent="0.2">
      <c r="A840" s="11">
        <v>835</v>
      </c>
      <c r="B840" s="10">
        <f t="shared" si="126"/>
        <v>407.31</v>
      </c>
      <c r="C840" s="10">
        <f t="shared" si="127"/>
        <v>669.43</v>
      </c>
      <c r="D840" s="10">
        <f t="shared" si="128"/>
        <v>142.57</v>
      </c>
      <c r="E840" s="10">
        <f t="shared" si="129"/>
        <v>23</v>
      </c>
      <c r="F840" s="10">
        <f t="shared" si="130"/>
        <v>669.43</v>
      </c>
      <c r="G840" s="10">
        <f t="shared" si="131"/>
        <v>142.57</v>
      </c>
      <c r="H840" s="10">
        <f t="shared" si="132"/>
        <v>835</v>
      </c>
      <c r="I840" s="18">
        <f t="shared" si="133"/>
        <v>835</v>
      </c>
      <c r="J840" s="18">
        <f t="shared" si="134"/>
        <v>0</v>
      </c>
      <c r="K840" s="20">
        <v>9.9999999999909051E-3</v>
      </c>
      <c r="L840" s="19" t="str">
        <f t="shared" si="135"/>
        <v>Good</v>
      </c>
    </row>
    <row r="841" spans="1:12" x14ac:dyDescent="0.2">
      <c r="A841" s="12">
        <v>836</v>
      </c>
      <c r="B841" s="4">
        <f t="shared" si="126"/>
        <v>407.8</v>
      </c>
      <c r="C841" s="4">
        <f t="shared" si="127"/>
        <v>670.26</v>
      </c>
      <c r="D841" s="8">
        <f t="shared" si="128"/>
        <v>142.73999999999998</v>
      </c>
      <c r="E841" s="4">
        <f t="shared" si="129"/>
        <v>23</v>
      </c>
      <c r="F841" s="4">
        <f t="shared" si="130"/>
        <v>670.26</v>
      </c>
      <c r="G841" s="4">
        <f t="shared" si="131"/>
        <v>142.73999999999998</v>
      </c>
      <c r="H841" s="4">
        <f t="shared" si="132"/>
        <v>836</v>
      </c>
      <c r="I841" s="18">
        <f t="shared" si="133"/>
        <v>836</v>
      </c>
      <c r="J841" s="18">
        <f t="shared" si="134"/>
        <v>0</v>
      </c>
      <c r="K841" s="20">
        <v>9.9999999999909051E-3</v>
      </c>
      <c r="L841" s="19" t="str">
        <f t="shared" si="135"/>
        <v>Good</v>
      </c>
    </row>
    <row r="842" spans="1:12" x14ac:dyDescent="0.2">
      <c r="A842" s="11">
        <v>837</v>
      </c>
      <c r="B842" s="10">
        <f t="shared" si="126"/>
        <v>408.29</v>
      </c>
      <c r="C842" s="10">
        <f t="shared" si="127"/>
        <v>671.1</v>
      </c>
      <c r="D842" s="10">
        <f t="shared" si="128"/>
        <v>142.9</v>
      </c>
      <c r="E842" s="10">
        <f t="shared" si="129"/>
        <v>23</v>
      </c>
      <c r="F842" s="10">
        <f t="shared" si="130"/>
        <v>671.1</v>
      </c>
      <c r="G842" s="10">
        <f t="shared" si="131"/>
        <v>142.9</v>
      </c>
      <c r="H842" s="10">
        <f t="shared" si="132"/>
        <v>837</v>
      </c>
      <c r="I842" s="18">
        <f t="shared" si="133"/>
        <v>837</v>
      </c>
      <c r="J842" s="18">
        <f t="shared" si="134"/>
        <v>0</v>
      </c>
      <c r="K842" s="20">
        <v>-9.9999999999909051E-3</v>
      </c>
      <c r="L842" s="19" t="str">
        <f t="shared" si="135"/>
        <v>Good</v>
      </c>
    </row>
    <row r="843" spans="1:12" x14ac:dyDescent="0.2">
      <c r="A843" s="12">
        <v>838</v>
      </c>
      <c r="B843" s="4">
        <f t="shared" si="126"/>
        <v>408.78</v>
      </c>
      <c r="C843" s="4">
        <f t="shared" si="127"/>
        <v>671.93</v>
      </c>
      <c r="D843" s="8">
        <f t="shared" si="128"/>
        <v>143.07</v>
      </c>
      <c r="E843" s="4">
        <f t="shared" si="129"/>
        <v>23</v>
      </c>
      <c r="F843" s="4">
        <f t="shared" si="130"/>
        <v>671.93</v>
      </c>
      <c r="G843" s="4">
        <f t="shared" si="131"/>
        <v>143.07</v>
      </c>
      <c r="H843" s="4">
        <f t="shared" si="132"/>
        <v>838</v>
      </c>
      <c r="I843" s="18">
        <f t="shared" si="133"/>
        <v>838</v>
      </c>
      <c r="J843" s="18">
        <f t="shared" si="134"/>
        <v>0</v>
      </c>
      <c r="K843" s="20">
        <v>-9.9999999999909051E-3</v>
      </c>
      <c r="L843" s="19" t="str">
        <f t="shared" si="135"/>
        <v>Good</v>
      </c>
    </row>
    <row r="844" spans="1:12" x14ac:dyDescent="0.2">
      <c r="A844" s="11">
        <v>839</v>
      </c>
      <c r="B844" s="10">
        <f t="shared" si="126"/>
        <v>409.26</v>
      </c>
      <c r="C844" s="10">
        <f t="shared" si="127"/>
        <v>672.75</v>
      </c>
      <c r="D844" s="10">
        <f t="shared" si="128"/>
        <v>143.25</v>
      </c>
      <c r="E844" s="10">
        <f t="shared" si="129"/>
        <v>23</v>
      </c>
      <c r="F844" s="10">
        <f t="shared" si="130"/>
        <v>672.75</v>
      </c>
      <c r="G844" s="10">
        <f t="shared" si="131"/>
        <v>143.25</v>
      </c>
      <c r="H844" s="10">
        <f t="shared" si="132"/>
        <v>839</v>
      </c>
      <c r="I844" s="18">
        <f t="shared" si="133"/>
        <v>839</v>
      </c>
      <c r="J844" s="18">
        <f t="shared" si="134"/>
        <v>0</v>
      </c>
      <c r="K844" s="20">
        <v>0</v>
      </c>
      <c r="L844" s="19" t="str">
        <f t="shared" si="135"/>
        <v>Good</v>
      </c>
    </row>
    <row r="845" spans="1:12" x14ac:dyDescent="0.2">
      <c r="A845" s="12">
        <v>840</v>
      </c>
      <c r="B845" s="4">
        <f t="shared" si="126"/>
        <v>409.75</v>
      </c>
      <c r="C845" s="4">
        <f t="shared" si="127"/>
        <v>673.58</v>
      </c>
      <c r="D845" s="8">
        <f t="shared" si="128"/>
        <v>143.41999999999999</v>
      </c>
      <c r="E845" s="4">
        <f t="shared" si="129"/>
        <v>23</v>
      </c>
      <c r="F845" s="4">
        <f t="shared" si="130"/>
        <v>673.58</v>
      </c>
      <c r="G845" s="4">
        <f t="shared" si="131"/>
        <v>143.41999999999999</v>
      </c>
      <c r="H845" s="4">
        <f t="shared" si="132"/>
        <v>840</v>
      </c>
      <c r="I845" s="18">
        <f t="shared" si="133"/>
        <v>840</v>
      </c>
      <c r="J845" s="18">
        <f t="shared" si="134"/>
        <v>0</v>
      </c>
      <c r="K845" s="20">
        <v>0</v>
      </c>
      <c r="L845" s="19" t="str">
        <f t="shared" si="135"/>
        <v>Good</v>
      </c>
    </row>
    <row r="846" spans="1:12" x14ac:dyDescent="0.2">
      <c r="A846" s="11">
        <v>841</v>
      </c>
      <c r="B846" s="10">
        <f t="shared" si="126"/>
        <v>410.24</v>
      </c>
      <c r="C846" s="10">
        <f t="shared" si="127"/>
        <v>674.41</v>
      </c>
      <c r="D846" s="10">
        <f t="shared" si="128"/>
        <v>143.59</v>
      </c>
      <c r="E846" s="10">
        <f t="shared" si="129"/>
        <v>23</v>
      </c>
      <c r="F846" s="10">
        <f t="shared" si="130"/>
        <v>674.41</v>
      </c>
      <c r="G846" s="10">
        <f t="shared" si="131"/>
        <v>143.59</v>
      </c>
      <c r="H846" s="10">
        <f t="shared" si="132"/>
        <v>841</v>
      </c>
      <c r="I846" s="18">
        <f t="shared" si="133"/>
        <v>841</v>
      </c>
      <c r="J846" s="18">
        <f t="shared" si="134"/>
        <v>0</v>
      </c>
      <c r="K846" s="20">
        <v>0</v>
      </c>
      <c r="L846" s="19" t="str">
        <f t="shared" si="135"/>
        <v>Good</v>
      </c>
    </row>
    <row r="847" spans="1:12" x14ac:dyDescent="0.2">
      <c r="A847" s="12">
        <v>842</v>
      </c>
      <c r="B847" s="4">
        <f t="shared" si="126"/>
        <v>410.73</v>
      </c>
      <c r="C847" s="4">
        <f t="shared" si="127"/>
        <v>675.25</v>
      </c>
      <c r="D847" s="8">
        <f t="shared" si="128"/>
        <v>143.75</v>
      </c>
      <c r="E847" s="4">
        <f t="shared" si="129"/>
        <v>23</v>
      </c>
      <c r="F847" s="4">
        <f t="shared" si="130"/>
        <v>675.25</v>
      </c>
      <c r="G847" s="4">
        <f t="shared" si="131"/>
        <v>143.75</v>
      </c>
      <c r="H847" s="4">
        <f t="shared" si="132"/>
        <v>842</v>
      </c>
      <c r="I847" s="18">
        <f t="shared" si="133"/>
        <v>842</v>
      </c>
      <c r="J847" s="18">
        <f t="shared" si="134"/>
        <v>0</v>
      </c>
      <c r="K847" s="20">
        <v>-9.9999999999909051E-3</v>
      </c>
      <c r="L847" s="19" t="str">
        <f t="shared" si="135"/>
        <v>Good</v>
      </c>
    </row>
    <row r="848" spans="1:12" x14ac:dyDescent="0.2">
      <c r="A848" s="11">
        <v>843</v>
      </c>
      <c r="B848" s="10">
        <f t="shared" si="126"/>
        <v>411.21</v>
      </c>
      <c r="C848" s="10">
        <f t="shared" si="127"/>
        <v>676.06</v>
      </c>
      <c r="D848" s="10">
        <f t="shared" si="128"/>
        <v>143.94000000000008</v>
      </c>
      <c r="E848" s="10">
        <f t="shared" si="129"/>
        <v>23</v>
      </c>
      <c r="F848" s="10">
        <f t="shared" si="130"/>
        <v>676.06</v>
      </c>
      <c r="G848" s="10">
        <f t="shared" si="131"/>
        <v>143.94000000000008</v>
      </c>
      <c r="H848" s="10">
        <f t="shared" si="132"/>
        <v>843</v>
      </c>
      <c r="I848" s="18">
        <f t="shared" si="133"/>
        <v>843</v>
      </c>
      <c r="J848" s="18">
        <f t="shared" si="134"/>
        <v>0</v>
      </c>
      <c r="K848" s="20">
        <v>1.0000000000104592E-2</v>
      </c>
      <c r="L848" s="19" t="str">
        <f t="shared" si="135"/>
        <v>Good</v>
      </c>
    </row>
    <row r="849" spans="1:12" x14ac:dyDescent="0.2">
      <c r="A849" s="12">
        <v>844</v>
      </c>
      <c r="B849" s="4">
        <f t="shared" si="126"/>
        <v>411.7</v>
      </c>
      <c r="C849" s="4">
        <f t="shared" si="127"/>
        <v>676.89</v>
      </c>
      <c r="D849" s="8">
        <f t="shared" si="128"/>
        <v>144.10999999999999</v>
      </c>
      <c r="E849" s="4">
        <f t="shared" si="129"/>
        <v>23</v>
      </c>
      <c r="F849" s="4">
        <f t="shared" si="130"/>
        <v>676.89</v>
      </c>
      <c r="G849" s="4">
        <f t="shared" si="131"/>
        <v>144.10999999999999</v>
      </c>
      <c r="H849" s="4">
        <f t="shared" si="132"/>
        <v>844</v>
      </c>
      <c r="I849" s="18">
        <f t="shared" si="133"/>
        <v>844</v>
      </c>
      <c r="J849" s="18">
        <f t="shared" si="134"/>
        <v>0</v>
      </c>
      <c r="K849" s="20">
        <v>9.9999999999909051E-3</v>
      </c>
      <c r="L849" s="19" t="str">
        <f t="shared" si="135"/>
        <v>Good</v>
      </c>
    </row>
    <row r="850" spans="1:12" x14ac:dyDescent="0.2">
      <c r="A850" s="11">
        <v>845</v>
      </c>
      <c r="B850" s="10">
        <f t="shared" si="126"/>
        <v>412.19</v>
      </c>
      <c r="C850" s="10">
        <f t="shared" si="127"/>
        <v>677.73</v>
      </c>
      <c r="D850" s="10">
        <f t="shared" si="128"/>
        <v>144.26999999999998</v>
      </c>
      <c r="E850" s="10">
        <f t="shared" si="129"/>
        <v>23</v>
      </c>
      <c r="F850" s="10">
        <f t="shared" si="130"/>
        <v>677.73</v>
      </c>
      <c r="G850" s="10">
        <f t="shared" si="131"/>
        <v>144.26999999999998</v>
      </c>
      <c r="H850" s="10">
        <f t="shared" si="132"/>
        <v>845</v>
      </c>
      <c r="I850" s="18">
        <f t="shared" si="133"/>
        <v>845</v>
      </c>
      <c r="J850" s="18">
        <f t="shared" si="134"/>
        <v>0</v>
      </c>
      <c r="K850" s="20">
        <v>0</v>
      </c>
      <c r="L850" s="19" t="str">
        <f t="shared" si="135"/>
        <v>Good</v>
      </c>
    </row>
    <row r="851" spans="1:12" x14ac:dyDescent="0.2">
      <c r="A851" s="12">
        <v>846</v>
      </c>
      <c r="B851" s="4">
        <f t="shared" si="126"/>
        <v>412.68</v>
      </c>
      <c r="C851" s="4">
        <f t="shared" si="127"/>
        <v>678.56</v>
      </c>
      <c r="D851" s="8">
        <f t="shared" si="128"/>
        <v>144.44</v>
      </c>
      <c r="E851" s="4">
        <f t="shared" si="129"/>
        <v>23</v>
      </c>
      <c r="F851" s="4">
        <f t="shared" si="130"/>
        <v>678.56</v>
      </c>
      <c r="G851" s="4">
        <f t="shared" si="131"/>
        <v>144.44</v>
      </c>
      <c r="H851" s="4">
        <f t="shared" si="132"/>
        <v>846</v>
      </c>
      <c r="I851" s="18">
        <f t="shared" si="133"/>
        <v>846</v>
      </c>
      <c r="J851" s="18">
        <f t="shared" si="134"/>
        <v>0</v>
      </c>
      <c r="K851" s="20">
        <v>0</v>
      </c>
      <c r="L851" s="19" t="str">
        <f t="shared" si="135"/>
        <v>Good</v>
      </c>
    </row>
    <row r="852" spans="1:12" x14ac:dyDescent="0.2">
      <c r="A852" s="11">
        <v>847</v>
      </c>
      <c r="B852" s="10">
        <f t="shared" si="126"/>
        <v>413.17</v>
      </c>
      <c r="C852" s="10">
        <f t="shared" si="127"/>
        <v>679.39</v>
      </c>
      <c r="D852" s="10">
        <f t="shared" si="128"/>
        <v>144.60999999999999</v>
      </c>
      <c r="E852" s="10">
        <f t="shared" si="129"/>
        <v>23</v>
      </c>
      <c r="F852" s="10">
        <f t="shared" si="130"/>
        <v>679.39</v>
      </c>
      <c r="G852" s="10">
        <f t="shared" si="131"/>
        <v>144.60999999999999</v>
      </c>
      <c r="H852" s="10">
        <f t="shared" si="132"/>
        <v>847</v>
      </c>
      <c r="I852" s="18">
        <f t="shared" si="133"/>
        <v>847</v>
      </c>
      <c r="J852" s="18">
        <f t="shared" si="134"/>
        <v>0</v>
      </c>
      <c r="K852" s="20">
        <v>0</v>
      </c>
      <c r="L852" s="19" t="str">
        <f t="shared" si="135"/>
        <v>Good</v>
      </c>
    </row>
    <row r="853" spans="1:12" x14ac:dyDescent="0.2">
      <c r="A853" s="12">
        <v>848</v>
      </c>
      <c r="B853" s="4">
        <f t="shared" si="126"/>
        <v>413.65</v>
      </c>
      <c r="C853" s="4">
        <f t="shared" si="127"/>
        <v>680.21</v>
      </c>
      <c r="D853" s="8">
        <f t="shared" si="128"/>
        <v>144.79</v>
      </c>
      <c r="E853" s="4">
        <f t="shared" si="129"/>
        <v>23</v>
      </c>
      <c r="F853" s="4">
        <f t="shared" si="130"/>
        <v>680.21</v>
      </c>
      <c r="G853" s="4">
        <f t="shared" si="131"/>
        <v>144.79</v>
      </c>
      <c r="H853" s="4">
        <f t="shared" si="132"/>
        <v>848</v>
      </c>
      <c r="I853" s="18">
        <f t="shared" si="133"/>
        <v>848</v>
      </c>
      <c r="J853" s="18">
        <f t="shared" si="134"/>
        <v>0</v>
      </c>
      <c r="K853" s="20">
        <v>9.9999999999909051E-3</v>
      </c>
      <c r="L853" s="19" t="str">
        <f t="shared" si="135"/>
        <v>Good</v>
      </c>
    </row>
    <row r="854" spans="1:12" x14ac:dyDescent="0.2">
      <c r="A854" s="11">
        <v>849</v>
      </c>
      <c r="B854" s="10">
        <f t="shared" si="126"/>
        <v>414.14</v>
      </c>
      <c r="C854" s="10">
        <f t="shared" si="127"/>
        <v>681.04</v>
      </c>
      <c r="D854" s="10">
        <f t="shared" si="128"/>
        <v>144.95999999999998</v>
      </c>
      <c r="E854" s="10">
        <f t="shared" si="129"/>
        <v>23</v>
      </c>
      <c r="F854" s="10">
        <f t="shared" si="130"/>
        <v>681.04</v>
      </c>
      <c r="G854" s="10">
        <f t="shared" si="131"/>
        <v>144.95999999999998</v>
      </c>
      <c r="H854" s="10">
        <f t="shared" si="132"/>
        <v>849</v>
      </c>
      <c r="I854" s="18">
        <f t="shared" si="133"/>
        <v>849</v>
      </c>
      <c r="J854" s="18">
        <f t="shared" si="134"/>
        <v>0</v>
      </c>
      <c r="K854" s="20">
        <v>9.9999999999909051E-3</v>
      </c>
      <c r="L854" s="19" t="str">
        <f t="shared" si="135"/>
        <v>Good</v>
      </c>
    </row>
    <row r="855" spans="1:12" x14ac:dyDescent="0.2">
      <c r="A855" s="12">
        <v>850</v>
      </c>
      <c r="B855" s="4">
        <f t="shared" si="126"/>
        <v>414.63</v>
      </c>
      <c r="C855" s="4">
        <f t="shared" si="127"/>
        <v>681.88</v>
      </c>
      <c r="D855" s="8">
        <f t="shared" si="128"/>
        <v>145.12</v>
      </c>
      <c r="E855" s="4">
        <f t="shared" si="129"/>
        <v>23</v>
      </c>
      <c r="F855" s="4">
        <f t="shared" si="130"/>
        <v>681.88</v>
      </c>
      <c r="G855" s="4">
        <f t="shared" si="131"/>
        <v>145.12</v>
      </c>
      <c r="H855" s="4">
        <f t="shared" si="132"/>
        <v>850</v>
      </c>
      <c r="I855" s="18">
        <f t="shared" si="133"/>
        <v>850</v>
      </c>
      <c r="J855" s="18">
        <f t="shared" si="134"/>
        <v>0</v>
      </c>
      <c r="K855" s="20">
        <v>-9.9999999999909051E-3</v>
      </c>
      <c r="L855" s="19" t="str">
        <f t="shared" si="135"/>
        <v>Good</v>
      </c>
    </row>
    <row r="856" spans="1:12" x14ac:dyDescent="0.2">
      <c r="A856" s="11">
        <v>851</v>
      </c>
      <c r="B856" s="10">
        <f t="shared" si="126"/>
        <v>415.12</v>
      </c>
      <c r="C856" s="10">
        <f t="shared" si="127"/>
        <v>682.71</v>
      </c>
      <c r="D856" s="10">
        <f t="shared" si="128"/>
        <v>145.29</v>
      </c>
      <c r="E856" s="10">
        <f t="shared" si="129"/>
        <v>23</v>
      </c>
      <c r="F856" s="10">
        <f t="shared" si="130"/>
        <v>682.71</v>
      </c>
      <c r="G856" s="10">
        <f t="shared" si="131"/>
        <v>145.29</v>
      </c>
      <c r="H856" s="10">
        <f t="shared" si="132"/>
        <v>851</v>
      </c>
      <c r="I856" s="18">
        <f t="shared" si="133"/>
        <v>851</v>
      </c>
      <c r="J856" s="18">
        <f t="shared" si="134"/>
        <v>0</v>
      </c>
      <c r="K856" s="20">
        <v>-9.9999999999909051E-3</v>
      </c>
      <c r="L856" s="19" t="str">
        <f t="shared" si="135"/>
        <v>Good</v>
      </c>
    </row>
    <row r="857" spans="1:12" x14ac:dyDescent="0.2">
      <c r="A857" s="12">
        <v>852</v>
      </c>
      <c r="B857" s="4">
        <f t="shared" si="126"/>
        <v>415.6</v>
      </c>
      <c r="C857" s="4">
        <f t="shared" si="127"/>
        <v>683.52</v>
      </c>
      <c r="D857" s="8">
        <f t="shared" si="128"/>
        <v>145.47999999999999</v>
      </c>
      <c r="E857" s="4">
        <f t="shared" si="129"/>
        <v>23</v>
      </c>
      <c r="F857" s="4">
        <f t="shared" si="130"/>
        <v>683.52</v>
      </c>
      <c r="G857" s="4">
        <f t="shared" si="131"/>
        <v>145.47999999999999</v>
      </c>
      <c r="H857" s="4">
        <f t="shared" si="132"/>
        <v>852</v>
      </c>
      <c r="I857" s="18">
        <f t="shared" si="133"/>
        <v>852</v>
      </c>
      <c r="J857" s="18">
        <f t="shared" si="134"/>
        <v>0</v>
      </c>
      <c r="K857" s="20">
        <v>1.999999999998181E-2</v>
      </c>
      <c r="L857" s="19" t="str">
        <f t="shared" si="135"/>
        <v>Good</v>
      </c>
    </row>
    <row r="858" spans="1:12" x14ac:dyDescent="0.2">
      <c r="A858" s="11">
        <v>853</v>
      </c>
      <c r="B858" s="10">
        <f t="shared" si="126"/>
        <v>416.09</v>
      </c>
      <c r="C858" s="10">
        <f t="shared" si="127"/>
        <v>684.36</v>
      </c>
      <c r="D858" s="10">
        <f t="shared" si="128"/>
        <v>145.63999999999999</v>
      </c>
      <c r="E858" s="10">
        <f t="shared" si="129"/>
        <v>23</v>
      </c>
      <c r="F858" s="10">
        <f t="shared" si="130"/>
        <v>684.36</v>
      </c>
      <c r="G858" s="10">
        <f t="shared" si="131"/>
        <v>145.63999999999999</v>
      </c>
      <c r="H858" s="10">
        <f t="shared" si="132"/>
        <v>853</v>
      </c>
      <c r="I858" s="18">
        <f t="shared" si="133"/>
        <v>853</v>
      </c>
      <c r="J858" s="18">
        <f t="shared" si="134"/>
        <v>0</v>
      </c>
      <c r="K858" s="20">
        <v>0</v>
      </c>
      <c r="L858" s="19" t="str">
        <f t="shared" si="135"/>
        <v>Good</v>
      </c>
    </row>
    <row r="859" spans="1:12" x14ac:dyDescent="0.2">
      <c r="A859" s="12">
        <v>854</v>
      </c>
      <c r="B859" s="4">
        <f t="shared" si="126"/>
        <v>416.58</v>
      </c>
      <c r="C859" s="4">
        <f t="shared" si="127"/>
        <v>685.18999999999994</v>
      </c>
      <c r="D859" s="8">
        <f t="shared" si="128"/>
        <v>145.81</v>
      </c>
      <c r="E859" s="4">
        <f t="shared" si="129"/>
        <v>23</v>
      </c>
      <c r="F859" s="4">
        <f t="shared" si="130"/>
        <v>685.18999999999994</v>
      </c>
      <c r="G859" s="4">
        <f t="shared" si="131"/>
        <v>145.81</v>
      </c>
      <c r="H859" s="4">
        <f t="shared" si="132"/>
        <v>854</v>
      </c>
      <c r="I859" s="18">
        <f t="shared" si="133"/>
        <v>854</v>
      </c>
      <c r="J859" s="18">
        <f t="shared" si="134"/>
        <v>0</v>
      </c>
      <c r="K859" s="20">
        <v>0</v>
      </c>
      <c r="L859" s="19" t="str">
        <f t="shared" si="135"/>
        <v>Good</v>
      </c>
    </row>
    <row r="860" spans="1:12" x14ac:dyDescent="0.2">
      <c r="A860" s="11">
        <v>855</v>
      </c>
      <c r="B860" s="10">
        <f t="shared" si="126"/>
        <v>417.07</v>
      </c>
      <c r="C860" s="10">
        <f t="shared" si="127"/>
        <v>686.02</v>
      </c>
      <c r="D860" s="10">
        <f t="shared" si="128"/>
        <v>145.97999999999999</v>
      </c>
      <c r="E860" s="10">
        <f t="shared" si="129"/>
        <v>23</v>
      </c>
      <c r="F860" s="10">
        <f t="shared" si="130"/>
        <v>686.02</v>
      </c>
      <c r="G860" s="10">
        <f t="shared" si="131"/>
        <v>145.97999999999999</v>
      </c>
      <c r="H860" s="10">
        <f t="shared" si="132"/>
        <v>855</v>
      </c>
      <c r="I860" s="18">
        <f t="shared" si="133"/>
        <v>855</v>
      </c>
      <c r="J860" s="18">
        <f t="shared" si="134"/>
        <v>0</v>
      </c>
      <c r="K860" s="20">
        <v>0</v>
      </c>
      <c r="L860" s="19" t="str">
        <f t="shared" si="135"/>
        <v>Good</v>
      </c>
    </row>
    <row r="861" spans="1:12" x14ac:dyDescent="0.2">
      <c r="A861" s="12">
        <v>856</v>
      </c>
      <c r="B861" s="4">
        <f t="shared" si="126"/>
        <v>417.56</v>
      </c>
      <c r="C861" s="4">
        <f t="shared" si="127"/>
        <v>686.86</v>
      </c>
      <c r="D861" s="8">
        <f t="shared" si="128"/>
        <v>146.13999999999999</v>
      </c>
      <c r="E861" s="4">
        <f t="shared" si="129"/>
        <v>23</v>
      </c>
      <c r="F861" s="4">
        <f t="shared" si="130"/>
        <v>686.86</v>
      </c>
      <c r="G861" s="4">
        <f t="shared" si="131"/>
        <v>146.13999999999999</v>
      </c>
      <c r="H861" s="4">
        <f t="shared" si="132"/>
        <v>856</v>
      </c>
      <c r="I861" s="18">
        <f t="shared" si="133"/>
        <v>856</v>
      </c>
      <c r="J861" s="18">
        <f t="shared" si="134"/>
        <v>0</v>
      </c>
      <c r="K861" s="20">
        <v>-9.9999999999909051E-3</v>
      </c>
      <c r="L861" s="19" t="str">
        <f t="shared" si="135"/>
        <v>Good</v>
      </c>
    </row>
    <row r="862" spans="1:12" x14ac:dyDescent="0.2">
      <c r="A862" s="11">
        <v>857</v>
      </c>
      <c r="B862" s="10">
        <f t="shared" ref="B862:B925" si="136">ROUNDDOWN(A862/2.05,2)</f>
        <v>418.04</v>
      </c>
      <c r="C862" s="10">
        <f t="shared" ref="C862:C925" si="137">ROUNDUP(B862*1.7,2)-$E$4</f>
        <v>687.67</v>
      </c>
      <c r="D862" s="10">
        <f t="shared" ref="D862:D925" si="138">ROUNDUP(B862*0.35,2)+K862</f>
        <v>146.32999999999998</v>
      </c>
      <c r="E862" s="10">
        <f t="shared" ref="E862:E925" si="139">+$E$4</f>
        <v>23</v>
      </c>
      <c r="F862" s="10">
        <f t="shared" si="130"/>
        <v>687.67</v>
      </c>
      <c r="G862" s="10">
        <f t="shared" si="131"/>
        <v>146.32999999999998</v>
      </c>
      <c r="H862" s="10">
        <f t="shared" si="132"/>
        <v>857</v>
      </c>
      <c r="I862" s="18">
        <f t="shared" si="133"/>
        <v>857</v>
      </c>
      <c r="J862" s="18">
        <f t="shared" si="134"/>
        <v>0</v>
      </c>
      <c r="K862" s="20">
        <v>9.9999999999909051E-3</v>
      </c>
      <c r="L862" s="19" t="str">
        <f t="shared" si="135"/>
        <v>Good</v>
      </c>
    </row>
    <row r="863" spans="1:12" x14ac:dyDescent="0.2">
      <c r="A863" s="12">
        <v>858</v>
      </c>
      <c r="B863" s="4">
        <f t="shared" si="136"/>
        <v>418.53</v>
      </c>
      <c r="C863" s="4">
        <f t="shared" si="137"/>
        <v>688.51</v>
      </c>
      <c r="D863" s="8">
        <f t="shared" si="138"/>
        <v>146.48999999999998</v>
      </c>
      <c r="E863" s="4">
        <f t="shared" si="139"/>
        <v>23</v>
      </c>
      <c r="F863" s="4">
        <f t="shared" si="130"/>
        <v>688.51</v>
      </c>
      <c r="G863" s="4">
        <f t="shared" si="131"/>
        <v>146.48999999999998</v>
      </c>
      <c r="H863" s="4">
        <f t="shared" si="132"/>
        <v>858</v>
      </c>
      <c r="I863" s="18">
        <f t="shared" si="133"/>
        <v>858</v>
      </c>
      <c r="J863" s="18">
        <f t="shared" si="134"/>
        <v>0</v>
      </c>
      <c r="K863" s="20">
        <v>0</v>
      </c>
      <c r="L863" s="19" t="str">
        <f t="shared" si="135"/>
        <v>Good</v>
      </c>
    </row>
    <row r="864" spans="1:12" x14ac:dyDescent="0.2">
      <c r="A864" s="11">
        <v>859</v>
      </c>
      <c r="B864" s="10">
        <f t="shared" si="136"/>
        <v>419.02</v>
      </c>
      <c r="C864" s="10">
        <f t="shared" si="137"/>
        <v>689.34</v>
      </c>
      <c r="D864" s="10">
        <f t="shared" si="138"/>
        <v>146.66</v>
      </c>
      <c r="E864" s="10">
        <f t="shared" si="139"/>
        <v>23</v>
      </c>
      <c r="F864" s="10">
        <f t="shared" si="130"/>
        <v>689.34</v>
      </c>
      <c r="G864" s="10">
        <f t="shared" si="131"/>
        <v>146.66</v>
      </c>
      <c r="H864" s="10">
        <f t="shared" si="132"/>
        <v>859</v>
      </c>
      <c r="I864" s="18">
        <f t="shared" si="133"/>
        <v>859</v>
      </c>
      <c r="J864" s="18">
        <f t="shared" si="134"/>
        <v>0</v>
      </c>
      <c r="K864" s="20">
        <v>0</v>
      </c>
      <c r="L864" s="19" t="str">
        <f t="shared" si="135"/>
        <v>Good</v>
      </c>
    </row>
    <row r="865" spans="1:12" x14ac:dyDescent="0.2">
      <c r="A865" s="12">
        <v>860</v>
      </c>
      <c r="B865" s="4">
        <f t="shared" si="136"/>
        <v>419.51</v>
      </c>
      <c r="C865" s="4">
        <f t="shared" si="137"/>
        <v>690.17</v>
      </c>
      <c r="D865" s="8">
        <f t="shared" si="138"/>
        <v>146.82999999999998</v>
      </c>
      <c r="E865" s="4">
        <f t="shared" si="139"/>
        <v>23</v>
      </c>
      <c r="F865" s="4">
        <f t="shared" si="130"/>
        <v>690.17</v>
      </c>
      <c r="G865" s="4">
        <f t="shared" si="131"/>
        <v>146.82999999999998</v>
      </c>
      <c r="H865" s="4">
        <f t="shared" si="132"/>
        <v>860</v>
      </c>
      <c r="I865" s="18">
        <f t="shared" si="133"/>
        <v>860</v>
      </c>
      <c r="J865" s="18">
        <f t="shared" si="134"/>
        <v>0</v>
      </c>
      <c r="K865" s="20">
        <v>0</v>
      </c>
      <c r="L865" s="19" t="str">
        <f t="shared" si="135"/>
        <v>Good</v>
      </c>
    </row>
    <row r="866" spans="1:12" x14ac:dyDescent="0.2">
      <c r="A866" s="11">
        <v>861</v>
      </c>
      <c r="B866" s="10">
        <f t="shared" si="136"/>
        <v>420</v>
      </c>
      <c r="C866" s="10">
        <f t="shared" si="137"/>
        <v>691</v>
      </c>
      <c r="D866" s="10">
        <f t="shared" si="138"/>
        <v>147</v>
      </c>
      <c r="E866" s="10">
        <f t="shared" si="139"/>
        <v>23</v>
      </c>
      <c r="F866" s="10">
        <f t="shared" ref="F866:F929" si="140">+C866</f>
        <v>691</v>
      </c>
      <c r="G866" s="10">
        <f t="shared" ref="G866:G929" si="141">+D866</f>
        <v>147</v>
      </c>
      <c r="H866" s="10">
        <f t="shared" si="132"/>
        <v>861</v>
      </c>
      <c r="I866" s="18">
        <f t="shared" si="133"/>
        <v>861</v>
      </c>
      <c r="J866" s="18">
        <f t="shared" si="134"/>
        <v>0</v>
      </c>
      <c r="K866" s="20">
        <v>0</v>
      </c>
      <c r="L866" s="19" t="str">
        <f t="shared" si="135"/>
        <v>Good</v>
      </c>
    </row>
    <row r="867" spans="1:12" x14ac:dyDescent="0.2">
      <c r="A867" s="12">
        <v>862</v>
      </c>
      <c r="B867" s="4">
        <f t="shared" si="136"/>
        <v>420.48</v>
      </c>
      <c r="C867" s="4">
        <f t="shared" si="137"/>
        <v>691.81999999999994</v>
      </c>
      <c r="D867" s="8">
        <f t="shared" si="138"/>
        <v>147.18000000000009</v>
      </c>
      <c r="E867" s="4">
        <f t="shared" si="139"/>
        <v>23</v>
      </c>
      <c r="F867" s="4">
        <f t="shared" si="140"/>
        <v>691.81999999999994</v>
      </c>
      <c r="G867" s="4">
        <f t="shared" si="141"/>
        <v>147.18000000000009</v>
      </c>
      <c r="H867" s="4">
        <f t="shared" si="132"/>
        <v>862</v>
      </c>
      <c r="I867" s="18">
        <f t="shared" si="133"/>
        <v>862</v>
      </c>
      <c r="J867" s="18">
        <f t="shared" si="134"/>
        <v>0</v>
      </c>
      <c r="K867" s="20">
        <v>1.0000000000104592E-2</v>
      </c>
      <c r="L867" s="19" t="str">
        <f t="shared" si="135"/>
        <v>Good</v>
      </c>
    </row>
    <row r="868" spans="1:12" x14ac:dyDescent="0.2">
      <c r="A868" s="11">
        <v>863</v>
      </c>
      <c r="B868" s="10">
        <f t="shared" si="136"/>
        <v>420.97</v>
      </c>
      <c r="C868" s="10">
        <f t="shared" si="137"/>
        <v>692.65</v>
      </c>
      <c r="D868" s="10">
        <f t="shared" si="138"/>
        <v>147.35</v>
      </c>
      <c r="E868" s="10">
        <f t="shared" si="139"/>
        <v>23</v>
      </c>
      <c r="F868" s="10">
        <f t="shared" si="140"/>
        <v>692.65</v>
      </c>
      <c r="G868" s="10">
        <f t="shared" si="141"/>
        <v>147.35</v>
      </c>
      <c r="H868" s="10">
        <f t="shared" si="132"/>
        <v>863</v>
      </c>
      <c r="I868" s="18">
        <f t="shared" si="133"/>
        <v>863</v>
      </c>
      <c r="J868" s="18">
        <f t="shared" si="134"/>
        <v>0</v>
      </c>
      <c r="K868" s="20">
        <v>9.9999999999909051E-3</v>
      </c>
      <c r="L868" s="19" t="str">
        <f t="shared" si="135"/>
        <v>Good</v>
      </c>
    </row>
    <row r="869" spans="1:12" x14ac:dyDescent="0.2">
      <c r="A869" s="12">
        <v>864</v>
      </c>
      <c r="B869" s="4">
        <f t="shared" si="136"/>
        <v>421.46</v>
      </c>
      <c r="C869" s="4">
        <f t="shared" si="137"/>
        <v>693.49</v>
      </c>
      <c r="D869" s="8">
        <f t="shared" si="138"/>
        <v>147.51</v>
      </c>
      <c r="E869" s="4">
        <f t="shared" si="139"/>
        <v>23</v>
      </c>
      <c r="F869" s="4">
        <f t="shared" si="140"/>
        <v>693.49</v>
      </c>
      <c r="G869" s="4">
        <f t="shared" si="141"/>
        <v>147.51</v>
      </c>
      <c r="H869" s="4">
        <f t="shared" si="132"/>
        <v>864</v>
      </c>
      <c r="I869" s="18">
        <f t="shared" si="133"/>
        <v>864</v>
      </c>
      <c r="J869" s="18">
        <f t="shared" si="134"/>
        <v>0</v>
      </c>
      <c r="K869" s="20">
        <v>-9.9999999999909051E-3</v>
      </c>
      <c r="L869" s="19" t="str">
        <f t="shared" si="135"/>
        <v>Good</v>
      </c>
    </row>
    <row r="870" spans="1:12" x14ac:dyDescent="0.2">
      <c r="A870" s="11">
        <v>865</v>
      </c>
      <c r="B870" s="10">
        <f t="shared" si="136"/>
        <v>421.95</v>
      </c>
      <c r="C870" s="10">
        <f t="shared" si="137"/>
        <v>694.31999999999994</v>
      </c>
      <c r="D870" s="10">
        <f t="shared" si="138"/>
        <v>147.68</v>
      </c>
      <c r="E870" s="10">
        <f t="shared" si="139"/>
        <v>23</v>
      </c>
      <c r="F870" s="10">
        <f t="shared" si="140"/>
        <v>694.31999999999994</v>
      </c>
      <c r="G870" s="10">
        <f t="shared" si="141"/>
        <v>147.68</v>
      </c>
      <c r="H870" s="10">
        <f t="shared" si="132"/>
        <v>865</v>
      </c>
      <c r="I870" s="18">
        <f t="shared" si="133"/>
        <v>865</v>
      </c>
      <c r="J870" s="18">
        <f t="shared" si="134"/>
        <v>0</v>
      </c>
      <c r="K870" s="20">
        <v>-9.9999999999909051E-3</v>
      </c>
      <c r="L870" s="19" t="str">
        <f t="shared" si="135"/>
        <v>Good</v>
      </c>
    </row>
    <row r="871" spans="1:12" x14ac:dyDescent="0.2">
      <c r="A871" s="12">
        <v>866</v>
      </c>
      <c r="B871" s="4">
        <f t="shared" si="136"/>
        <v>422.43</v>
      </c>
      <c r="C871" s="4">
        <f t="shared" si="137"/>
        <v>695.14</v>
      </c>
      <c r="D871" s="8">
        <f t="shared" si="138"/>
        <v>147.85999999999999</v>
      </c>
      <c r="E871" s="4">
        <f t="shared" si="139"/>
        <v>23</v>
      </c>
      <c r="F871" s="4">
        <f t="shared" si="140"/>
        <v>695.14</v>
      </c>
      <c r="G871" s="4">
        <f t="shared" si="141"/>
        <v>147.85999999999999</v>
      </c>
      <c r="H871" s="4">
        <f t="shared" si="132"/>
        <v>866</v>
      </c>
      <c r="I871" s="18">
        <f t="shared" si="133"/>
        <v>866</v>
      </c>
      <c r="J871" s="18">
        <f t="shared" si="134"/>
        <v>0</v>
      </c>
      <c r="K871" s="20">
        <v>0</v>
      </c>
      <c r="L871" s="19" t="str">
        <f t="shared" si="135"/>
        <v>Good</v>
      </c>
    </row>
    <row r="872" spans="1:12" x14ac:dyDescent="0.2">
      <c r="A872" s="11">
        <v>867</v>
      </c>
      <c r="B872" s="10">
        <f t="shared" si="136"/>
        <v>422.92</v>
      </c>
      <c r="C872" s="10">
        <f t="shared" si="137"/>
        <v>695.97</v>
      </c>
      <c r="D872" s="10">
        <f t="shared" si="138"/>
        <v>148.03</v>
      </c>
      <c r="E872" s="10">
        <f t="shared" si="139"/>
        <v>23</v>
      </c>
      <c r="F872" s="10">
        <f t="shared" si="140"/>
        <v>695.97</v>
      </c>
      <c r="G872" s="10">
        <f t="shared" si="141"/>
        <v>148.03</v>
      </c>
      <c r="H872" s="10">
        <f t="shared" si="132"/>
        <v>867</v>
      </c>
      <c r="I872" s="18">
        <f t="shared" si="133"/>
        <v>867</v>
      </c>
      <c r="J872" s="18">
        <f t="shared" si="134"/>
        <v>0</v>
      </c>
      <c r="K872" s="20">
        <v>0</v>
      </c>
      <c r="L872" s="19" t="str">
        <f t="shared" si="135"/>
        <v>Good</v>
      </c>
    </row>
    <row r="873" spans="1:12" x14ac:dyDescent="0.2">
      <c r="A873" s="12">
        <v>868</v>
      </c>
      <c r="B873" s="4">
        <f t="shared" si="136"/>
        <v>423.41</v>
      </c>
      <c r="C873" s="4">
        <f t="shared" si="137"/>
        <v>696.8</v>
      </c>
      <c r="D873" s="8">
        <f t="shared" si="138"/>
        <v>148.19999999999999</v>
      </c>
      <c r="E873" s="4">
        <f t="shared" si="139"/>
        <v>23</v>
      </c>
      <c r="F873" s="4">
        <f t="shared" si="140"/>
        <v>696.8</v>
      </c>
      <c r="G873" s="4">
        <f t="shared" si="141"/>
        <v>148.19999999999999</v>
      </c>
      <c r="H873" s="4">
        <f t="shared" si="132"/>
        <v>868</v>
      </c>
      <c r="I873" s="18">
        <f t="shared" si="133"/>
        <v>868</v>
      </c>
      <c r="J873" s="18">
        <f t="shared" si="134"/>
        <v>0</v>
      </c>
      <c r="K873" s="20">
        <v>0</v>
      </c>
      <c r="L873" s="19" t="str">
        <f t="shared" si="135"/>
        <v>Good</v>
      </c>
    </row>
    <row r="874" spans="1:12" x14ac:dyDescent="0.2">
      <c r="A874" s="11">
        <v>869</v>
      </c>
      <c r="B874" s="10">
        <f t="shared" si="136"/>
        <v>423.9</v>
      </c>
      <c r="C874" s="10">
        <f t="shared" si="137"/>
        <v>697.63</v>
      </c>
      <c r="D874" s="10">
        <f t="shared" si="138"/>
        <v>148.37</v>
      </c>
      <c r="E874" s="10">
        <f t="shared" si="139"/>
        <v>23</v>
      </c>
      <c r="F874" s="10">
        <f t="shared" si="140"/>
        <v>697.63</v>
      </c>
      <c r="G874" s="10">
        <f t="shared" si="141"/>
        <v>148.37</v>
      </c>
      <c r="H874" s="10">
        <f t="shared" si="132"/>
        <v>869</v>
      </c>
      <c r="I874" s="18">
        <f t="shared" si="133"/>
        <v>869</v>
      </c>
      <c r="J874" s="18">
        <f t="shared" si="134"/>
        <v>0</v>
      </c>
      <c r="K874" s="20">
        <v>0</v>
      </c>
      <c r="L874" s="19" t="str">
        <f t="shared" si="135"/>
        <v>Good</v>
      </c>
    </row>
    <row r="875" spans="1:12" x14ac:dyDescent="0.2">
      <c r="A875" s="12">
        <v>870</v>
      </c>
      <c r="B875" s="4">
        <f t="shared" si="136"/>
        <v>424.39</v>
      </c>
      <c r="C875" s="4">
        <f t="shared" si="137"/>
        <v>698.47</v>
      </c>
      <c r="D875" s="8">
        <f t="shared" si="138"/>
        <v>148.53</v>
      </c>
      <c r="E875" s="4">
        <f t="shared" si="139"/>
        <v>23</v>
      </c>
      <c r="F875" s="4">
        <f t="shared" si="140"/>
        <v>698.47</v>
      </c>
      <c r="G875" s="4">
        <f t="shared" si="141"/>
        <v>148.53</v>
      </c>
      <c r="H875" s="4">
        <f t="shared" si="132"/>
        <v>870</v>
      </c>
      <c r="I875" s="18">
        <f t="shared" si="133"/>
        <v>870</v>
      </c>
      <c r="J875" s="18">
        <f t="shared" si="134"/>
        <v>0</v>
      </c>
      <c r="K875" s="20">
        <v>-9.9999999999909051E-3</v>
      </c>
      <c r="L875" s="19" t="str">
        <f t="shared" si="135"/>
        <v>Good</v>
      </c>
    </row>
    <row r="876" spans="1:12" x14ac:dyDescent="0.2">
      <c r="A876" s="11">
        <v>871</v>
      </c>
      <c r="B876" s="10">
        <f t="shared" si="136"/>
        <v>424.87</v>
      </c>
      <c r="C876" s="10">
        <f t="shared" si="137"/>
        <v>699.28</v>
      </c>
      <c r="D876" s="10">
        <f t="shared" si="138"/>
        <v>148.71999999999997</v>
      </c>
      <c r="E876" s="10">
        <f t="shared" si="139"/>
        <v>23</v>
      </c>
      <c r="F876" s="10">
        <f t="shared" si="140"/>
        <v>699.28</v>
      </c>
      <c r="G876" s="10">
        <f t="shared" si="141"/>
        <v>148.71999999999997</v>
      </c>
      <c r="H876" s="10">
        <f t="shared" si="132"/>
        <v>871</v>
      </c>
      <c r="I876" s="18">
        <f t="shared" si="133"/>
        <v>871</v>
      </c>
      <c r="J876" s="18">
        <f t="shared" si="134"/>
        <v>0</v>
      </c>
      <c r="K876" s="20">
        <v>9.9999999999909051E-3</v>
      </c>
      <c r="L876" s="19" t="str">
        <f t="shared" si="135"/>
        <v>Good</v>
      </c>
    </row>
    <row r="877" spans="1:12" x14ac:dyDescent="0.2">
      <c r="A877" s="12">
        <v>872</v>
      </c>
      <c r="B877" s="4">
        <f t="shared" si="136"/>
        <v>425.36</v>
      </c>
      <c r="C877" s="4">
        <f t="shared" si="137"/>
        <v>700.12</v>
      </c>
      <c r="D877" s="8">
        <f t="shared" si="138"/>
        <v>148.88</v>
      </c>
      <c r="E877" s="4">
        <f t="shared" si="139"/>
        <v>23</v>
      </c>
      <c r="F877" s="4">
        <f t="shared" si="140"/>
        <v>700.12</v>
      </c>
      <c r="G877" s="4">
        <f t="shared" si="141"/>
        <v>148.88</v>
      </c>
      <c r="H877" s="4">
        <f t="shared" si="132"/>
        <v>872</v>
      </c>
      <c r="I877" s="18">
        <f t="shared" si="133"/>
        <v>872</v>
      </c>
      <c r="J877" s="18">
        <f t="shared" si="134"/>
        <v>0</v>
      </c>
      <c r="K877" s="20">
        <v>0</v>
      </c>
      <c r="L877" s="19" t="str">
        <f t="shared" si="135"/>
        <v>Good</v>
      </c>
    </row>
    <row r="878" spans="1:12" x14ac:dyDescent="0.2">
      <c r="A878" s="11">
        <v>873</v>
      </c>
      <c r="B878" s="10">
        <f t="shared" si="136"/>
        <v>425.85</v>
      </c>
      <c r="C878" s="10">
        <f t="shared" si="137"/>
        <v>700.95</v>
      </c>
      <c r="D878" s="10">
        <f t="shared" si="138"/>
        <v>149.04999999999998</v>
      </c>
      <c r="E878" s="10">
        <f t="shared" si="139"/>
        <v>23</v>
      </c>
      <c r="F878" s="10">
        <f t="shared" si="140"/>
        <v>700.95</v>
      </c>
      <c r="G878" s="10">
        <f t="shared" si="141"/>
        <v>149.04999999999998</v>
      </c>
      <c r="H878" s="10">
        <f t="shared" si="132"/>
        <v>873</v>
      </c>
      <c r="I878" s="18">
        <f t="shared" si="133"/>
        <v>873</v>
      </c>
      <c r="J878" s="18">
        <f t="shared" si="134"/>
        <v>0</v>
      </c>
      <c r="K878" s="20">
        <v>0</v>
      </c>
      <c r="L878" s="19" t="str">
        <f t="shared" si="135"/>
        <v>Good</v>
      </c>
    </row>
    <row r="879" spans="1:12" x14ac:dyDescent="0.2">
      <c r="A879" s="12">
        <v>874</v>
      </c>
      <c r="B879" s="4">
        <f t="shared" si="136"/>
        <v>426.34</v>
      </c>
      <c r="C879" s="4">
        <f t="shared" si="137"/>
        <v>701.78</v>
      </c>
      <c r="D879" s="8">
        <f t="shared" si="138"/>
        <v>149.22</v>
      </c>
      <c r="E879" s="4">
        <f t="shared" si="139"/>
        <v>23</v>
      </c>
      <c r="F879" s="4">
        <f t="shared" si="140"/>
        <v>701.78</v>
      </c>
      <c r="G879" s="4">
        <f t="shared" si="141"/>
        <v>149.22</v>
      </c>
      <c r="H879" s="4">
        <f t="shared" si="132"/>
        <v>874</v>
      </c>
      <c r="I879" s="18">
        <f t="shared" si="133"/>
        <v>874</v>
      </c>
      <c r="J879" s="18">
        <f t="shared" si="134"/>
        <v>0</v>
      </c>
      <c r="K879" s="20">
        <v>0</v>
      </c>
      <c r="L879" s="19" t="str">
        <f t="shared" si="135"/>
        <v>Good</v>
      </c>
    </row>
    <row r="880" spans="1:12" x14ac:dyDescent="0.2">
      <c r="A880" s="11">
        <v>875</v>
      </c>
      <c r="B880" s="10">
        <f t="shared" si="136"/>
        <v>426.82</v>
      </c>
      <c r="C880" s="10">
        <f t="shared" si="137"/>
        <v>702.6</v>
      </c>
      <c r="D880" s="10">
        <f t="shared" si="138"/>
        <v>149.39999999999998</v>
      </c>
      <c r="E880" s="10">
        <f t="shared" si="139"/>
        <v>23</v>
      </c>
      <c r="F880" s="10">
        <f t="shared" si="140"/>
        <v>702.6</v>
      </c>
      <c r="G880" s="10">
        <f t="shared" si="141"/>
        <v>149.39999999999998</v>
      </c>
      <c r="H880" s="10">
        <f t="shared" si="132"/>
        <v>875</v>
      </c>
      <c r="I880" s="18">
        <f t="shared" si="133"/>
        <v>875</v>
      </c>
      <c r="J880" s="18">
        <f t="shared" si="134"/>
        <v>0</v>
      </c>
      <c r="K880" s="20">
        <v>9.9999999999909051E-3</v>
      </c>
      <c r="L880" s="19" t="str">
        <f t="shared" si="135"/>
        <v>Good</v>
      </c>
    </row>
    <row r="881" spans="1:12" x14ac:dyDescent="0.2">
      <c r="A881" s="12">
        <v>876</v>
      </c>
      <c r="B881" s="4">
        <f t="shared" si="136"/>
        <v>427.31</v>
      </c>
      <c r="C881" s="4">
        <f t="shared" si="137"/>
        <v>703.43</v>
      </c>
      <c r="D881" s="8">
        <f t="shared" si="138"/>
        <v>149.57</v>
      </c>
      <c r="E881" s="4">
        <f t="shared" si="139"/>
        <v>23</v>
      </c>
      <c r="F881" s="4">
        <f t="shared" si="140"/>
        <v>703.43</v>
      </c>
      <c r="G881" s="4">
        <f t="shared" si="141"/>
        <v>149.57</v>
      </c>
      <c r="H881" s="4">
        <f t="shared" si="132"/>
        <v>876</v>
      </c>
      <c r="I881" s="18">
        <f t="shared" si="133"/>
        <v>876</v>
      </c>
      <c r="J881" s="18">
        <f t="shared" si="134"/>
        <v>0</v>
      </c>
      <c r="K881" s="20">
        <v>9.9999999999909051E-3</v>
      </c>
      <c r="L881" s="19" t="str">
        <f t="shared" si="135"/>
        <v>Good</v>
      </c>
    </row>
    <row r="882" spans="1:12" x14ac:dyDescent="0.2">
      <c r="A882" s="11">
        <v>877</v>
      </c>
      <c r="B882" s="10">
        <f t="shared" si="136"/>
        <v>427.8</v>
      </c>
      <c r="C882" s="10">
        <f t="shared" si="137"/>
        <v>704.26</v>
      </c>
      <c r="D882" s="10">
        <f t="shared" si="138"/>
        <v>149.73999999999998</v>
      </c>
      <c r="E882" s="10">
        <f t="shared" si="139"/>
        <v>23</v>
      </c>
      <c r="F882" s="10">
        <f t="shared" si="140"/>
        <v>704.26</v>
      </c>
      <c r="G882" s="10">
        <f t="shared" si="141"/>
        <v>149.73999999999998</v>
      </c>
      <c r="H882" s="10">
        <f t="shared" si="132"/>
        <v>877</v>
      </c>
      <c r="I882" s="18">
        <f t="shared" si="133"/>
        <v>877</v>
      </c>
      <c r="J882" s="18">
        <f t="shared" si="134"/>
        <v>0</v>
      </c>
      <c r="K882" s="20">
        <v>9.9999999999909051E-3</v>
      </c>
      <c r="L882" s="19" t="str">
        <f t="shared" si="135"/>
        <v>Good</v>
      </c>
    </row>
    <row r="883" spans="1:12" x14ac:dyDescent="0.2">
      <c r="A883" s="12">
        <v>878</v>
      </c>
      <c r="B883" s="4">
        <f t="shared" si="136"/>
        <v>428.29</v>
      </c>
      <c r="C883" s="4">
        <f t="shared" si="137"/>
        <v>705.1</v>
      </c>
      <c r="D883" s="8">
        <f t="shared" si="138"/>
        <v>149.9</v>
      </c>
      <c r="E883" s="4">
        <f t="shared" si="139"/>
        <v>23</v>
      </c>
      <c r="F883" s="4">
        <f t="shared" si="140"/>
        <v>705.1</v>
      </c>
      <c r="G883" s="4">
        <f t="shared" si="141"/>
        <v>149.9</v>
      </c>
      <c r="H883" s="4">
        <f t="shared" si="132"/>
        <v>878</v>
      </c>
      <c r="I883" s="18">
        <f t="shared" si="133"/>
        <v>878</v>
      </c>
      <c r="J883" s="18">
        <f t="shared" si="134"/>
        <v>0</v>
      </c>
      <c r="K883" s="20">
        <v>-9.9999999999909051E-3</v>
      </c>
      <c r="L883" s="19" t="str">
        <f t="shared" si="135"/>
        <v>Good</v>
      </c>
    </row>
    <row r="884" spans="1:12" x14ac:dyDescent="0.2">
      <c r="A884" s="11">
        <v>879</v>
      </c>
      <c r="B884" s="10">
        <f t="shared" si="136"/>
        <v>428.78</v>
      </c>
      <c r="C884" s="10">
        <f t="shared" si="137"/>
        <v>705.93</v>
      </c>
      <c r="D884" s="10">
        <f t="shared" si="138"/>
        <v>150.07</v>
      </c>
      <c r="E884" s="10">
        <f t="shared" si="139"/>
        <v>23</v>
      </c>
      <c r="F884" s="10">
        <f t="shared" si="140"/>
        <v>705.93</v>
      </c>
      <c r="G884" s="10">
        <f t="shared" si="141"/>
        <v>150.07</v>
      </c>
      <c r="H884" s="10">
        <f t="shared" si="132"/>
        <v>879</v>
      </c>
      <c r="I884" s="18">
        <f t="shared" si="133"/>
        <v>879</v>
      </c>
      <c r="J884" s="18">
        <f t="shared" si="134"/>
        <v>0</v>
      </c>
      <c r="K884" s="20">
        <v>-9.9999999999909051E-3</v>
      </c>
      <c r="L884" s="19" t="str">
        <f t="shared" si="135"/>
        <v>Good</v>
      </c>
    </row>
    <row r="885" spans="1:12" x14ac:dyDescent="0.2">
      <c r="A885" s="12">
        <v>880</v>
      </c>
      <c r="B885" s="4">
        <f t="shared" si="136"/>
        <v>429.26</v>
      </c>
      <c r="C885" s="4">
        <f t="shared" si="137"/>
        <v>706.75</v>
      </c>
      <c r="D885" s="8">
        <f t="shared" si="138"/>
        <v>150.25</v>
      </c>
      <c r="E885" s="4">
        <f t="shared" si="139"/>
        <v>23</v>
      </c>
      <c r="F885" s="4">
        <f t="shared" si="140"/>
        <v>706.75</v>
      </c>
      <c r="G885" s="4">
        <f t="shared" si="141"/>
        <v>150.25</v>
      </c>
      <c r="H885" s="4">
        <f t="shared" si="132"/>
        <v>880</v>
      </c>
      <c r="I885" s="18">
        <f t="shared" si="133"/>
        <v>880</v>
      </c>
      <c r="J885" s="18">
        <f t="shared" si="134"/>
        <v>0</v>
      </c>
      <c r="K885" s="20">
        <v>0</v>
      </c>
      <c r="L885" s="19" t="str">
        <f t="shared" si="135"/>
        <v>Good</v>
      </c>
    </row>
    <row r="886" spans="1:12" x14ac:dyDescent="0.2">
      <c r="A886" s="11">
        <v>881</v>
      </c>
      <c r="B886" s="10">
        <f t="shared" si="136"/>
        <v>429.75</v>
      </c>
      <c r="C886" s="10">
        <f t="shared" si="137"/>
        <v>707.58</v>
      </c>
      <c r="D886" s="10">
        <f t="shared" si="138"/>
        <v>150.41999999999999</v>
      </c>
      <c r="E886" s="10">
        <f t="shared" si="139"/>
        <v>23</v>
      </c>
      <c r="F886" s="10">
        <f t="shared" si="140"/>
        <v>707.58</v>
      </c>
      <c r="G886" s="10">
        <f t="shared" si="141"/>
        <v>150.41999999999999</v>
      </c>
      <c r="H886" s="10">
        <f t="shared" si="132"/>
        <v>881</v>
      </c>
      <c r="I886" s="18">
        <f t="shared" si="133"/>
        <v>881</v>
      </c>
      <c r="J886" s="18">
        <f t="shared" si="134"/>
        <v>0</v>
      </c>
      <c r="K886" s="20">
        <v>0</v>
      </c>
      <c r="L886" s="19" t="str">
        <f t="shared" si="135"/>
        <v>Good</v>
      </c>
    </row>
    <row r="887" spans="1:12" x14ac:dyDescent="0.2">
      <c r="A887" s="12">
        <v>882</v>
      </c>
      <c r="B887" s="4">
        <f t="shared" si="136"/>
        <v>430.24</v>
      </c>
      <c r="C887" s="4">
        <f t="shared" si="137"/>
        <v>708.41</v>
      </c>
      <c r="D887" s="8">
        <f t="shared" si="138"/>
        <v>150.59</v>
      </c>
      <c r="E887" s="4">
        <f t="shared" si="139"/>
        <v>23</v>
      </c>
      <c r="F887" s="4">
        <f t="shared" si="140"/>
        <v>708.41</v>
      </c>
      <c r="G887" s="4">
        <f t="shared" si="141"/>
        <v>150.59</v>
      </c>
      <c r="H887" s="4">
        <f t="shared" si="132"/>
        <v>882</v>
      </c>
      <c r="I887" s="18">
        <f t="shared" si="133"/>
        <v>882</v>
      </c>
      <c r="J887" s="18">
        <f t="shared" si="134"/>
        <v>0</v>
      </c>
      <c r="K887" s="20">
        <v>0</v>
      </c>
      <c r="L887" s="19" t="str">
        <f t="shared" si="135"/>
        <v>Good</v>
      </c>
    </row>
    <row r="888" spans="1:12" x14ac:dyDescent="0.2">
      <c r="A888" s="11">
        <v>883</v>
      </c>
      <c r="B888" s="10">
        <f t="shared" si="136"/>
        <v>430.73</v>
      </c>
      <c r="C888" s="10">
        <f t="shared" si="137"/>
        <v>709.25</v>
      </c>
      <c r="D888" s="10">
        <f t="shared" si="138"/>
        <v>150.75</v>
      </c>
      <c r="E888" s="10">
        <f t="shared" si="139"/>
        <v>23</v>
      </c>
      <c r="F888" s="10">
        <f t="shared" si="140"/>
        <v>709.25</v>
      </c>
      <c r="G888" s="10">
        <f t="shared" si="141"/>
        <v>150.75</v>
      </c>
      <c r="H888" s="10">
        <f t="shared" si="132"/>
        <v>883</v>
      </c>
      <c r="I888" s="18">
        <f t="shared" si="133"/>
        <v>883</v>
      </c>
      <c r="J888" s="18">
        <f t="shared" si="134"/>
        <v>0</v>
      </c>
      <c r="K888" s="20">
        <v>-9.9999999999909051E-3</v>
      </c>
      <c r="L888" s="19" t="str">
        <f t="shared" si="135"/>
        <v>Good</v>
      </c>
    </row>
    <row r="889" spans="1:12" x14ac:dyDescent="0.2">
      <c r="A889" s="12">
        <v>884</v>
      </c>
      <c r="B889" s="4">
        <f t="shared" si="136"/>
        <v>431.21</v>
      </c>
      <c r="C889" s="4">
        <f t="shared" si="137"/>
        <v>710.06</v>
      </c>
      <c r="D889" s="8">
        <f t="shared" si="138"/>
        <v>150.94000000000008</v>
      </c>
      <c r="E889" s="4">
        <f t="shared" si="139"/>
        <v>23</v>
      </c>
      <c r="F889" s="4">
        <f t="shared" si="140"/>
        <v>710.06</v>
      </c>
      <c r="G889" s="4">
        <f t="shared" si="141"/>
        <v>150.94000000000008</v>
      </c>
      <c r="H889" s="4">
        <f t="shared" si="132"/>
        <v>884</v>
      </c>
      <c r="I889" s="18">
        <f t="shared" si="133"/>
        <v>884</v>
      </c>
      <c r="J889" s="18">
        <f t="shared" si="134"/>
        <v>0</v>
      </c>
      <c r="K889" s="20">
        <v>1.0000000000104592E-2</v>
      </c>
      <c r="L889" s="19" t="str">
        <f t="shared" si="135"/>
        <v>Good</v>
      </c>
    </row>
    <row r="890" spans="1:12" x14ac:dyDescent="0.2">
      <c r="A890" s="11">
        <v>885</v>
      </c>
      <c r="B890" s="10">
        <f t="shared" si="136"/>
        <v>431.7</v>
      </c>
      <c r="C890" s="10">
        <f t="shared" si="137"/>
        <v>710.89</v>
      </c>
      <c r="D890" s="10">
        <f t="shared" si="138"/>
        <v>151.10999999999999</v>
      </c>
      <c r="E890" s="10">
        <f t="shared" si="139"/>
        <v>23</v>
      </c>
      <c r="F890" s="10">
        <f t="shared" si="140"/>
        <v>710.89</v>
      </c>
      <c r="G890" s="10">
        <f t="shared" si="141"/>
        <v>151.10999999999999</v>
      </c>
      <c r="H890" s="10">
        <f t="shared" si="132"/>
        <v>885</v>
      </c>
      <c r="I890" s="18">
        <f t="shared" si="133"/>
        <v>885</v>
      </c>
      <c r="J890" s="18">
        <f t="shared" si="134"/>
        <v>0</v>
      </c>
      <c r="K890" s="20">
        <v>9.9999999999909051E-3</v>
      </c>
      <c r="L890" s="19" t="str">
        <f t="shared" si="135"/>
        <v>Good</v>
      </c>
    </row>
    <row r="891" spans="1:12" x14ac:dyDescent="0.2">
      <c r="A891" s="12">
        <v>886</v>
      </c>
      <c r="B891" s="4">
        <f t="shared" si="136"/>
        <v>432.19</v>
      </c>
      <c r="C891" s="4">
        <f t="shared" si="137"/>
        <v>711.73</v>
      </c>
      <c r="D891" s="8">
        <f t="shared" si="138"/>
        <v>151.26999999999998</v>
      </c>
      <c r="E891" s="4">
        <f t="shared" si="139"/>
        <v>23</v>
      </c>
      <c r="F891" s="4">
        <f t="shared" si="140"/>
        <v>711.73</v>
      </c>
      <c r="G891" s="4">
        <f t="shared" si="141"/>
        <v>151.26999999999998</v>
      </c>
      <c r="H891" s="4">
        <f t="shared" si="132"/>
        <v>886</v>
      </c>
      <c r="I891" s="18">
        <f t="shared" si="133"/>
        <v>886</v>
      </c>
      <c r="J891" s="18">
        <f t="shared" si="134"/>
        <v>0</v>
      </c>
      <c r="K891" s="20">
        <v>0</v>
      </c>
      <c r="L891" s="19" t="str">
        <f t="shared" si="135"/>
        <v>Good</v>
      </c>
    </row>
    <row r="892" spans="1:12" x14ac:dyDescent="0.2">
      <c r="A892" s="11">
        <v>887</v>
      </c>
      <c r="B892" s="10">
        <f t="shared" si="136"/>
        <v>432.68</v>
      </c>
      <c r="C892" s="10">
        <f t="shared" si="137"/>
        <v>712.56</v>
      </c>
      <c r="D892" s="10">
        <f t="shared" si="138"/>
        <v>151.44</v>
      </c>
      <c r="E892" s="10">
        <f t="shared" si="139"/>
        <v>23</v>
      </c>
      <c r="F892" s="10">
        <f t="shared" si="140"/>
        <v>712.56</v>
      </c>
      <c r="G892" s="10">
        <f t="shared" si="141"/>
        <v>151.44</v>
      </c>
      <c r="H892" s="10">
        <f t="shared" si="132"/>
        <v>887</v>
      </c>
      <c r="I892" s="18">
        <f t="shared" si="133"/>
        <v>887</v>
      </c>
      <c r="J892" s="18">
        <f t="shared" si="134"/>
        <v>0</v>
      </c>
      <c r="K892" s="20">
        <v>0</v>
      </c>
      <c r="L892" s="19" t="str">
        <f t="shared" si="135"/>
        <v>Good</v>
      </c>
    </row>
    <row r="893" spans="1:12" x14ac:dyDescent="0.2">
      <c r="A893" s="12">
        <v>888</v>
      </c>
      <c r="B893" s="4">
        <f t="shared" si="136"/>
        <v>433.17</v>
      </c>
      <c r="C893" s="4">
        <f t="shared" si="137"/>
        <v>713.39</v>
      </c>
      <c r="D893" s="8">
        <f t="shared" si="138"/>
        <v>151.60999999999999</v>
      </c>
      <c r="E893" s="4">
        <f t="shared" si="139"/>
        <v>23</v>
      </c>
      <c r="F893" s="4">
        <f t="shared" si="140"/>
        <v>713.39</v>
      </c>
      <c r="G893" s="4">
        <f t="shared" si="141"/>
        <v>151.60999999999999</v>
      </c>
      <c r="H893" s="4">
        <f t="shared" si="132"/>
        <v>888</v>
      </c>
      <c r="I893" s="18">
        <f t="shared" si="133"/>
        <v>888</v>
      </c>
      <c r="J893" s="18">
        <f t="shared" si="134"/>
        <v>0</v>
      </c>
      <c r="K893" s="20">
        <v>0</v>
      </c>
      <c r="L893" s="19" t="str">
        <f t="shared" si="135"/>
        <v>Good</v>
      </c>
    </row>
    <row r="894" spans="1:12" x14ac:dyDescent="0.2">
      <c r="A894" s="11">
        <v>889</v>
      </c>
      <c r="B894" s="10">
        <f t="shared" si="136"/>
        <v>433.65</v>
      </c>
      <c r="C894" s="10">
        <f t="shared" si="137"/>
        <v>714.21</v>
      </c>
      <c r="D894" s="10">
        <f t="shared" si="138"/>
        <v>151.79</v>
      </c>
      <c r="E894" s="10">
        <f t="shared" si="139"/>
        <v>23</v>
      </c>
      <c r="F894" s="10">
        <f t="shared" si="140"/>
        <v>714.21</v>
      </c>
      <c r="G894" s="10">
        <f t="shared" si="141"/>
        <v>151.79</v>
      </c>
      <c r="H894" s="10">
        <f t="shared" si="132"/>
        <v>889</v>
      </c>
      <c r="I894" s="18">
        <f t="shared" si="133"/>
        <v>889</v>
      </c>
      <c r="J894" s="18">
        <f t="shared" si="134"/>
        <v>0</v>
      </c>
      <c r="K894" s="20">
        <v>9.9999999999909051E-3</v>
      </c>
      <c r="L894" s="19" t="str">
        <f t="shared" si="135"/>
        <v>Good</v>
      </c>
    </row>
    <row r="895" spans="1:12" x14ac:dyDescent="0.2">
      <c r="A895" s="12">
        <v>890</v>
      </c>
      <c r="B895" s="4">
        <f t="shared" si="136"/>
        <v>434.14</v>
      </c>
      <c r="C895" s="4">
        <f t="shared" si="137"/>
        <v>715.04</v>
      </c>
      <c r="D895" s="8">
        <f t="shared" si="138"/>
        <v>151.95999999999998</v>
      </c>
      <c r="E895" s="4">
        <f t="shared" si="139"/>
        <v>23</v>
      </c>
      <c r="F895" s="4">
        <f t="shared" si="140"/>
        <v>715.04</v>
      </c>
      <c r="G895" s="4">
        <f t="shared" si="141"/>
        <v>151.95999999999998</v>
      </c>
      <c r="H895" s="4">
        <f t="shared" si="132"/>
        <v>890</v>
      </c>
      <c r="I895" s="18">
        <f t="shared" si="133"/>
        <v>890</v>
      </c>
      <c r="J895" s="18">
        <f t="shared" si="134"/>
        <v>0</v>
      </c>
      <c r="K895" s="20">
        <v>9.9999999999909051E-3</v>
      </c>
      <c r="L895" s="19" t="str">
        <f t="shared" si="135"/>
        <v>Good</v>
      </c>
    </row>
    <row r="896" spans="1:12" x14ac:dyDescent="0.2">
      <c r="A896" s="11">
        <v>891</v>
      </c>
      <c r="B896" s="10">
        <f t="shared" si="136"/>
        <v>434.63</v>
      </c>
      <c r="C896" s="10">
        <f t="shared" si="137"/>
        <v>715.88</v>
      </c>
      <c r="D896" s="10">
        <f t="shared" si="138"/>
        <v>152.12</v>
      </c>
      <c r="E896" s="10">
        <f t="shared" si="139"/>
        <v>23</v>
      </c>
      <c r="F896" s="10">
        <f t="shared" si="140"/>
        <v>715.88</v>
      </c>
      <c r="G896" s="10">
        <f t="shared" si="141"/>
        <v>152.12</v>
      </c>
      <c r="H896" s="10">
        <f t="shared" si="132"/>
        <v>891</v>
      </c>
      <c r="I896" s="18">
        <f t="shared" si="133"/>
        <v>891</v>
      </c>
      <c r="J896" s="18">
        <f t="shared" si="134"/>
        <v>0</v>
      </c>
      <c r="K896" s="20">
        <v>-9.9999999999909051E-3</v>
      </c>
      <c r="L896" s="19" t="str">
        <f t="shared" si="135"/>
        <v>Good</v>
      </c>
    </row>
    <row r="897" spans="1:12" x14ac:dyDescent="0.2">
      <c r="A897" s="12">
        <v>892</v>
      </c>
      <c r="B897" s="4">
        <f t="shared" si="136"/>
        <v>435.12</v>
      </c>
      <c r="C897" s="4">
        <f t="shared" si="137"/>
        <v>716.71</v>
      </c>
      <c r="D897" s="8">
        <f t="shared" si="138"/>
        <v>152.29</v>
      </c>
      <c r="E897" s="4">
        <f t="shared" si="139"/>
        <v>23</v>
      </c>
      <c r="F897" s="4">
        <f t="shared" si="140"/>
        <v>716.71</v>
      </c>
      <c r="G897" s="4">
        <f t="shared" si="141"/>
        <v>152.29</v>
      </c>
      <c r="H897" s="4">
        <f t="shared" si="132"/>
        <v>892</v>
      </c>
      <c r="I897" s="18">
        <f t="shared" si="133"/>
        <v>892</v>
      </c>
      <c r="J897" s="18">
        <f t="shared" si="134"/>
        <v>0</v>
      </c>
      <c r="K897" s="20">
        <v>-9.9999999999909051E-3</v>
      </c>
      <c r="L897" s="19" t="str">
        <f t="shared" si="135"/>
        <v>Good</v>
      </c>
    </row>
    <row r="898" spans="1:12" x14ac:dyDescent="0.2">
      <c r="A898" s="11">
        <v>893</v>
      </c>
      <c r="B898" s="10">
        <f t="shared" si="136"/>
        <v>435.6</v>
      </c>
      <c r="C898" s="10">
        <f t="shared" si="137"/>
        <v>717.52</v>
      </c>
      <c r="D898" s="10">
        <f t="shared" si="138"/>
        <v>152.47999999999999</v>
      </c>
      <c r="E898" s="10">
        <f t="shared" si="139"/>
        <v>23</v>
      </c>
      <c r="F898" s="10">
        <f t="shared" si="140"/>
        <v>717.52</v>
      </c>
      <c r="G898" s="10">
        <f t="shared" si="141"/>
        <v>152.47999999999999</v>
      </c>
      <c r="H898" s="10">
        <f t="shared" si="132"/>
        <v>893</v>
      </c>
      <c r="I898" s="18">
        <f t="shared" si="133"/>
        <v>893</v>
      </c>
      <c r="J898" s="18">
        <f t="shared" si="134"/>
        <v>0</v>
      </c>
      <c r="K898" s="20">
        <v>1.999999999998181E-2</v>
      </c>
      <c r="L898" s="19" t="str">
        <f t="shared" si="135"/>
        <v>Good</v>
      </c>
    </row>
    <row r="899" spans="1:12" x14ac:dyDescent="0.2">
      <c r="A899" s="12">
        <v>894</v>
      </c>
      <c r="B899" s="4">
        <f t="shared" si="136"/>
        <v>436.09</v>
      </c>
      <c r="C899" s="4">
        <f t="shared" si="137"/>
        <v>718.36</v>
      </c>
      <c r="D899" s="8">
        <f t="shared" si="138"/>
        <v>152.63999999999999</v>
      </c>
      <c r="E899" s="4">
        <f t="shared" si="139"/>
        <v>23</v>
      </c>
      <c r="F899" s="4">
        <f t="shared" si="140"/>
        <v>718.36</v>
      </c>
      <c r="G899" s="4">
        <f t="shared" si="141"/>
        <v>152.63999999999999</v>
      </c>
      <c r="H899" s="4">
        <f t="shared" si="132"/>
        <v>894</v>
      </c>
      <c r="I899" s="18">
        <f t="shared" si="133"/>
        <v>894</v>
      </c>
      <c r="J899" s="18">
        <f t="shared" si="134"/>
        <v>0</v>
      </c>
      <c r="K899" s="20">
        <v>0</v>
      </c>
      <c r="L899" s="19" t="str">
        <f t="shared" si="135"/>
        <v>Good</v>
      </c>
    </row>
    <row r="900" spans="1:12" x14ac:dyDescent="0.2">
      <c r="A900" s="11">
        <v>895</v>
      </c>
      <c r="B900" s="10">
        <f t="shared" si="136"/>
        <v>436.58</v>
      </c>
      <c r="C900" s="10">
        <f t="shared" si="137"/>
        <v>719.18999999999994</v>
      </c>
      <c r="D900" s="10">
        <f t="shared" si="138"/>
        <v>152.81</v>
      </c>
      <c r="E900" s="10">
        <f t="shared" si="139"/>
        <v>23</v>
      </c>
      <c r="F900" s="10">
        <f t="shared" si="140"/>
        <v>719.18999999999994</v>
      </c>
      <c r="G900" s="10">
        <f t="shared" si="141"/>
        <v>152.81</v>
      </c>
      <c r="H900" s="10">
        <f t="shared" si="132"/>
        <v>895</v>
      </c>
      <c r="I900" s="18">
        <f t="shared" si="133"/>
        <v>895</v>
      </c>
      <c r="J900" s="18">
        <f t="shared" si="134"/>
        <v>0</v>
      </c>
      <c r="K900" s="20">
        <v>0</v>
      </c>
      <c r="L900" s="19" t="str">
        <f t="shared" si="135"/>
        <v>Good</v>
      </c>
    </row>
    <row r="901" spans="1:12" x14ac:dyDescent="0.2">
      <c r="A901" s="12">
        <v>896</v>
      </c>
      <c r="B901" s="4">
        <f t="shared" si="136"/>
        <v>437.07</v>
      </c>
      <c r="C901" s="4">
        <f t="shared" si="137"/>
        <v>720.02</v>
      </c>
      <c r="D901" s="8">
        <f t="shared" si="138"/>
        <v>152.97999999999999</v>
      </c>
      <c r="E901" s="4">
        <f t="shared" si="139"/>
        <v>23</v>
      </c>
      <c r="F901" s="4">
        <f t="shared" si="140"/>
        <v>720.02</v>
      </c>
      <c r="G901" s="4">
        <f t="shared" si="141"/>
        <v>152.97999999999999</v>
      </c>
      <c r="H901" s="4">
        <f t="shared" si="132"/>
        <v>896</v>
      </c>
      <c r="I901" s="18">
        <f t="shared" si="133"/>
        <v>896</v>
      </c>
      <c r="J901" s="18">
        <f t="shared" si="134"/>
        <v>0</v>
      </c>
      <c r="K901" s="20">
        <v>0</v>
      </c>
      <c r="L901" s="19" t="str">
        <f t="shared" si="135"/>
        <v>Good</v>
      </c>
    </row>
    <row r="902" spans="1:12" x14ac:dyDescent="0.2">
      <c r="A902" s="11">
        <v>897</v>
      </c>
      <c r="B902" s="10">
        <f t="shared" si="136"/>
        <v>437.56</v>
      </c>
      <c r="C902" s="10">
        <f t="shared" si="137"/>
        <v>720.86</v>
      </c>
      <c r="D902" s="10">
        <f t="shared" si="138"/>
        <v>153.13999999999999</v>
      </c>
      <c r="E902" s="10">
        <f t="shared" si="139"/>
        <v>23</v>
      </c>
      <c r="F902" s="10">
        <f t="shared" si="140"/>
        <v>720.86</v>
      </c>
      <c r="G902" s="10">
        <f t="shared" si="141"/>
        <v>153.13999999999999</v>
      </c>
      <c r="H902" s="10">
        <f t="shared" si="132"/>
        <v>897</v>
      </c>
      <c r="I902" s="18">
        <f t="shared" si="133"/>
        <v>897</v>
      </c>
      <c r="J902" s="18">
        <f t="shared" si="134"/>
        <v>0</v>
      </c>
      <c r="K902" s="20">
        <v>-9.9999999999909051E-3</v>
      </c>
      <c r="L902" s="19" t="str">
        <f t="shared" si="135"/>
        <v>Good</v>
      </c>
    </row>
    <row r="903" spans="1:12" x14ac:dyDescent="0.2">
      <c r="A903" s="12">
        <v>898</v>
      </c>
      <c r="B903" s="4">
        <f t="shared" si="136"/>
        <v>438.04</v>
      </c>
      <c r="C903" s="4">
        <f t="shared" si="137"/>
        <v>721.67</v>
      </c>
      <c r="D903" s="8">
        <f t="shared" si="138"/>
        <v>153.32999999999998</v>
      </c>
      <c r="E903" s="4">
        <f t="shared" si="139"/>
        <v>23</v>
      </c>
      <c r="F903" s="4">
        <f t="shared" si="140"/>
        <v>721.67</v>
      </c>
      <c r="G903" s="4">
        <f t="shared" si="141"/>
        <v>153.32999999999998</v>
      </c>
      <c r="H903" s="4">
        <f t="shared" ref="H903:H966" si="142">SUM(E903:G903)</f>
        <v>898</v>
      </c>
      <c r="I903" s="18">
        <f t="shared" ref="I903:I966" si="143">SUM(C903:E903)</f>
        <v>898</v>
      </c>
      <c r="J903" s="18">
        <f t="shared" ref="J903:J966" si="144">+A903-H903</f>
        <v>0</v>
      </c>
      <c r="K903" s="20">
        <v>9.9999999999909051E-3</v>
      </c>
      <c r="L903" s="19" t="str">
        <f t="shared" ref="L903:L966" si="145">IF(+J903=0,"Good","Bad")</f>
        <v>Good</v>
      </c>
    </row>
    <row r="904" spans="1:12" x14ac:dyDescent="0.2">
      <c r="A904" s="11">
        <v>899</v>
      </c>
      <c r="B904" s="10">
        <f t="shared" si="136"/>
        <v>438.53</v>
      </c>
      <c r="C904" s="10">
        <f t="shared" si="137"/>
        <v>722.51</v>
      </c>
      <c r="D904" s="10">
        <f t="shared" si="138"/>
        <v>153.48999999999998</v>
      </c>
      <c r="E904" s="10">
        <f t="shared" si="139"/>
        <v>23</v>
      </c>
      <c r="F904" s="10">
        <f t="shared" si="140"/>
        <v>722.51</v>
      </c>
      <c r="G904" s="10">
        <f t="shared" si="141"/>
        <v>153.48999999999998</v>
      </c>
      <c r="H904" s="10">
        <f t="shared" si="142"/>
        <v>899</v>
      </c>
      <c r="I904" s="18">
        <f t="shared" si="143"/>
        <v>899</v>
      </c>
      <c r="J904" s="18">
        <f t="shared" si="144"/>
        <v>0</v>
      </c>
      <c r="K904" s="20">
        <v>0</v>
      </c>
      <c r="L904" s="19" t="str">
        <f t="shared" si="145"/>
        <v>Good</v>
      </c>
    </row>
    <row r="905" spans="1:12" x14ac:dyDescent="0.2">
      <c r="A905" s="12">
        <v>900</v>
      </c>
      <c r="B905" s="4">
        <f t="shared" si="136"/>
        <v>439.02</v>
      </c>
      <c r="C905" s="4">
        <f t="shared" si="137"/>
        <v>723.34</v>
      </c>
      <c r="D905" s="8">
        <f t="shared" si="138"/>
        <v>153.66</v>
      </c>
      <c r="E905" s="4">
        <f t="shared" si="139"/>
        <v>23</v>
      </c>
      <c r="F905" s="4">
        <f t="shared" si="140"/>
        <v>723.34</v>
      </c>
      <c r="G905" s="4">
        <f t="shared" si="141"/>
        <v>153.66</v>
      </c>
      <c r="H905" s="4">
        <f t="shared" si="142"/>
        <v>900</v>
      </c>
      <c r="I905" s="18">
        <f t="shared" si="143"/>
        <v>900</v>
      </c>
      <c r="J905" s="18">
        <f t="shared" si="144"/>
        <v>0</v>
      </c>
      <c r="K905" s="20">
        <v>0</v>
      </c>
      <c r="L905" s="19" t="str">
        <f t="shared" si="145"/>
        <v>Good</v>
      </c>
    </row>
    <row r="906" spans="1:12" x14ac:dyDescent="0.2">
      <c r="A906" s="11">
        <v>901</v>
      </c>
      <c r="B906" s="10">
        <f t="shared" si="136"/>
        <v>439.51</v>
      </c>
      <c r="C906" s="10">
        <f t="shared" si="137"/>
        <v>724.17</v>
      </c>
      <c r="D906" s="10">
        <f t="shared" si="138"/>
        <v>153.82999999999998</v>
      </c>
      <c r="E906" s="10">
        <f t="shared" si="139"/>
        <v>23</v>
      </c>
      <c r="F906" s="10">
        <f t="shared" si="140"/>
        <v>724.17</v>
      </c>
      <c r="G906" s="10">
        <f t="shared" si="141"/>
        <v>153.82999999999998</v>
      </c>
      <c r="H906" s="10">
        <f t="shared" si="142"/>
        <v>901</v>
      </c>
      <c r="I906" s="18">
        <f t="shared" si="143"/>
        <v>901</v>
      </c>
      <c r="J906" s="18">
        <f t="shared" si="144"/>
        <v>0</v>
      </c>
      <c r="K906" s="20">
        <v>0</v>
      </c>
      <c r="L906" s="19" t="str">
        <f t="shared" si="145"/>
        <v>Good</v>
      </c>
    </row>
    <row r="907" spans="1:12" x14ac:dyDescent="0.2">
      <c r="A907" s="12">
        <v>902</v>
      </c>
      <c r="B907" s="4">
        <f t="shared" si="136"/>
        <v>440</v>
      </c>
      <c r="C907" s="4">
        <f t="shared" si="137"/>
        <v>725</v>
      </c>
      <c r="D907" s="8">
        <f t="shared" si="138"/>
        <v>154</v>
      </c>
      <c r="E907" s="4">
        <f t="shared" si="139"/>
        <v>23</v>
      </c>
      <c r="F907" s="4">
        <f t="shared" si="140"/>
        <v>725</v>
      </c>
      <c r="G907" s="4">
        <f t="shared" si="141"/>
        <v>154</v>
      </c>
      <c r="H907" s="4">
        <f t="shared" si="142"/>
        <v>902</v>
      </c>
      <c r="I907" s="18">
        <f t="shared" si="143"/>
        <v>902</v>
      </c>
      <c r="J907" s="18">
        <f t="shared" si="144"/>
        <v>0</v>
      </c>
      <c r="K907" s="20">
        <v>0</v>
      </c>
      <c r="L907" s="19" t="str">
        <f t="shared" si="145"/>
        <v>Good</v>
      </c>
    </row>
    <row r="908" spans="1:12" x14ac:dyDescent="0.2">
      <c r="A908" s="11">
        <v>903</v>
      </c>
      <c r="B908" s="10">
        <f t="shared" si="136"/>
        <v>440.48</v>
      </c>
      <c r="C908" s="10">
        <f t="shared" si="137"/>
        <v>725.81999999999994</v>
      </c>
      <c r="D908" s="10">
        <f t="shared" si="138"/>
        <v>154.18000000000009</v>
      </c>
      <c r="E908" s="10">
        <f t="shared" si="139"/>
        <v>23</v>
      </c>
      <c r="F908" s="10">
        <f t="shared" si="140"/>
        <v>725.81999999999994</v>
      </c>
      <c r="G908" s="10">
        <f t="shared" si="141"/>
        <v>154.18000000000009</v>
      </c>
      <c r="H908" s="10">
        <f t="shared" si="142"/>
        <v>903</v>
      </c>
      <c r="I908" s="18">
        <f t="shared" si="143"/>
        <v>903</v>
      </c>
      <c r="J908" s="18">
        <f t="shared" si="144"/>
        <v>0</v>
      </c>
      <c r="K908" s="20">
        <v>1.0000000000104592E-2</v>
      </c>
      <c r="L908" s="19" t="str">
        <f t="shared" si="145"/>
        <v>Good</v>
      </c>
    </row>
    <row r="909" spans="1:12" x14ac:dyDescent="0.2">
      <c r="A909" s="12">
        <v>904</v>
      </c>
      <c r="B909" s="4">
        <f t="shared" si="136"/>
        <v>440.97</v>
      </c>
      <c r="C909" s="4">
        <f t="shared" si="137"/>
        <v>726.65</v>
      </c>
      <c r="D909" s="8">
        <f t="shared" si="138"/>
        <v>154.35</v>
      </c>
      <c r="E909" s="4">
        <f t="shared" si="139"/>
        <v>23</v>
      </c>
      <c r="F909" s="4">
        <f t="shared" si="140"/>
        <v>726.65</v>
      </c>
      <c r="G909" s="4">
        <f t="shared" si="141"/>
        <v>154.35</v>
      </c>
      <c r="H909" s="4">
        <f t="shared" si="142"/>
        <v>904</v>
      </c>
      <c r="I909" s="18">
        <f t="shared" si="143"/>
        <v>904</v>
      </c>
      <c r="J909" s="18">
        <f t="shared" si="144"/>
        <v>0</v>
      </c>
      <c r="K909" s="20">
        <v>9.9999999999909051E-3</v>
      </c>
      <c r="L909" s="19" t="str">
        <f t="shared" si="145"/>
        <v>Good</v>
      </c>
    </row>
    <row r="910" spans="1:12" x14ac:dyDescent="0.2">
      <c r="A910" s="11">
        <v>905</v>
      </c>
      <c r="B910" s="10">
        <f t="shared" si="136"/>
        <v>441.46</v>
      </c>
      <c r="C910" s="10">
        <f t="shared" si="137"/>
        <v>727.49</v>
      </c>
      <c r="D910" s="10">
        <f t="shared" si="138"/>
        <v>154.51</v>
      </c>
      <c r="E910" s="10">
        <f t="shared" si="139"/>
        <v>23</v>
      </c>
      <c r="F910" s="10">
        <f t="shared" si="140"/>
        <v>727.49</v>
      </c>
      <c r="G910" s="10">
        <f t="shared" si="141"/>
        <v>154.51</v>
      </c>
      <c r="H910" s="10">
        <f t="shared" si="142"/>
        <v>905</v>
      </c>
      <c r="I910" s="18">
        <f t="shared" si="143"/>
        <v>905</v>
      </c>
      <c r="J910" s="18">
        <f t="shared" si="144"/>
        <v>0</v>
      </c>
      <c r="K910" s="20">
        <v>-9.9999999999909051E-3</v>
      </c>
      <c r="L910" s="19" t="str">
        <f t="shared" si="145"/>
        <v>Good</v>
      </c>
    </row>
    <row r="911" spans="1:12" x14ac:dyDescent="0.2">
      <c r="A911" s="12">
        <v>906</v>
      </c>
      <c r="B911" s="4">
        <f t="shared" si="136"/>
        <v>441.95</v>
      </c>
      <c r="C911" s="4">
        <f t="shared" si="137"/>
        <v>728.31999999999994</v>
      </c>
      <c r="D911" s="8">
        <f t="shared" si="138"/>
        <v>154.68</v>
      </c>
      <c r="E911" s="4">
        <f t="shared" si="139"/>
        <v>23</v>
      </c>
      <c r="F911" s="4">
        <f t="shared" si="140"/>
        <v>728.31999999999994</v>
      </c>
      <c r="G911" s="4">
        <f t="shared" si="141"/>
        <v>154.68</v>
      </c>
      <c r="H911" s="4">
        <f t="shared" si="142"/>
        <v>906</v>
      </c>
      <c r="I911" s="18">
        <f t="shared" si="143"/>
        <v>906</v>
      </c>
      <c r="J911" s="18">
        <f t="shared" si="144"/>
        <v>0</v>
      </c>
      <c r="K911" s="20">
        <v>-9.9999999999909051E-3</v>
      </c>
      <c r="L911" s="19" t="str">
        <f t="shared" si="145"/>
        <v>Good</v>
      </c>
    </row>
    <row r="912" spans="1:12" x14ac:dyDescent="0.2">
      <c r="A912" s="11">
        <v>907</v>
      </c>
      <c r="B912" s="10">
        <f t="shared" si="136"/>
        <v>442.43</v>
      </c>
      <c r="C912" s="10">
        <f t="shared" si="137"/>
        <v>729.14</v>
      </c>
      <c r="D912" s="10">
        <f t="shared" si="138"/>
        <v>154.85999999999999</v>
      </c>
      <c r="E912" s="10">
        <f t="shared" si="139"/>
        <v>23</v>
      </c>
      <c r="F912" s="10">
        <f t="shared" si="140"/>
        <v>729.14</v>
      </c>
      <c r="G912" s="10">
        <f t="shared" si="141"/>
        <v>154.85999999999999</v>
      </c>
      <c r="H912" s="10">
        <f t="shared" si="142"/>
        <v>907</v>
      </c>
      <c r="I912" s="18">
        <f t="shared" si="143"/>
        <v>907</v>
      </c>
      <c r="J912" s="18">
        <f t="shared" si="144"/>
        <v>0</v>
      </c>
      <c r="K912" s="20">
        <v>0</v>
      </c>
      <c r="L912" s="19" t="str">
        <f t="shared" si="145"/>
        <v>Good</v>
      </c>
    </row>
    <row r="913" spans="1:12" x14ac:dyDescent="0.2">
      <c r="A913" s="12">
        <v>908</v>
      </c>
      <c r="B913" s="4">
        <f t="shared" si="136"/>
        <v>442.92</v>
      </c>
      <c r="C913" s="4">
        <f t="shared" si="137"/>
        <v>729.97</v>
      </c>
      <c r="D913" s="8">
        <f t="shared" si="138"/>
        <v>155.03</v>
      </c>
      <c r="E913" s="4">
        <f t="shared" si="139"/>
        <v>23</v>
      </c>
      <c r="F913" s="4">
        <f t="shared" si="140"/>
        <v>729.97</v>
      </c>
      <c r="G913" s="4">
        <f t="shared" si="141"/>
        <v>155.03</v>
      </c>
      <c r="H913" s="4">
        <f t="shared" si="142"/>
        <v>908</v>
      </c>
      <c r="I913" s="18">
        <f t="shared" si="143"/>
        <v>908</v>
      </c>
      <c r="J913" s="18">
        <f t="shared" si="144"/>
        <v>0</v>
      </c>
      <c r="K913" s="20">
        <v>0</v>
      </c>
      <c r="L913" s="19" t="str">
        <f t="shared" si="145"/>
        <v>Good</v>
      </c>
    </row>
    <row r="914" spans="1:12" x14ac:dyDescent="0.2">
      <c r="A914" s="11">
        <v>909</v>
      </c>
      <c r="B914" s="10">
        <f t="shared" si="136"/>
        <v>443.41</v>
      </c>
      <c r="C914" s="10">
        <f t="shared" si="137"/>
        <v>730.8</v>
      </c>
      <c r="D914" s="10">
        <f t="shared" si="138"/>
        <v>155.19999999999999</v>
      </c>
      <c r="E914" s="10">
        <f t="shared" si="139"/>
        <v>23</v>
      </c>
      <c r="F914" s="10">
        <f t="shared" si="140"/>
        <v>730.8</v>
      </c>
      <c r="G914" s="10">
        <f t="shared" si="141"/>
        <v>155.19999999999999</v>
      </c>
      <c r="H914" s="10">
        <f t="shared" si="142"/>
        <v>909</v>
      </c>
      <c r="I914" s="18">
        <f t="shared" si="143"/>
        <v>909</v>
      </c>
      <c r="J914" s="18">
        <f t="shared" si="144"/>
        <v>0</v>
      </c>
      <c r="K914" s="20">
        <v>0</v>
      </c>
      <c r="L914" s="19" t="str">
        <f t="shared" si="145"/>
        <v>Good</v>
      </c>
    </row>
    <row r="915" spans="1:12" x14ac:dyDescent="0.2">
      <c r="A915" s="12">
        <v>910</v>
      </c>
      <c r="B915" s="4">
        <f t="shared" si="136"/>
        <v>443.9</v>
      </c>
      <c r="C915" s="4">
        <f t="shared" si="137"/>
        <v>731.63</v>
      </c>
      <c r="D915" s="8">
        <f t="shared" si="138"/>
        <v>155.37</v>
      </c>
      <c r="E915" s="4">
        <f t="shared" si="139"/>
        <v>23</v>
      </c>
      <c r="F915" s="4">
        <f t="shared" si="140"/>
        <v>731.63</v>
      </c>
      <c r="G915" s="4">
        <f t="shared" si="141"/>
        <v>155.37</v>
      </c>
      <c r="H915" s="4">
        <f t="shared" si="142"/>
        <v>910</v>
      </c>
      <c r="I915" s="18">
        <f t="shared" si="143"/>
        <v>910</v>
      </c>
      <c r="J915" s="18">
        <f t="shared" si="144"/>
        <v>0</v>
      </c>
      <c r="K915" s="20">
        <v>0</v>
      </c>
      <c r="L915" s="19" t="str">
        <f t="shared" si="145"/>
        <v>Good</v>
      </c>
    </row>
    <row r="916" spans="1:12" x14ac:dyDescent="0.2">
      <c r="A916" s="11">
        <v>911</v>
      </c>
      <c r="B916" s="10">
        <f t="shared" si="136"/>
        <v>444.39</v>
      </c>
      <c r="C916" s="10">
        <f t="shared" si="137"/>
        <v>732.47</v>
      </c>
      <c r="D916" s="10">
        <f t="shared" si="138"/>
        <v>155.53</v>
      </c>
      <c r="E916" s="10">
        <f t="shared" si="139"/>
        <v>23</v>
      </c>
      <c r="F916" s="10">
        <f t="shared" si="140"/>
        <v>732.47</v>
      </c>
      <c r="G916" s="10">
        <f t="shared" si="141"/>
        <v>155.53</v>
      </c>
      <c r="H916" s="10">
        <f t="shared" si="142"/>
        <v>911</v>
      </c>
      <c r="I916" s="18">
        <f t="shared" si="143"/>
        <v>911</v>
      </c>
      <c r="J916" s="18">
        <f t="shared" si="144"/>
        <v>0</v>
      </c>
      <c r="K916" s="20">
        <v>-9.9999999999909051E-3</v>
      </c>
      <c r="L916" s="19" t="str">
        <f t="shared" si="145"/>
        <v>Good</v>
      </c>
    </row>
    <row r="917" spans="1:12" x14ac:dyDescent="0.2">
      <c r="A917" s="12">
        <v>912</v>
      </c>
      <c r="B917" s="4">
        <f t="shared" si="136"/>
        <v>444.87</v>
      </c>
      <c r="C917" s="4">
        <f t="shared" si="137"/>
        <v>733.28</v>
      </c>
      <c r="D917" s="8">
        <f t="shared" si="138"/>
        <v>155.71999999999997</v>
      </c>
      <c r="E917" s="4">
        <f t="shared" si="139"/>
        <v>23</v>
      </c>
      <c r="F917" s="4">
        <f t="shared" si="140"/>
        <v>733.28</v>
      </c>
      <c r="G917" s="4">
        <f t="shared" si="141"/>
        <v>155.71999999999997</v>
      </c>
      <c r="H917" s="4">
        <f t="shared" si="142"/>
        <v>912</v>
      </c>
      <c r="I917" s="18">
        <f t="shared" si="143"/>
        <v>912</v>
      </c>
      <c r="J917" s="18">
        <f t="shared" si="144"/>
        <v>0</v>
      </c>
      <c r="K917" s="20">
        <v>9.9999999999909051E-3</v>
      </c>
      <c r="L917" s="19" t="str">
        <f t="shared" si="145"/>
        <v>Good</v>
      </c>
    </row>
    <row r="918" spans="1:12" x14ac:dyDescent="0.2">
      <c r="A918" s="11">
        <v>913</v>
      </c>
      <c r="B918" s="10">
        <f t="shared" si="136"/>
        <v>445.36</v>
      </c>
      <c r="C918" s="10">
        <f t="shared" si="137"/>
        <v>734.12</v>
      </c>
      <c r="D918" s="10">
        <f t="shared" si="138"/>
        <v>155.88</v>
      </c>
      <c r="E918" s="10">
        <f t="shared" si="139"/>
        <v>23</v>
      </c>
      <c r="F918" s="10">
        <f t="shared" si="140"/>
        <v>734.12</v>
      </c>
      <c r="G918" s="10">
        <f t="shared" si="141"/>
        <v>155.88</v>
      </c>
      <c r="H918" s="10">
        <f t="shared" si="142"/>
        <v>913</v>
      </c>
      <c r="I918" s="18">
        <f t="shared" si="143"/>
        <v>913</v>
      </c>
      <c r="J918" s="18">
        <f t="shared" si="144"/>
        <v>0</v>
      </c>
      <c r="K918" s="20">
        <v>0</v>
      </c>
      <c r="L918" s="19" t="str">
        <f t="shared" si="145"/>
        <v>Good</v>
      </c>
    </row>
    <row r="919" spans="1:12" x14ac:dyDescent="0.2">
      <c r="A919" s="12">
        <v>914</v>
      </c>
      <c r="B919" s="4">
        <f t="shared" si="136"/>
        <v>445.85</v>
      </c>
      <c r="C919" s="4">
        <f t="shared" si="137"/>
        <v>734.95</v>
      </c>
      <c r="D919" s="8">
        <f t="shared" si="138"/>
        <v>156.04999999999998</v>
      </c>
      <c r="E919" s="4">
        <f t="shared" si="139"/>
        <v>23</v>
      </c>
      <c r="F919" s="4">
        <f t="shared" si="140"/>
        <v>734.95</v>
      </c>
      <c r="G919" s="4">
        <f t="shared" si="141"/>
        <v>156.04999999999998</v>
      </c>
      <c r="H919" s="4">
        <f t="shared" si="142"/>
        <v>914</v>
      </c>
      <c r="I919" s="18">
        <f t="shared" si="143"/>
        <v>914</v>
      </c>
      <c r="J919" s="18">
        <f t="shared" si="144"/>
        <v>0</v>
      </c>
      <c r="K919" s="20">
        <v>0</v>
      </c>
      <c r="L919" s="19" t="str">
        <f t="shared" si="145"/>
        <v>Good</v>
      </c>
    </row>
    <row r="920" spans="1:12" x14ac:dyDescent="0.2">
      <c r="A920" s="11">
        <v>915</v>
      </c>
      <c r="B920" s="10">
        <f t="shared" si="136"/>
        <v>446.34</v>
      </c>
      <c r="C920" s="10">
        <f t="shared" si="137"/>
        <v>735.78</v>
      </c>
      <c r="D920" s="10">
        <f t="shared" si="138"/>
        <v>156.22</v>
      </c>
      <c r="E920" s="10">
        <f t="shared" si="139"/>
        <v>23</v>
      </c>
      <c r="F920" s="10">
        <f t="shared" si="140"/>
        <v>735.78</v>
      </c>
      <c r="G920" s="10">
        <f t="shared" si="141"/>
        <v>156.22</v>
      </c>
      <c r="H920" s="10">
        <f t="shared" si="142"/>
        <v>915</v>
      </c>
      <c r="I920" s="18">
        <f t="shared" si="143"/>
        <v>915</v>
      </c>
      <c r="J920" s="18">
        <f t="shared" si="144"/>
        <v>0</v>
      </c>
      <c r="K920" s="20">
        <v>0</v>
      </c>
      <c r="L920" s="19" t="str">
        <f t="shared" si="145"/>
        <v>Good</v>
      </c>
    </row>
    <row r="921" spans="1:12" x14ac:dyDescent="0.2">
      <c r="A921" s="12">
        <v>916</v>
      </c>
      <c r="B921" s="4">
        <f t="shared" si="136"/>
        <v>446.82</v>
      </c>
      <c r="C921" s="4">
        <f t="shared" si="137"/>
        <v>736.6</v>
      </c>
      <c r="D921" s="8">
        <f t="shared" si="138"/>
        <v>156.39999999999998</v>
      </c>
      <c r="E921" s="4">
        <f t="shared" si="139"/>
        <v>23</v>
      </c>
      <c r="F921" s="4">
        <f t="shared" si="140"/>
        <v>736.6</v>
      </c>
      <c r="G921" s="4">
        <f t="shared" si="141"/>
        <v>156.39999999999998</v>
      </c>
      <c r="H921" s="4">
        <f t="shared" si="142"/>
        <v>916</v>
      </c>
      <c r="I921" s="18">
        <f t="shared" si="143"/>
        <v>916</v>
      </c>
      <c r="J921" s="18">
        <f t="shared" si="144"/>
        <v>0</v>
      </c>
      <c r="K921" s="20">
        <v>9.9999999999909051E-3</v>
      </c>
      <c r="L921" s="19" t="str">
        <f t="shared" si="145"/>
        <v>Good</v>
      </c>
    </row>
    <row r="922" spans="1:12" x14ac:dyDescent="0.2">
      <c r="A922" s="11">
        <v>917</v>
      </c>
      <c r="B922" s="10">
        <f t="shared" si="136"/>
        <v>447.31</v>
      </c>
      <c r="C922" s="10">
        <f t="shared" si="137"/>
        <v>737.43</v>
      </c>
      <c r="D922" s="10">
        <f t="shared" si="138"/>
        <v>156.57</v>
      </c>
      <c r="E922" s="10">
        <f t="shared" si="139"/>
        <v>23</v>
      </c>
      <c r="F922" s="10">
        <f t="shared" si="140"/>
        <v>737.43</v>
      </c>
      <c r="G922" s="10">
        <f t="shared" si="141"/>
        <v>156.57</v>
      </c>
      <c r="H922" s="10">
        <f t="shared" si="142"/>
        <v>917</v>
      </c>
      <c r="I922" s="18">
        <f t="shared" si="143"/>
        <v>917</v>
      </c>
      <c r="J922" s="18">
        <f t="shared" si="144"/>
        <v>0</v>
      </c>
      <c r="K922" s="20">
        <v>9.9999999999909051E-3</v>
      </c>
      <c r="L922" s="19" t="str">
        <f t="shared" si="145"/>
        <v>Good</v>
      </c>
    </row>
    <row r="923" spans="1:12" x14ac:dyDescent="0.2">
      <c r="A923" s="12">
        <v>918</v>
      </c>
      <c r="B923" s="4">
        <f t="shared" si="136"/>
        <v>447.8</v>
      </c>
      <c r="C923" s="4">
        <f t="shared" si="137"/>
        <v>738.26</v>
      </c>
      <c r="D923" s="8">
        <f t="shared" si="138"/>
        <v>156.73999999999998</v>
      </c>
      <c r="E923" s="4">
        <f t="shared" si="139"/>
        <v>23</v>
      </c>
      <c r="F923" s="4">
        <f t="shared" si="140"/>
        <v>738.26</v>
      </c>
      <c r="G923" s="4">
        <f t="shared" si="141"/>
        <v>156.73999999999998</v>
      </c>
      <c r="H923" s="4">
        <f t="shared" si="142"/>
        <v>918</v>
      </c>
      <c r="I923" s="18">
        <f t="shared" si="143"/>
        <v>918</v>
      </c>
      <c r="J923" s="18">
        <f t="shared" si="144"/>
        <v>0</v>
      </c>
      <c r="K923" s="20">
        <v>9.9999999999909051E-3</v>
      </c>
      <c r="L923" s="19" t="str">
        <f t="shared" si="145"/>
        <v>Good</v>
      </c>
    </row>
    <row r="924" spans="1:12" x14ac:dyDescent="0.2">
      <c r="A924" s="11">
        <v>919</v>
      </c>
      <c r="B924" s="10">
        <f t="shared" si="136"/>
        <v>448.29</v>
      </c>
      <c r="C924" s="10">
        <f t="shared" si="137"/>
        <v>739.1</v>
      </c>
      <c r="D924" s="10">
        <f t="shared" si="138"/>
        <v>156.9</v>
      </c>
      <c r="E924" s="10">
        <f t="shared" si="139"/>
        <v>23</v>
      </c>
      <c r="F924" s="10">
        <f t="shared" si="140"/>
        <v>739.1</v>
      </c>
      <c r="G924" s="10">
        <f t="shared" si="141"/>
        <v>156.9</v>
      </c>
      <c r="H924" s="10">
        <f t="shared" si="142"/>
        <v>919</v>
      </c>
      <c r="I924" s="18">
        <f t="shared" si="143"/>
        <v>919</v>
      </c>
      <c r="J924" s="18">
        <f t="shared" si="144"/>
        <v>0</v>
      </c>
      <c r="K924" s="20">
        <v>-9.9999999999909051E-3</v>
      </c>
      <c r="L924" s="19" t="str">
        <f t="shared" si="145"/>
        <v>Good</v>
      </c>
    </row>
    <row r="925" spans="1:12" x14ac:dyDescent="0.2">
      <c r="A925" s="12">
        <v>920</v>
      </c>
      <c r="B925" s="4">
        <f t="shared" si="136"/>
        <v>448.78</v>
      </c>
      <c r="C925" s="4">
        <f t="shared" si="137"/>
        <v>739.93</v>
      </c>
      <c r="D925" s="8">
        <f t="shared" si="138"/>
        <v>157.07</v>
      </c>
      <c r="E925" s="4">
        <f t="shared" si="139"/>
        <v>23</v>
      </c>
      <c r="F925" s="4">
        <f t="shared" si="140"/>
        <v>739.93</v>
      </c>
      <c r="G925" s="4">
        <f t="shared" si="141"/>
        <v>157.07</v>
      </c>
      <c r="H925" s="4">
        <f t="shared" si="142"/>
        <v>920</v>
      </c>
      <c r="I925" s="18">
        <f t="shared" si="143"/>
        <v>920</v>
      </c>
      <c r="J925" s="18">
        <f t="shared" si="144"/>
        <v>0</v>
      </c>
      <c r="K925" s="20">
        <v>-9.9999999999909051E-3</v>
      </c>
      <c r="L925" s="19" t="str">
        <f t="shared" si="145"/>
        <v>Good</v>
      </c>
    </row>
    <row r="926" spans="1:12" x14ac:dyDescent="0.2">
      <c r="A926" s="11">
        <v>921</v>
      </c>
      <c r="B926" s="10">
        <f t="shared" ref="B926:B989" si="146">ROUNDDOWN(A926/2.05,2)</f>
        <v>449.26</v>
      </c>
      <c r="C926" s="10">
        <f t="shared" ref="C926:C989" si="147">ROUNDUP(B926*1.7,2)-$E$4</f>
        <v>740.75</v>
      </c>
      <c r="D926" s="10">
        <f t="shared" ref="D926:D989" si="148">ROUNDUP(B926*0.35,2)+K926</f>
        <v>157.25</v>
      </c>
      <c r="E926" s="10">
        <f t="shared" ref="E926:E989" si="149">+$E$4</f>
        <v>23</v>
      </c>
      <c r="F926" s="10">
        <f t="shared" si="140"/>
        <v>740.75</v>
      </c>
      <c r="G926" s="10">
        <f t="shared" si="141"/>
        <v>157.25</v>
      </c>
      <c r="H926" s="10">
        <f t="shared" si="142"/>
        <v>921</v>
      </c>
      <c r="I926" s="18">
        <f t="shared" si="143"/>
        <v>921</v>
      </c>
      <c r="J926" s="18">
        <f t="shared" si="144"/>
        <v>0</v>
      </c>
      <c r="K926" s="20">
        <v>0</v>
      </c>
      <c r="L926" s="19" t="str">
        <f t="shared" si="145"/>
        <v>Good</v>
      </c>
    </row>
    <row r="927" spans="1:12" x14ac:dyDescent="0.2">
      <c r="A927" s="12">
        <v>922</v>
      </c>
      <c r="B927" s="4">
        <f t="shared" si="146"/>
        <v>449.75</v>
      </c>
      <c r="C927" s="4">
        <f t="shared" si="147"/>
        <v>741.58</v>
      </c>
      <c r="D927" s="8">
        <f t="shared" si="148"/>
        <v>157.41999999999999</v>
      </c>
      <c r="E927" s="4">
        <f t="shared" si="149"/>
        <v>23</v>
      </c>
      <c r="F927" s="4">
        <f t="shared" si="140"/>
        <v>741.58</v>
      </c>
      <c r="G927" s="4">
        <f t="shared" si="141"/>
        <v>157.41999999999999</v>
      </c>
      <c r="H927" s="4">
        <f t="shared" si="142"/>
        <v>922</v>
      </c>
      <c r="I927" s="18">
        <f t="shared" si="143"/>
        <v>922</v>
      </c>
      <c r="J927" s="18">
        <f t="shared" si="144"/>
        <v>0</v>
      </c>
      <c r="K927" s="20">
        <v>0</v>
      </c>
      <c r="L927" s="19" t="str">
        <f t="shared" si="145"/>
        <v>Good</v>
      </c>
    </row>
    <row r="928" spans="1:12" x14ac:dyDescent="0.2">
      <c r="A928" s="11">
        <v>923</v>
      </c>
      <c r="B928" s="10">
        <f t="shared" si="146"/>
        <v>450.24</v>
      </c>
      <c r="C928" s="10">
        <f t="shared" si="147"/>
        <v>742.41</v>
      </c>
      <c r="D928" s="10">
        <f t="shared" si="148"/>
        <v>157.59</v>
      </c>
      <c r="E928" s="10">
        <f t="shared" si="149"/>
        <v>23</v>
      </c>
      <c r="F928" s="10">
        <f t="shared" si="140"/>
        <v>742.41</v>
      </c>
      <c r="G928" s="10">
        <f t="shared" si="141"/>
        <v>157.59</v>
      </c>
      <c r="H928" s="10">
        <f t="shared" si="142"/>
        <v>923</v>
      </c>
      <c r="I928" s="18">
        <f t="shared" si="143"/>
        <v>923</v>
      </c>
      <c r="J928" s="18">
        <f t="shared" si="144"/>
        <v>0</v>
      </c>
      <c r="K928" s="20">
        <v>0</v>
      </c>
      <c r="L928" s="19" t="str">
        <f t="shared" si="145"/>
        <v>Good</v>
      </c>
    </row>
    <row r="929" spans="1:12" x14ac:dyDescent="0.2">
      <c r="A929" s="12">
        <v>924</v>
      </c>
      <c r="B929" s="4">
        <f t="shared" si="146"/>
        <v>450.73</v>
      </c>
      <c r="C929" s="4">
        <f t="shared" si="147"/>
        <v>743.25</v>
      </c>
      <c r="D929" s="8">
        <f t="shared" si="148"/>
        <v>157.75</v>
      </c>
      <c r="E929" s="4">
        <f t="shared" si="149"/>
        <v>23</v>
      </c>
      <c r="F929" s="4">
        <f t="shared" si="140"/>
        <v>743.25</v>
      </c>
      <c r="G929" s="4">
        <f t="shared" si="141"/>
        <v>157.75</v>
      </c>
      <c r="H929" s="4">
        <f t="shared" si="142"/>
        <v>924</v>
      </c>
      <c r="I929" s="18">
        <f t="shared" si="143"/>
        <v>924</v>
      </c>
      <c r="J929" s="18">
        <f t="shared" si="144"/>
        <v>0</v>
      </c>
      <c r="K929" s="20">
        <v>-9.9999999999909051E-3</v>
      </c>
      <c r="L929" s="19" t="str">
        <f t="shared" si="145"/>
        <v>Good</v>
      </c>
    </row>
    <row r="930" spans="1:12" x14ac:dyDescent="0.2">
      <c r="A930" s="11">
        <v>925</v>
      </c>
      <c r="B930" s="10">
        <f t="shared" si="146"/>
        <v>451.21</v>
      </c>
      <c r="C930" s="10">
        <f t="shared" si="147"/>
        <v>744.06</v>
      </c>
      <c r="D930" s="10">
        <f t="shared" si="148"/>
        <v>157.94000000000008</v>
      </c>
      <c r="E930" s="10">
        <f t="shared" si="149"/>
        <v>23</v>
      </c>
      <c r="F930" s="10">
        <f t="shared" ref="F930:F993" si="150">+C930</f>
        <v>744.06</v>
      </c>
      <c r="G930" s="10">
        <f t="shared" ref="G930:G993" si="151">+D930</f>
        <v>157.94000000000008</v>
      </c>
      <c r="H930" s="10">
        <f t="shared" si="142"/>
        <v>925</v>
      </c>
      <c r="I930" s="18">
        <f t="shared" si="143"/>
        <v>925</v>
      </c>
      <c r="J930" s="18">
        <f t="shared" si="144"/>
        <v>0</v>
      </c>
      <c r="K930" s="20">
        <v>1.0000000000104592E-2</v>
      </c>
      <c r="L930" s="19" t="str">
        <f t="shared" si="145"/>
        <v>Good</v>
      </c>
    </row>
    <row r="931" spans="1:12" x14ac:dyDescent="0.2">
      <c r="A931" s="12">
        <v>926</v>
      </c>
      <c r="B931" s="4">
        <f t="shared" si="146"/>
        <v>451.7</v>
      </c>
      <c r="C931" s="4">
        <f t="shared" si="147"/>
        <v>744.89</v>
      </c>
      <c r="D931" s="8">
        <f t="shared" si="148"/>
        <v>158.10999999999999</v>
      </c>
      <c r="E931" s="4">
        <f t="shared" si="149"/>
        <v>23</v>
      </c>
      <c r="F931" s="4">
        <f t="shared" si="150"/>
        <v>744.89</v>
      </c>
      <c r="G931" s="4">
        <f t="shared" si="151"/>
        <v>158.10999999999999</v>
      </c>
      <c r="H931" s="4">
        <f t="shared" si="142"/>
        <v>926</v>
      </c>
      <c r="I931" s="18">
        <f t="shared" si="143"/>
        <v>926</v>
      </c>
      <c r="J931" s="18">
        <f t="shared" si="144"/>
        <v>0</v>
      </c>
      <c r="K931" s="20">
        <v>9.9999999999909051E-3</v>
      </c>
      <c r="L931" s="19" t="str">
        <f t="shared" si="145"/>
        <v>Good</v>
      </c>
    </row>
    <row r="932" spans="1:12" x14ac:dyDescent="0.2">
      <c r="A932" s="11">
        <v>927</v>
      </c>
      <c r="B932" s="10">
        <f t="shared" si="146"/>
        <v>452.19</v>
      </c>
      <c r="C932" s="10">
        <f t="shared" si="147"/>
        <v>745.73</v>
      </c>
      <c r="D932" s="10">
        <f t="shared" si="148"/>
        <v>158.26999999999998</v>
      </c>
      <c r="E932" s="10">
        <f t="shared" si="149"/>
        <v>23</v>
      </c>
      <c r="F932" s="10">
        <f t="shared" si="150"/>
        <v>745.73</v>
      </c>
      <c r="G932" s="10">
        <f t="shared" si="151"/>
        <v>158.26999999999998</v>
      </c>
      <c r="H932" s="10">
        <f t="shared" si="142"/>
        <v>927</v>
      </c>
      <c r="I932" s="18">
        <f t="shared" si="143"/>
        <v>927</v>
      </c>
      <c r="J932" s="18">
        <f t="shared" si="144"/>
        <v>0</v>
      </c>
      <c r="K932" s="20">
        <v>0</v>
      </c>
      <c r="L932" s="19" t="str">
        <f t="shared" si="145"/>
        <v>Good</v>
      </c>
    </row>
    <row r="933" spans="1:12" x14ac:dyDescent="0.2">
      <c r="A933" s="12">
        <v>928</v>
      </c>
      <c r="B933" s="4">
        <f t="shared" si="146"/>
        <v>452.68</v>
      </c>
      <c r="C933" s="4">
        <f t="shared" si="147"/>
        <v>746.56</v>
      </c>
      <c r="D933" s="8">
        <f t="shared" si="148"/>
        <v>158.44</v>
      </c>
      <c r="E933" s="4">
        <f t="shared" si="149"/>
        <v>23</v>
      </c>
      <c r="F933" s="4">
        <f t="shared" si="150"/>
        <v>746.56</v>
      </c>
      <c r="G933" s="4">
        <f t="shared" si="151"/>
        <v>158.44</v>
      </c>
      <c r="H933" s="4">
        <f t="shared" si="142"/>
        <v>928</v>
      </c>
      <c r="I933" s="18">
        <f t="shared" si="143"/>
        <v>928</v>
      </c>
      <c r="J933" s="18">
        <f t="shared" si="144"/>
        <v>0</v>
      </c>
      <c r="K933" s="20">
        <v>0</v>
      </c>
      <c r="L933" s="19" t="str">
        <f t="shared" si="145"/>
        <v>Good</v>
      </c>
    </row>
    <row r="934" spans="1:12" x14ac:dyDescent="0.2">
      <c r="A934" s="11">
        <v>929</v>
      </c>
      <c r="B934" s="10">
        <f t="shared" si="146"/>
        <v>453.17</v>
      </c>
      <c r="C934" s="10">
        <f t="shared" si="147"/>
        <v>747.39</v>
      </c>
      <c r="D934" s="10">
        <f t="shared" si="148"/>
        <v>158.60999999999999</v>
      </c>
      <c r="E934" s="10">
        <f t="shared" si="149"/>
        <v>23</v>
      </c>
      <c r="F934" s="10">
        <f t="shared" si="150"/>
        <v>747.39</v>
      </c>
      <c r="G934" s="10">
        <f t="shared" si="151"/>
        <v>158.60999999999999</v>
      </c>
      <c r="H934" s="10">
        <f t="shared" si="142"/>
        <v>929</v>
      </c>
      <c r="I934" s="18">
        <f t="shared" si="143"/>
        <v>929</v>
      </c>
      <c r="J934" s="18">
        <f t="shared" si="144"/>
        <v>0</v>
      </c>
      <c r="K934" s="20">
        <v>0</v>
      </c>
      <c r="L934" s="19" t="str">
        <f t="shared" si="145"/>
        <v>Good</v>
      </c>
    </row>
    <row r="935" spans="1:12" x14ac:dyDescent="0.2">
      <c r="A935" s="12">
        <v>930</v>
      </c>
      <c r="B935" s="4">
        <f t="shared" si="146"/>
        <v>453.65</v>
      </c>
      <c r="C935" s="4">
        <f t="shared" si="147"/>
        <v>748.21</v>
      </c>
      <c r="D935" s="8">
        <f t="shared" si="148"/>
        <v>158.79</v>
      </c>
      <c r="E935" s="4">
        <f t="shared" si="149"/>
        <v>23</v>
      </c>
      <c r="F935" s="4">
        <f t="shared" si="150"/>
        <v>748.21</v>
      </c>
      <c r="G935" s="4">
        <f t="shared" si="151"/>
        <v>158.79</v>
      </c>
      <c r="H935" s="4">
        <f t="shared" si="142"/>
        <v>930</v>
      </c>
      <c r="I935" s="18">
        <f t="shared" si="143"/>
        <v>930</v>
      </c>
      <c r="J935" s="18">
        <f t="shared" si="144"/>
        <v>0</v>
      </c>
      <c r="K935" s="20">
        <v>9.9999999999909051E-3</v>
      </c>
      <c r="L935" s="19" t="str">
        <f t="shared" si="145"/>
        <v>Good</v>
      </c>
    </row>
    <row r="936" spans="1:12" x14ac:dyDescent="0.2">
      <c r="A936" s="11">
        <v>931</v>
      </c>
      <c r="B936" s="10">
        <f t="shared" si="146"/>
        <v>454.14</v>
      </c>
      <c r="C936" s="10">
        <f t="shared" si="147"/>
        <v>749.04</v>
      </c>
      <c r="D936" s="10">
        <f t="shared" si="148"/>
        <v>158.95999999999998</v>
      </c>
      <c r="E936" s="10">
        <f t="shared" si="149"/>
        <v>23</v>
      </c>
      <c r="F936" s="10">
        <f t="shared" si="150"/>
        <v>749.04</v>
      </c>
      <c r="G936" s="10">
        <f t="shared" si="151"/>
        <v>158.95999999999998</v>
      </c>
      <c r="H936" s="10">
        <f t="shared" si="142"/>
        <v>931</v>
      </c>
      <c r="I936" s="18">
        <f t="shared" si="143"/>
        <v>931</v>
      </c>
      <c r="J936" s="18">
        <f t="shared" si="144"/>
        <v>0</v>
      </c>
      <c r="K936" s="20">
        <v>9.9999999999909051E-3</v>
      </c>
      <c r="L936" s="19" t="str">
        <f t="shared" si="145"/>
        <v>Good</v>
      </c>
    </row>
    <row r="937" spans="1:12" x14ac:dyDescent="0.2">
      <c r="A937" s="12">
        <v>932</v>
      </c>
      <c r="B937" s="4">
        <f t="shared" si="146"/>
        <v>454.63</v>
      </c>
      <c r="C937" s="4">
        <f t="shared" si="147"/>
        <v>749.88</v>
      </c>
      <c r="D937" s="8">
        <f t="shared" si="148"/>
        <v>159.12</v>
      </c>
      <c r="E937" s="4">
        <f t="shared" si="149"/>
        <v>23</v>
      </c>
      <c r="F937" s="4">
        <f t="shared" si="150"/>
        <v>749.88</v>
      </c>
      <c r="G937" s="4">
        <f t="shared" si="151"/>
        <v>159.12</v>
      </c>
      <c r="H937" s="4">
        <f t="shared" si="142"/>
        <v>932</v>
      </c>
      <c r="I937" s="18">
        <f t="shared" si="143"/>
        <v>932</v>
      </c>
      <c r="J937" s="18">
        <f t="shared" si="144"/>
        <v>0</v>
      </c>
      <c r="K937" s="20">
        <v>-9.9999999999909051E-3</v>
      </c>
      <c r="L937" s="19" t="str">
        <f t="shared" si="145"/>
        <v>Good</v>
      </c>
    </row>
    <row r="938" spans="1:12" x14ac:dyDescent="0.2">
      <c r="A938" s="11">
        <v>933</v>
      </c>
      <c r="B938" s="10">
        <f t="shared" si="146"/>
        <v>455.12</v>
      </c>
      <c r="C938" s="10">
        <f t="shared" si="147"/>
        <v>750.71</v>
      </c>
      <c r="D938" s="10">
        <f t="shared" si="148"/>
        <v>159.29</v>
      </c>
      <c r="E938" s="10">
        <f t="shared" si="149"/>
        <v>23</v>
      </c>
      <c r="F938" s="10">
        <f t="shared" si="150"/>
        <v>750.71</v>
      </c>
      <c r="G938" s="10">
        <f t="shared" si="151"/>
        <v>159.29</v>
      </c>
      <c r="H938" s="10">
        <f t="shared" si="142"/>
        <v>933</v>
      </c>
      <c r="I938" s="18">
        <f t="shared" si="143"/>
        <v>933</v>
      </c>
      <c r="J938" s="18">
        <f t="shared" si="144"/>
        <v>0</v>
      </c>
      <c r="K938" s="20">
        <v>-9.9999999999909051E-3</v>
      </c>
      <c r="L938" s="19" t="str">
        <f t="shared" si="145"/>
        <v>Good</v>
      </c>
    </row>
    <row r="939" spans="1:12" x14ac:dyDescent="0.2">
      <c r="A939" s="12">
        <v>934</v>
      </c>
      <c r="B939" s="4">
        <f t="shared" si="146"/>
        <v>455.6</v>
      </c>
      <c r="C939" s="4">
        <f t="shared" si="147"/>
        <v>751.52</v>
      </c>
      <c r="D939" s="8">
        <f t="shared" si="148"/>
        <v>159.47999999999999</v>
      </c>
      <c r="E939" s="4">
        <f t="shared" si="149"/>
        <v>23</v>
      </c>
      <c r="F939" s="4">
        <f t="shared" si="150"/>
        <v>751.52</v>
      </c>
      <c r="G939" s="4">
        <f t="shared" si="151"/>
        <v>159.47999999999999</v>
      </c>
      <c r="H939" s="4">
        <f t="shared" si="142"/>
        <v>934</v>
      </c>
      <c r="I939" s="18">
        <f t="shared" si="143"/>
        <v>934</v>
      </c>
      <c r="J939" s="18">
        <f t="shared" si="144"/>
        <v>0</v>
      </c>
      <c r="K939" s="20">
        <v>1.999999999998181E-2</v>
      </c>
      <c r="L939" s="19" t="str">
        <f t="shared" si="145"/>
        <v>Good</v>
      </c>
    </row>
    <row r="940" spans="1:12" x14ac:dyDescent="0.2">
      <c r="A940" s="11">
        <v>935</v>
      </c>
      <c r="B940" s="10">
        <f t="shared" si="146"/>
        <v>456.09</v>
      </c>
      <c r="C940" s="10">
        <f t="shared" si="147"/>
        <v>752.36</v>
      </c>
      <c r="D940" s="10">
        <f t="shared" si="148"/>
        <v>159.63999999999999</v>
      </c>
      <c r="E940" s="10">
        <f t="shared" si="149"/>
        <v>23</v>
      </c>
      <c r="F940" s="10">
        <f t="shared" si="150"/>
        <v>752.36</v>
      </c>
      <c r="G940" s="10">
        <f t="shared" si="151"/>
        <v>159.63999999999999</v>
      </c>
      <c r="H940" s="10">
        <f t="shared" si="142"/>
        <v>935</v>
      </c>
      <c r="I940" s="18">
        <f t="shared" si="143"/>
        <v>935</v>
      </c>
      <c r="J940" s="18">
        <f t="shared" si="144"/>
        <v>0</v>
      </c>
      <c r="K940" s="20">
        <v>0</v>
      </c>
      <c r="L940" s="19" t="str">
        <f t="shared" si="145"/>
        <v>Good</v>
      </c>
    </row>
    <row r="941" spans="1:12" x14ac:dyDescent="0.2">
      <c r="A941" s="12">
        <v>936</v>
      </c>
      <c r="B941" s="4">
        <f t="shared" si="146"/>
        <v>456.58</v>
      </c>
      <c r="C941" s="4">
        <f t="shared" si="147"/>
        <v>753.18999999999994</v>
      </c>
      <c r="D941" s="8">
        <f t="shared" si="148"/>
        <v>159.81</v>
      </c>
      <c r="E941" s="4">
        <f t="shared" si="149"/>
        <v>23</v>
      </c>
      <c r="F941" s="4">
        <f t="shared" si="150"/>
        <v>753.18999999999994</v>
      </c>
      <c r="G941" s="4">
        <f t="shared" si="151"/>
        <v>159.81</v>
      </c>
      <c r="H941" s="4">
        <f t="shared" si="142"/>
        <v>936</v>
      </c>
      <c r="I941" s="18">
        <f t="shared" si="143"/>
        <v>936</v>
      </c>
      <c r="J941" s="18">
        <f t="shared" si="144"/>
        <v>0</v>
      </c>
      <c r="K941" s="20">
        <v>0</v>
      </c>
      <c r="L941" s="19" t="str">
        <f t="shared" si="145"/>
        <v>Good</v>
      </c>
    </row>
    <row r="942" spans="1:12" x14ac:dyDescent="0.2">
      <c r="A942" s="11">
        <v>937</v>
      </c>
      <c r="B942" s="10">
        <f t="shared" si="146"/>
        <v>457.07</v>
      </c>
      <c r="C942" s="10">
        <f t="shared" si="147"/>
        <v>754.02</v>
      </c>
      <c r="D942" s="10">
        <f t="shared" si="148"/>
        <v>159.97999999999999</v>
      </c>
      <c r="E942" s="10">
        <f t="shared" si="149"/>
        <v>23</v>
      </c>
      <c r="F942" s="10">
        <f t="shared" si="150"/>
        <v>754.02</v>
      </c>
      <c r="G942" s="10">
        <f t="shared" si="151"/>
        <v>159.97999999999999</v>
      </c>
      <c r="H942" s="10">
        <f t="shared" si="142"/>
        <v>937</v>
      </c>
      <c r="I942" s="18">
        <f t="shared" si="143"/>
        <v>937</v>
      </c>
      <c r="J942" s="18">
        <f t="shared" si="144"/>
        <v>0</v>
      </c>
      <c r="K942" s="20">
        <v>0</v>
      </c>
      <c r="L942" s="19" t="str">
        <f t="shared" si="145"/>
        <v>Good</v>
      </c>
    </row>
    <row r="943" spans="1:12" x14ac:dyDescent="0.2">
      <c r="A943" s="12">
        <v>938</v>
      </c>
      <c r="B943" s="4">
        <f t="shared" si="146"/>
        <v>457.56</v>
      </c>
      <c r="C943" s="4">
        <f t="shared" si="147"/>
        <v>754.86</v>
      </c>
      <c r="D943" s="8">
        <f t="shared" si="148"/>
        <v>160.13999999999999</v>
      </c>
      <c r="E943" s="4">
        <f t="shared" si="149"/>
        <v>23</v>
      </c>
      <c r="F943" s="4">
        <f t="shared" si="150"/>
        <v>754.86</v>
      </c>
      <c r="G943" s="4">
        <f t="shared" si="151"/>
        <v>160.13999999999999</v>
      </c>
      <c r="H943" s="4">
        <f t="shared" si="142"/>
        <v>938</v>
      </c>
      <c r="I943" s="18">
        <f t="shared" si="143"/>
        <v>938</v>
      </c>
      <c r="J943" s="18">
        <f t="shared" si="144"/>
        <v>0</v>
      </c>
      <c r="K943" s="20">
        <v>-9.9999999999909051E-3</v>
      </c>
      <c r="L943" s="19" t="str">
        <f t="shared" si="145"/>
        <v>Good</v>
      </c>
    </row>
    <row r="944" spans="1:12" x14ac:dyDescent="0.2">
      <c r="A944" s="11">
        <v>939</v>
      </c>
      <c r="B944" s="10">
        <f t="shared" si="146"/>
        <v>458.04</v>
      </c>
      <c r="C944" s="10">
        <f t="shared" si="147"/>
        <v>755.67</v>
      </c>
      <c r="D944" s="10">
        <f t="shared" si="148"/>
        <v>160.32999999999998</v>
      </c>
      <c r="E944" s="10">
        <f t="shared" si="149"/>
        <v>23</v>
      </c>
      <c r="F944" s="10">
        <f t="shared" si="150"/>
        <v>755.67</v>
      </c>
      <c r="G944" s="10">
        <f t="shared" si="151"/>
        <v>160.32999999999998</v>
      </c>
      <c r="H944" s="10">
        <f t="shared" si="142"/>
        <v>939</v>
      </c>
      <c r="I944" s="18">
        <f t="shared" si="143"/>
        <v>939</v>
      </c>
      <c r="J944" s="18">
        <f t="shared" si="144"/>
        <v>0</v>
      </c>
      <c r="K944" s="20">
        <v>9.9999999999909051E-3</v>
      </c>
      <c r="L944" s="19" t="str">
        <f t="shared" si="145"/>
        <v>Good</v>
      </c>
    </row>
    <row r="945" spans="1:12" x14ac:dyDescent="0.2">
      <c r="A945" s="12">
        <v>940</v>
      </c>
      <c r="B945" s="4">
        <f t="shared" si="146"/>
        <v>458.53</v>
      </c>
      <c r="C945" s="4">
        <f t="shared" si="147"/>
        <v>756.51</v>
      </c>
      <c r="D945" s="8">
        <f t="shared" si="148"/>
        <v>160.48999999999998</v>
      </c>
      <c r="E945" s="4">
        <f t="shared" si="149"/>
        <v>23</v>
      </c>
      <c r="F945" s="4">
        <f t="shared" si="150"/>
        <v>756.51</v>
      </c>
      <c r="G945" s="4">
        <f t="shared" si="151"/>
        <v>160.48999999999998</v>
      </c>
      <c r="H945" s="4">
        <f t="shared" si="142"/>
        <v>940</v>
      </c>
      <c r="I945" s="18">
        <f t="shared" si="143"/>
        <v>940</v>
      </c>
      <c r="J945" s="18">
        <f t="shared" si="144"/>
        <v>0</v>
      </c>
      <c r="K945" s="20">
        <v>0</v>
      </c>
      <c r="L945" s="19" t="str">
        <f t="shared" si="145"/>
        <v>Good</v>
      </c>
    </row>
    <row r="946" spans="1:12" x14ac:dyDescent="0.2">
      <c r="A946" s="11">
        <v>941</v>
      </c>
      <c r="B946" s="10">
        <f t="shared" si="146"/>
        <v>459.02</v>
      </c>
      <c r="C946" s="10">
        <f t="shared" si="147"/>
        <v>757.34</v>
      </c>
      <c r="D946" s="10">
        <f t="shared" si="148"/>
        <v>160.66</v>
      </c>
      <c r="E946" s="10">
        <f t="shared" si="149"/>
        <v>23</v>
      </c>
      <c r="F946" s="10">
        <f t="shared" si="150"/>
        <v>757.34</v>
      </c>
      <c r="G946" s="10">
        <f t="shared" si="151"/>
        <v>160.66</v>
      </c>
      <c r="H946" s="10">
        <f t="shared" si="142"/>
        <v>941</v>
      </c>
      <c r="I946" s="18">
        <f t="shared" si="143"/>
        <v>941</v>
      </c>
      <c r="J946" s="18">
        <f t="shared" si="144"/>
        <v>0</v>
      </c>
      <c r="K946" s="20">
        <v>0</v>
      </c>
      <c r="L946" s="19" t="str">
        <f t="shared" si="145"/>
        <v>Good</v>
      </c>
    </row>
    <row r="947" spans="1:12" x14ac:dyDescent="0.2">
      <c r="A947" s="12">
        <v>942</v>
      </c>
      <c r="B947" s="4">
        <f t="shared" si="146"/>
        <v>459.51</v>
      </c>
      <c r="C947" s="4">
        <f t="shared" si="147"/>
        <v>758.17</v>
      </c>
      <c r="D947" s="8">
        <f t="shared" si="148"/>
        <v>160.82999999999998</v>
      </c>
      <c r="E947" s="4">
        <f t="shared" si="149"/>
        <v>23</v>
      </c>
      <c r="F947" s="4">
        <f t="shared" si="150"/>
        <v>758.17</v>
      </c>
      <c r="G947" s="4">
        <f t="shared" si="151"/>
        <v>160.82999999999998</v>
      </c>
      <c r="H947" s="4">
        <f t="shared" si="142"/>
        <v>942</v>
      </c>
      <c r="I947" s="18">
        <f t="shared" si="143"/>
        <v>942</v>
      </c>
      <c r="J947" s="18">
        <f t="shared" si="144"/>
        <v>0</v>
      </c>
      <c r="K947" s="20">
        <v>0</v>
      </c>
      <c r="L947" s="19" t="str">
        <f t="shared" si="145"/>
        <v>Good</v>
      </c>
    </row>
    <row r="948" spans="1:12" x14ac:dyDescent="0.2">
      <c r="A948" s="11">
        <v>943</v>
      </c>
      <c r="B948" s="10">
        <f t="shared" si="146"/>
        <v>460</v>
      </c>
      <c r="C948" s="10">
        <f t="shared" si="147"/>
        <v>759</v>
      </c>
      <c r="D948" s="10">
        <f t="shared" si="148"/>
        <v>161</v>
      </c>
      <c r="E948" s="10">
        <f t="shared" si="149"/>
        <v>23</v>
      </c>
      <c r="F948" s="10">
        <f t="shared" si="150"/>
        <v>759</v>
      </c>
      <c r="G948" s="10">
        <f t="shared" si="151"/>
        <v>161</v>
      </c>
      <c r="H948" s="10">
        <f t="shared" si="142"/>
        <v>943</v>
      </c>
      <c r="I948" s="18">
        <f t="shared" si="143"/>
        <v>943</v>
      </c>
      <c r="J948" s="18">
        <f t="shared" si="144"/>
        <v>0</v>
      </c>
      <c r="K948" s="20">
        <v>0</v>
      </c>
      <c r="L948" s="19" t="str">
        <f t="shared" si="145"/>
        <v>Good</v>
      </c>
    </row>
    <row r="949" spans="1:12" x14ac:dyDescent="0.2">
      <c r="A949" s="12">
        <v>944</v>
      </c>
      <c r="B949" s="4">
        <f t="shared" si="146"/>
        <v>460.48</v>
      </c>
      <c r="C949" s="4">
        <f t="shared" si="147"/>
        <v>759.81999999999994</v>
      </c>
      <c r="D949" s="8">
        <f t="shared" si="148"/>
        <v>161.18000000000009</v>
      </c>
      <c r="E949" s="4">
        <f t="shared" si="149"/>
        <v>23</v>
      </c>
      <c r="F949" s="4">
        <f t="shared" si="150"/>
        <v>759.81999999999994</v>
      </c>
      <c r="G949" s="4">
        <f t="shared" si="151"/>
        <v>161.18000000000009</v>
      </c>
      <c r="H949" s="4">
        <f t="shared" si="142"/>
        <v>944</v>
      </c>
      <c r="I949" s="18">
        <f t="shared" si="143"/>
        <v>944</v>
      </c>
      <c r="J949" s="18">
        <f t="shared" si="144"/>
        <v>0</v>
      </c>
      <c r="K949" s="20">
        <v>1.0000000000104592E-2</v>
      </c>
      <c r="L949" s="19" t="str">
        <f t="shared" si="145"/>
        <v>Good</v>
      </c>
    </row>
    <row r="950" spans="1:12" x14ac:dyDescent="0.2">
      <c r="A950" s="11">
        <v>945</v>
      </c>
      <c r="B950" s="10">
        <f t="shared" si="146"/>
        <v>460.97</v>
      </c>
      <c r="C950" s="10">
        <f t="shared" si="147"/>
        <v>760.65</v>
      </c>
      <c r="D950" s="10">
        <f t="shared" si="148"/>
        <v>161.35</v>
      </c>
      <c r="E950" s="10">
        <f t="shared" si="149"/>
        <v>23</v>
      </c>
      <c r="F950" s="10">
        <f t="shared" si="150"/>
        <v>760.65</v>
      </c>
      <c r="G950" s="10">
        <f t="shared" si="151"/>
        <v>161.35</v>
      </c>
      <c r="H950" s="10">
        <f t="shared" si="142"/>
        <v>945</v>
      </c>
      <c r="I950" s="18">
        <f t="shared" si="143"/>
        <v>945</v>
      </c>
      <c r="J950" s="18">
        <f t="shared" si="144"/>
        <v>0</v>
      </c>
      <c r="K950" s="20">
        <v>9.9999999999909051E-3</v>
      </c>
      <c r="L950" s="19" t="str">
        <f t="shared" si="145"/>
        <v>Good</v>
      </c>
    </row>
    <row r="951" spans="1:12" x14ac:dyDescent="0.2">
      <c r="A951" s="12">
        <v>946</v>
      </c>
      <c r="B951" s="4">
        <f t="shared" si="146"/>
        <v>461.46</v>
      </c>
      <c r="C951" s="4">
        <f t="shared" si="147"/>
        <v>761.49</v>
      </c>
      <c r="D951" s="8">
        <f t="shared" si="148"/>
        <v>161.51</v>
      </c>
      <c r="E951" s="4">
        <f t="shared" si="149"/>
        <v>23</v>
      </c>
      <c r="F951" s="4">
        <f t="shared" si="150"/>
        <v>761.49</v>
      </c>
      <c r="G951" s="4">
        <f t="shared" si="151"/>
        <v>161.51</v>
      </c>
      <c r="H951" s="4">
        <f t="shared" si="142"/>
        <v>946</v>
      </c>
      <c r="I951" s="18">
        <f t="shared" si="143"/>
        <v>946</v>
      </c>
      <c r="J951" s="18">
        <f t="shared" si="144"/>
        <v>0</v>
      </c>
      <c r="K951" s="20">
        <v>-9.9999999999909051E-3</v>
      </c>
      <c r="L951" s="19" t="str">
        <f t="shared" si="145"/>
        <v>Good</v>
      </c>
    </row>
    <row r="952" spans="1:12" x14ac:dyDescent="0.2">
      <c r="A952" s="11">
        <v>947</v>
      </c>
      <c r="B952" s="10">
        <f t="shared" si="146"/>
        <v>461.95</v>
      </c>
      <c r="C952" s="10">
        <f t="shared" si="147"/>
        <v>762.31999999999994</v>
      </c>
      <c r="D952" s="10">
        <f t="shared" si="148"/>
        <v>161.68</v>
      </c>
      <c r="E952" s="10">
        <f t="shared" si="149"/>
        <v>23</v>
      </c>
      <c r="F952" s="10">
        <f t="shared" si="150"/>
        <v>762.31999999999994</v>
      </c>
      <c r="G952" s="10">
        <f t="shared" si="151"/>
        <v>161.68</v>
      </c>
      <c r="H952" s="10">
        <f t="shared" si="142"/>
        <v>947</v>
      </c>
      <c r="I952" s="18">
        <f t="shared" si="143"/>
        <v>947</v>
      </c>
      <c r="J952" s="18">
        <f t="shared" si="144"/>
        <v>0</v>
      </c>
      <c r="K952" s="20">
        <v>-9.9999999999909051E-3</v>
      </c>
      <c r="L952" s="19" t="str">
        <f t="shared" si="145"/>
        <v>Good</v>
      </c>
    </row>
    <row r="953" spans="1:12" x14ac:dyDescent="0.2">
      <c r="A953" s="12">
        <v>948</v>
      </c>
      <c r="B953" s="4">
        <f t="shared" si="146"/>
        <v>462.43</v>
      </c>
      <c r="C953" s="4">
        <f t="shared" si="147"/>
        <v>763.14</v>
      </c>
      <c r="D953" s="8">
        <f t="shared" si="148"/>
        <v>161.85999999999999</v>
      </c>
      <c r="E953" s="4">
        <f t="shared" si="149"/>
        <v>23</v>
      </c>
      <c r="F953" s="4">
        <f t="shared" si="150"/>
        <v>763.14</v>
      </c>
      <c r="G953" s="4">
        <f t="shared" si="151"/>
        <v>161.85999999999999</v>
      </c>
      <c r="H953" s="4">
        <f t="shared" si="142"/>
        <v>948</v>
      </c>
      <c r="I953" s="18">
        <f t="shared" si="143"/>
        <v>948</v>
      </c>
      <c r="J953" s="18">
        <f t="shared" si="144"/>
        <v>0</v>
      </c>
      <c r="K953" s="20">
        <v>0</v>
      </c>
      <c r="L953" s="19" t="str">
        <f t="shared" si="145"/>
        <v>Good</v>
      </c>
    </row>
    <row r="954" spans="1:12" x14ac:dyDescent="0.2">
      <c r="A954" s="11">
        <v>949</v>
      </c>
      <c r="B954" s="10">
        <f t="shared" si="146"/>
        <v>462.92</v>
      </c>
      <c r="C954" s="10">
        <f t="shared" si="147"/>
        <v>763.97</v>
      </c>
      <c r="D954" s="10">
        <f t="shared" si="148"/>
        <v>162.03</v>
      </c>
      <c r="E954" s="10">
        <f t="shared" si="149"/>
        <v>23</v>
      </c>
      <c r="F954" s="10">
        <f t="shared" si="150"/>
        <v>763.97</v>
      </c>
      <c r="G954" s="10">
        <f t="shared" si="151"/>
        <v>162.03</v>
      </c>
      <c r="H954" s="10">
        <f t="shared" si="142"/>
        <v>949</v>
      </c>
      <c r="I954" s="18">
        <f t="shared" si="143"/>
        <v>949</v>
      </c>
      <c r="J954" s="18">
        <f t="shared" si="144"/>
        <v>0</v>
      </c>
      <c r="K954" s="20">
        <v>0</v>
      </c>
      <c r="L954" s="19" t="str">
        <f t="shared" si="145"/>
        <v>Good</v>
      </c>
    </row>
    <row r="955" spans="1:12" x14ac:dyDescent="0.2">
      <c r="A955" s="12">
        <v>950</v>
      </c>
      <c r="B955" s="4">
        <f t="shared" si="146"/>
        <v>463.41</v>
      </c>
      <c r="C955" s="4">
        <f t="shared" si="147"/>
        <v>764.8</v>
      </c>
      <c r="D955" s="8">
        <f t="shared" si="148"/>
        <v>162.19999999999999</v>
      </c>
      <c r="E955" s="4">
        <f t="shared" si="149"/>
        <v>23</v>
      </c>
      <c r="F955" s="4">
        <f t="shared" si="150"/>
        <v>764.8</v>
      </c>
      <c r="G955" s="4">
        <f t="shared" si="151"/>
        <v>162.19999999999999</v>
      </c>
      <c r="H955" s="4">
        <f t="shared" si="142"/>
        <v>950</v>
      </c>
      <c r="I955" s="18">
        <f t="shared" si="143"/>
        <v>950</v>
      </c>
      <c r="J955" s="18">
        <f t="shared" si="144"/>
        <v>0</v>
      </c>
      <c r="K955" s="20">
        <v>0</v>
      </c>
      <c r="L955" s="19" t="str">
        <f t="shared" si="145"/>
        <v>Good</v>
      </c>
    </row>
    <row r="956" spans="1:12" x14ac:dyDescent="0.2">
      <c r="A956" s="11">
        <v>951</v>
      </c>
      <c r="B956" s="10">
        <f t="shared" si="146"/>
        <v>463.9</v>
      </c>
      <c r="C956" s="10">
        <f t="shared" si="147"/>
        <v>765.63</v>
      </c>
      <c r="D956" s="10">
        <f t="shared" si="148"/>
        <v>162.37</v>
      </c>
      <c r="E956" s="10">
        <f t="shared" si="149"/>
        <v>23</v>
      </c>
      <c r="F956" s="10">
        <f t="shared" si="150"/>
        <v>765.63</v>
      </c>
      <c r="G956" s="10">
        <f t="shared" si="151"/>
        <v>162.37</v>
      </c>
      <c r="H956" s="10">
        <f t="shared" si="142"/>
        <v>951</v>
      </c>
      <c r="I956" s="18">
        <f t="shared" si="143"/>
        <v>951</v>
      </c>
      <c r="J956" s="18">
        <f t="shared" si="144"/>
        <v>0</v>
      </c>
      <c r="K956" s="20">
        <v>0</v>
      </c>
      <c r="L956" s="19" t="str">
        <f t="shared" si="145"/>
        <v>Good</v>
      </c>
    </row>
    <row r="957" spans="1:12" x14ac:dyDescent="0.2">
      <c r="A957" s="12">
        <v>952</v>
      </c>
      <c r="B957" s="4">
        <f t="shared" si="146"/>
        <v>464.39</v>
      </c>
      <c r="C957" s="4">
        <f t="shared" si="147"/>
        <v>766.47</v>
      </c>
      <c r="D957" s="8">
        <f t="shared" si="148"/>
        <v>162.53</v>
      </c>
      <c r="E957" s="4">
        <f t="shared" si="149"/>
        <v>23</v>
      </c>
      <c r="F957" s="4">
        <f t="shared" si="150"/>
        <v>766.47</v>
      </c>
      <c r="G957" s="4">
        <f t="shared" si="151"/>
        <v>162.53</v>
      </c>
      <c r="H957" s="4">
        <f t="shared" si="142"/>
        <v>952</v>
      </c>
      <c r="I957" s="18">
        <f t="shared" si="143"/>
        <v>952</v>
      </c>
      <c r="J957" s="18">
        <f t="shared" si="144"/>
        <v>0</v>
      </c>
      <c r="K957" s="20">
        <v>-9.9999999999909051E-3</v>
      </c>
      <c r="L957" s="19" t="str">
        <f t="shared" si="145"/>
        <v>Good</v>
      </c>
    </row>
    <row r="958" spans="1:12" x14ac:dyDescent="0.2">
      <c r="A958" s="11">
        <v>953</v>
      </c>
      <c r="B958" s="10">
        <f t="shared" si="146"/>
        <v>464.87</v>
      </c>
      <c r="C958" s="10">
        <f t="shared" si="147"/>
        <v>767.28</v>
      </c>
      <c r="D958" s="10">
        <f t="shared" si="148"/>
        <v>162.71999999999997</v>
      </c>
      <c r="E958" s="10">
        <f t="shared" si="149"/>
        <v>23</v>
      </c>
      <c r="F958" s="10">
        <f t="shared" si="150"/>
        <v>767.28</v>
      </c>
      <c r="G958" s="10">
        <f t="shared" si="151"/>
        <v>162.71999999999997</v>
      </c>
      <c r="H958" s="10">
        <f t="shared" si="142"/>
        <v>953</v>
      </c>
      <c r="I958" s="18">
        <f t="shared" si="143"/>
        <v>953</v>
      </c>
      <c r="J958" s="18">
        <f t="shared" si="144"/>
        <v>0</v>
      </c>
      <c r="K958" s="20">
        <v>9.9999999999909051E-3</v>
      </c>
      <c r="L958" s="19" t="str">
        <f t="shared" si="145"/>
        <v>Good</v>
      </c>
    </row>
    <row r="959" spans="1:12" x14ac:dyDescent="0.2">
      <c r="A959" s="12">
        <v>954</v>
      </c>
      <c r="B959" s="4">
        <f t="shared" si="146"/>
        <v>465.36</v>
      </c>
      <c r="C959" s="4">
        <f t="shared" si="147"/>
        <v>768.12</v>
      </c>
      <c r="D959" s="8">
        <f t="shared" si="148"/>
        <v>162.88</v>
      </c>
      <c r="E959" s="4">
        <f t="shared" si="149"/>
        <v>23</v>
      </c>
      <c r="F959" s="4">
        <f t="shared" si="150"/>
        <v>768.12</v>
      </c>
      <c r="G959" s="4">
        <f t="shared" si="151"/>
        <v>162.88</v>
      </c>
      <c r="H959" s="4">
        <f t="shared" si="142"/>
        <v>954</v>
      </c>
      <c r="I959" s="18">
        <f t="shared" si="143"/>
        <v>954</v>
      </c>
      <c r="J959" s="18">
        <f t="shared" si="144"/>
        <v>0</v>
      </c>
      <c r="K959" s="20">
        <v>0</v>
      </c>
      <c r="L959" s="19" t="str">
        <f t="shared" si="145"/>
        <v>Good</v>
      </c>
    </row>
    <row r="960" spans="1:12" x14ac:dyDescent="0.2">
      <c r="A960" s="11">
        <v>955</v>
      </c>
      <c r="B960" s="10">
        <f t="shared" si="146"/>
        <v>465.85</v>
      </c>
      <c r="C960" s="10">
        <f t="shared" si="147"/>
        <v>768.95</v>
      </c>
      <c r="D960" s="10">
        <f t="shared" si="148"/>
        <v>163.04999999999998</v>
      </c>
      <c r="E960" s="10">
        <f t="shared" si="149"/>
        <v>23</v>
      </c>
      <c r="F960" s="10">
        <f t="shared" si="150"/>
        <v>768.95</v>
      </c>
      <c r="G960" s="10">
        <f t="shared" si="151"/>
        <v>163.04999999999998</v>
      </c>
      <c r="H960" s="10">
        <f t="shared" si="142"/>
        <v>955</v>
      </c>
      <c r="I960" s="18">
        <f t="shared" si="143"/>
        <v>955</v>
      </c>
      <c r="J960" s="18">
        <f t="shared" si="144"/>
        <v>0</v>
      </c>
      <c r="K960" s="20">
        <v>0</v>
      </c>
      <c r="L960" s="19" t="str">
        <f t="shared" si="145"/>
        <v>Good</v>
      </c>
    </row>
    <row r="961" spans="1:12" x14ac:dyDescent="0.2">
      <c r="A961" s="12">
        <v>956</v>
      </c>
      <c r="B961" s="4">
        <f t="shared" si="146"/>
        <v>466.34</v>
      </c>
      <c r="C961" s="4">
        <f t="shared" si="147"/>
        <v>769.78</v>
      </c>
      <c r="D961" s="8">
        <f t="shared" si="148"/>
        <v>163.22</v>
      </c>
      <c r="E961" s="4">
        <f t="shared" si="149"/>
        <v>23</v>
      </c>
      <c r="F961" s="4">
        <f t="shared" si="150"/>
        <v>769.78</v>
      </c>
      <c r="G961" s="4">
        <f t="shared" si="151"/>
        <v>163.22</v>
      </c>
      <c r="H961" s="4">
        <f t="shared" si="142"/>
        <v>956</v>
      </c>
      <c r="I961" s="18">
        <f t="shared" si="143"/>
        <v>956</v>
      </c>
      <c r="J961" s="18">
        <f t="shared" si="144"/>
        <v>0</v>
      </c>
      <c r="K961" s="20">
        <v>0</v>
      </c>
      <c r="L961" s="19" t="str">
        <f t="shared" si="145"/>
        <v>Good</v>
      </c>
    </row>
    <row r="962" spans="1:12" x14ac:dyDescent="0.2">
      <c r="A962" s="11">
        <v>957</v>
      </c>
      <c r="B962" s="10">
        <f t="shared" si="146"/>
        <v>466.82</v>
      </c>
      <c r="C962" s="10">
        <f t="shared" si="147"/>
        <v>770.6</v>
      </c>
      <c r="D962" s="10">
        <f t="shared" si="148"/>
        <v>163.39999999999998</v>
      </c>
      <c r="E962" s="10">
        <f t="shared" si="149"/>
        <v>23</v>
      </c>
      <c r="F962" s="10">
        <f t="shared" si="150"/>
        <v>770.6</v>
      </c>
      <c r="G962" s="10">
        <f t="shared" si="151"/>
        <v>163.39999999999998</v>
      </c>
      <c r="H962" s="10">
        <f t="shared" si="142"/>
        <v>957</v>
      </c>
      <c r="I962" s="18">
        <f t="shared" si="143"/>
        <v>957</v>
      </c>
      <c r="J962" s="18">
        <f t="shared" si="144"/>
        <v>0</v>
      </c>
      <c r="K962" s="20">
        <v>9.9999999999909051E-3</v>
      </c>
      <c r="L962" s="19" t="str">
        <f t="shared" si="145"/>
        <v>Good</v>
      </c>
    </row>
    <row r="963" spans="1:12" x14ac:dyDescent="0.2">
      <c r="A963" s="12">
        <v>958</v>
      </c>
      <c r="B963" s="4">
        <f t="shared" si="146"/>
        <v>467.31</v>
      </c>
      <c r="C963" s="4">
        <f t="shared" si="147"/>
        <v>771.43</v>
      </c>
      <c r="D963" s="8">
        <f t="shared" si="148"/>
        <v>163.57</v>
      </c>
      <c r="E963" s="4">
        <f t="shared" si="149"/>
        <v>23</v>
      </c>
      <c r="F963" s="4">
        <f t="shared" si="150"/>
        <v>771.43</v>
      </c>
      <c r="G963" s="4">
        <f t="shared" si="151"/>
        <v>163.57</v>
      </c>
      <c r="H963" s="4">
        <f t="shared" si="142"/>
        <v>958</v>
      </c>
      <c r="I963" s="18">
        <f t="shared" si="143"/>
        <v>958</v>
      </c>
      <c r="J963" s="18">
        <f t="shared" si="144"/>
        <v>0</v>
      </c>
      <c r="K963" s="20">
        <v>9.9999999999909051E-3</v>
      </c>
      <c r="L963" s="19" t="str">
        <f t="shared" si="145"/>
        <v>Good</v>
      </c>
    </row>
    <row r="964" spans="1:12" x14ac:dyDescent="0.2">
      <c r="A964" s="11">
        <v>959</v>
      </c>
      <c r="B964" s="10">
        <f t="shared" si="146"/>
        <v>467.8</v>
      </c>
      <c r="C964" s="10">
        <f t="shared" si="147"/>
        <v>772.26</v>
      </c>
      <c r="D964" s="10">
        <f t="shared" si="148"/>
        <v>163.73999999999998</v>
      </c>
      <c r="E964" s="10">
        <f t="shared" si="149"/>
        <v>23</v>
      </c>
      <c r="F964" s="10">
        <f t="shared" si="150"/>
        <v>772.26</v>
      </c>
      <c r="G964" s="10">
        <f t="shared" si="151"/>
        <v>163.73999999999998</v>
      </c>
      <c r="H964" s="10">
        <f t="shared" si="142"/>
        <v>959</v>
      </c>
      <c r="I964" s="18">
        <f t="shared" si="143"/>
        <v>959</v>
      </c>
      <c r="J964" s="18">
        <f t="shared" si="144"/>
        <v>0</v>
      </c>
      <c r="K964" s="20">
        <v>9.9999999999909051E-3</v>
      </c>
      <c r="L964" s="19" t="str">
        <f t="shared" si="145"/>
        <v>Good</v>
      </c>
    </row>
    <row r="965" spans="1:12" x14ac:dyDescent="0.2">
      <c r="A965" s="12">
        <v>960</v>
      </c>
      <c r="B965" s="4">
        <f t="shared" si="146"/>
        <v>468.29</v>
      </c>
      <c r="C965" s="4">
        <f t="shared" si="147"/>
        <v>773.1</v>
      </c>
      <c r="D965" s="8">
        <f t="shared" si="148"/>
        <v>163.9</v>
      </c>
      <c r="E965" s="4">
        <f t="shared" si="149"/>
        <v>23</v>
      </c>
      <c r="F965" s="4">
        <f t="shared" si="150"/>
        <v>773.1</v>
      </c>
      <c r="G965" s="4">
        <f t="shared" si="151"/>
        <v>163.9</v>
      </c>
      <c r="H965" s="4">
        <f t="shared" si="142"/>
        <v>960</v>
      </c>
      <c r="I965" s="18">
        <f t="shared" si="143"/>
        <v>960</v>
      </c>
      <c r="J965" s="18">
        <f t="shared" si="144"/>
        <v>0</v>
      </c>
      <c r="K965" s="20">
        <v>-9.9999999999909051E-3</v>
      </c>
      <c r="L965" s="19" t="str">
        <f t="shared" si="145"/>
        <v>Good</v>
      </c>
    </row>
    <row r="966" spans="1:12" x14ac:dyDescent="0.2">
      <c r="A966" s="11">
        <v>961</v>
      </c>
      <c r="B966" s="10">
        <f t="shared" si="146"/>
        <v>468.78</v>
      </c>
      <c r="C966" s="10">
        <f t="shared" si="147"/>
        <v>773.93</v>
      </c>
      <c r="D966" s="10">
        <f t="shared" si="148"/>
        <v>164.07</v>
      </c>
      <c r="E966" s="10">
        <f t="shared" si="149"/>
        <v>23</v>
      </c>
      <c r="F966" s="10">
        <f t="shared" si="150"/>
        <v>773.93</v>
      </c>
      <c r="G966" s="10">
        <f t="shared" si="151"/>
        <v>164.07</v>
      </c>
      <c r="H966" s="10">
        <f t="shared" si="142"/>
        <v>961</v>
      </c>
      <c r="I966" s="18">
        <f t="shared" si="143"/>
        <v>961</v>
      </c>
      <c r="J966" s="18">
        <f t="shared" si="144"/>
        <v>0</v>
      </c>
      <c r="K966" s="20">
        <v>-9.9999999999909051E-3</v>
      </c>
      <c r="L966" s="19" t="str">
        <f t="shared" si="145"/>
        <v>Good</v>
      </c>
    </row>
    <row r="967" spans="1:12" x14ac:dyDescent="0.2">
      <c r="A967" s="12">
        <v>962</v>
      </c>
      <c r="B967" s="4">
        <f t="shared" si="146"/>
        <v>469.26</v>
      </c>
      <c r="C967" s="4">
        <f t="shared" si="147"/>
        <v>774.75</v>
      </c>
      <c r="D967" s="8">
        <f t="shared" si="148"/>
        <v>164.25</v>
      </c>
      <c r="E967" s="4">
        <f t="shared" si="149"/>
        <v>23</v>
      </c>
      <c r="F967" s="4">
        <f t="shared" si="150"/>
        <v>774.75</v>
      </c>
      <c r="G967" s="4">
        <f t="shared" si="151"/>
        <v>164.25</v>
      </c>
      <c r="H967" s="4">
        <f t="shared" ref="H967:H1030" si="152">SUM(E967:G967)</f>
        <v>962</v>
      </c>
      <c r="I967" s="18">
        <f t="shared" ref="I967:I1030" si="153">SUM(C967:E967)</f>
        <v>962</v>
      </c>
      <c r="J967" s="18">
        <f t="shared" ref="J967:J1030" si="154">+A967-H967</f>
        <v>0</v>
      </c>
      <c r="K967" s="20">
        <v>0</v>
      </c>
      <c r="L967" s="19" t="str">
        <f t="shared" ref="L967:L1030" si="155">IF(+J967=0,"Good","Bad")</f>
        <v>Good</v>
      </c>
    </row>
    <row r="968" spans="1:12" x14ac:dyDescent="0.2">
      <c r="A968" s="11">
        <v>963</v>
      </c>
      <c r="B968" s="10">
        <f t="shared" si="146"/>
        <v>469.75</v>
      </c>
      <c r="C968" s="10">
        <f t="shared" si="147"/>
        <v>775.58</v>
      </c>
      <c r="D968" s="10">
        <f t="shared" si="148"/>
        <v>164.42</v>
      </c>
      <c r="E968" s="10">
        <f t="shared" si="149"/>
        <v>23</v>
      </c>
      <c r="F968" s="10">
        <f t="shared" si="150"/>
        <v>775.58</v>
      </c>
      <c r="G968" s="10">
        <f t="shared" si="151"/>
        <v>164.42</v>
      </c>
      <c r="H968" s="10">
        <f t="shared" si="152"/>
        <v>963</v>
      </c>
      <c r="I968" s="18">
        <f t="shared" si="153"/>
        <v>963</v>
      </c>
      <c r="J968" s="18">
        <f t="shared" si="154"/>
        <v>0</v>
      </c>
      <c r="K968" s="20">
        <v>0</v>
      </c>
      <c r="L968" s="19" t="str">
        <f t="shared" si="155"/>
        <v>Good</v>
      </c>
    </row>
    <row r="969" spans="1:12" x14ac:dyDescent="0.2">
      <c r="A969" s="12">
        <v>964</v>
      </c>
      <c r="B969" s="4">
        <f t="shared" si="146"/>
        <v>470.24</v>
      </c>
      <c r="C969" s="4">
        <f t="shared" si="147"/>
        <v>776.41</v>
      </c>
      <c r="D969" s="8">
        <f t="shared" si="148"/>
        <v>164.59</v>
      </c>
      <c r="E969" s="4">
        <f t="shared" si="149"/>
        <v>23</v>
      </c>
      <c r="F969" s="4">
        <f t="shared" si="150"/>
        <v>776.41</v>
      </c>
      <c r="G969" s="4">
        <f t="shared" si="151"/>
        <v>164.59</v>
      </c>
      <c r="H969" s="4">
        <f t="shared" si="152"/>
        <v>964</v>
      </c>
      <c r="I969" s="18">
        <f t="shared" si="153"/>
        <v>964</v>
      </c>
      <c r="J969" s="18">
        <f t="shared" si="154"/>
        <v>0</v>
      </c>
      <c r="K969" s="20">
        <v>0</v>
      </c>
      <c r="L969" s="19" t="str">
        <f t="shared" si="155"/>
        <v>Good</v>
      </c>
    </row>
    <row r="970" spans="1:12" x14ac:dyDescent="0.2">
      <c r="A970" s="11">
        <v>965</v>
      </c>
      <c r="B970" s="10">
        <f t="shared" si="146"/>
        <v>470.73</v>
      </c>
      <c r="C970" s="10">
        <f t="shared" si="147"/>
        <v>777.25</v>
      </c>
      <c r="D970" s="10">
        <f t="shared" si="148"/>
        <v>164.75</v>
      </c>
      <c r="E970" s="10">
        <f t="shared" si="149"/>
        <v>23</v>
      </c>
      <c r="F970" s="10">
        <f t="shared" si="150"/>
        <v>777.25</v>
      </c>
      <c r="G970" s="10">
        <f t="shared" si="151"/>
        <v>164.75</v>
      </c>
      <c r="H970" s="10">
        <f t="shared" si="152"/>
        <v>965</v>
      </c>
      <c r="I970" s="18">
        <f t="shared" si="153"/>
        <v>965</v>
      </c>
      <c r="J970" s="18">
        <f t="shared" si="154"/>
        <v>0</v>
      </c>
      <c r="K970" s="20">
        <v>-9.9999999999909051E-3</v>
      </c>
      <c r="L970" s="19" t="str">
        <f t="shared" si="155"/>
        <v>Good</v>
      </c>
    </row>
    <row r="971" spans="1:12" x14ac:dyDescent="0.2">
      <c r="A971" s="12">
        <v>966</v>
      </c>
      <c r="B971" s="4">
        <f t="shared" si="146"/>
        <v>471.21</v>
      </c>
      <c r="C971" s="4">
        <f t="shared" si="147"/>
        <v>778.06</v>
      </c>
      <c r="D971" s="8">
        <f t="shared" si="148"/>
        <v>164.94000000000008</v>
      </c>
      <c r="E971" s="4">
        <f t="shared" si="149"/>
        <v>23</v>
      </c>
      <c r="F971" s="4">
        <f t="shared" si="150"/>
        <v>778.06</v>
      </c>
      <c r="G971" s="4">
        <f t="shared" si="151"/>
        <v>164.94000000000008</v>
      </c>
      <c r="H971" s="4">
        <f t="shared" si="152"/>
        <v>966</v>
      </c>
      <c r="I971" s="18">
        <f t="shared" si="153"/>
        <v>966</v>
      </c>
      <c r="J971" s="18">
        <f t="shared" si="154"/>
        <v>0</v>
      </c>
      <c r="K971" s="20">
        <v>1.0000000000104592E-2</v>
      </c>
      <c r="L971" s="19" t="str">
        <f t="shared" si="155"/>
        <v>Good</v>
      </c>
    </row>
    <row r="972" spans="1:12" x14ac:dyDescent="0.2">
      <c r="A972" s="11">
        <v>967</v>
      </c>
      <c r="B972" s="10">
        <f t="shared" si="146"/>
        <v>471.7</v>
      </c>
      <c r="C972" s="10">
        <f t="shared" si="147"/>
        <v>778.89</v>
      </c>
      <c r="D972" s="10">
        <f t="shared" si="148"/>
        <v>165.10999999999999</v>
      </c>
      <c r="E972" s="10">
        <f t="shared" si="149"/>
        <v>23</v>
      </c>
      <c r="F972" s="10">
        <f t="shared" si="150"/>
        <v>778.89</v>
      </c>
      <c r="G972" s="10">
        <f t="shared" si="151"/>
        <v>165.10999999999999</v>
      </c>
      <c r="H972" s="10">
        <f t="shared" si="152"/>
        <v>967</v>
      </c>
      <c r="I972" s="18">
        <f t="shared" si="153"/>
        <v>967</v>
      </c>
      <c r="J972" s="18">
        <f t="shared" si="154"/>
        <v>0</v>
      </c>
      <c r="K972" s="20">
        <v>9.9999999999909051E-3</v>
      </c>
      <c r="L972" s="19" t="str">
        <f t="shared" si="155"/>
        <v>Good</v>
      </c>
    </row>
    <row r="973" spans="1:12" x14ac:dyDescent="0.2">
      <c r="A973" s="12">
        <v>968</v>
      </c>
      <c r="B973" s="4">
        <f t="shared" si="146"/>
        <v>472.19</v>
      </c>
      <c r="C973" s="4">
        <f t="shared" si="147"/>
        <v>779.73</v>
      </c>
      <c r="D973" s="8">
        <f t="shared" si="148"/>
        <v>165.26999999999998</v>
      </c>
      <c r="E973" s="4">
        <f t="shared" si="149"/>
        <v>23</v>
      </c>
      <c r="F973" s="4">
        <f t="shared" si="150"/>
        <v>779.73</v>
      </c>
      <c r="G973" s="4">
        <f t="shared" si="151"/>
        <v>165.26999999999998</v>
      </c>
      <c r="H973" s="4">
        <f t="shared" si="152"/>
        <v>968</v>
      </c>
      <c r="I973" s="18">
        <f t="shared" si="153"/>
        <v>968</v>
      </c>
      <c r="J973" s="18">
        <f t="shared" si="154"/>
        <v>0</v>
      </c>
      <c r="K973" s="20">
        <v>0</v>
      </c>
      <c r="L973" s="19" t="str">
        <f t="shared" si="155"/>
        <v>Good</v>
      </c>
    </row>
    <row r="974" spans="1:12" x14ac:dyDescent="0.2">
      <c r="A974" s="11">
        <v>969</v>
      </c>
      <c r="B974" s="10">
        <f t="shared" si="146"/>
        <v>472.68</v>
      </c>
      <c r="C974" s="10">
        <f t="shared" si="147"/>
        <v>780.56</v>
      </c>
      <c r="D974" s="10">
        <f t="shared" si="148"/>
        <v>165.44</v>
      </c>
      <c r="E974" s="10">
        <f t="shared" si="149"/>
        <v>23</v>
      </c>
      <c r="F974" s="10">
        <f t="shared" si="150"/>
        <v>780.56</v>
      </c>
      <c r="G974" s="10">
        <f t="shared" si="151"/>
        <v>165.44</v>
      </c>
      <c r="H974" s="10">
        <f t="shared" si="152"/>
        <v>969</v>
      </c>
      <c r="I974" s="18">
        <f t="shared" si="153"/>
        <v>969</v>
      </c>
      <c r="J974" s="18">
        <f t="shared" si="154"/>
        <v>0</v>
      </c>
      <c r="K974" s="20">
        <v>0</v>
      </c>
      <c r="L974" s="19" t="str">
        <f t="shared" si="155"/>
        <v>Good</v>
      </c>
    </row>
    <row r="975" spans="1:12" x14ac:dyDescent="0.2">
      <c r="A975" s="12">
        <v>970</v>
      </c>
      <c r="B975" s="4">
        <f t="shared" si="146"/>
        <v>473.17</v>
      </c>
      <c r="C975" s="4">
        <f t="shared" si="147"/>
        <v>781.39</v>
      </c>
      <c r="D975" s="8">
        <f t="shared" si="148"/>
        <v>165.60999999999999</v>
      </c>
      <c r="E975" s="4">
        <f t="shared" si="149"/>
        <v>23</v>
      </c>
      <c r="F975" s="4">
        <f t="shared" si="150"/>
        <v>781.39</v>
      </c>
      <c r="G975" s="4">
        <f t="shared" si="151"/>
        <v>165.60999999999999</v>
      </c>
      <c r="H975" s="4">
        <f t="shared" si="152"/>
        <v>970</v>
      </c>
      <c r="I975" s="18">
        <f t="shared" si="153"/>
        <v>970</v>
      </c>
      <c r="J975" s="18">
        <f t="shared" si="154"/>
        <v>0</v>
      </c>
      <c r="K975" s="20">
        <v>0</v>
      </c>
      <c r="L975" s="19" t="str">
        <f t="shared" si="155"/>
        <v>Good</v>
      </c>
    </row>
    <row r="976" spans="1:12" x14ac:dyDescent="0.2">
      <c r="A976" s="11">
        <v>971</v>
      </c>
      <c r="B976" s="10">
        <f t="shared" si="146"/>
        <v>473.65</v>
      </c>
      <c r="C976" s="10">
        <f t="shared" si="147"/>
        <v>782.21</v>
      </c>
      <c r="D976" s="10">
        <f t="shared" si="148"/>
        <v>165.79</v>
      </c>
      <c r="E976" s="10">
        <f t="shared" si="149"/>
        <v>23</v>
      </c>
      <c r="F976" s="10">
        <f t="shared" si="150"/>
        <v>782.21</v>
      </c>
      <c r="G976" s="10">
        <f t="shared" si="151"/>
        <v>165.79</v>
      </c>
      <c r="H976" s="10">
        <f t="shared" si="152"/>
        <v>971</v>
      </c>
      <c r="I976" s="18">
        <f t="shared" si="153"/>
        <v>971</v>
      </c>
      <c r="J976" s="18">
        <f t="shared" si="154"/>
        <v>0</v>
      </c>
      <c r="K976" s="20">
        <v>9.9999999999909051E-3</v>
      </c>
      <c r="L976" s="19" t="str">
        <f t="shared" si="155"/>
        <v>Good</v>
      </c>
    </row>
    <row r="977" spans="1:12" x14ac:dyDescent="0.2">
      <c r="A977" s="12">
        <v>972</v>
      </c>
      <c r="B977" s="4">
        <f t="shared" si="146"/>
        <v>474.14</v>
      </c>
      <c r="C977" s="4">
        <f t="shared" si="147"/>
        <v>783.04</v>
      </c>
      <c r="D977" s="8">
        <f t="shared" si="148"/>
        <v>165.95999999999998</v>
      </c>
      <c r="E977" s="4">
        <f t="shared" si="149"/>
        <v>23</v>
      </c>
      <c r="F977" s="4">
        <f t="shared" si="150"/>
        <v>783.04</v>
      </c>
      <c r="G977" s="4">
        <f t="shared" si="151"/>
        <v>165.95999999999998</v>
      </c>
      <c r="H977" s="4">
        <f t="shared" si="152"/>
        <v>972</v>
      </c>
      <c r="I977" s="18">
        <f t="shared" si="153"/>
        <v>972</v>
      </c>
      <c r="J977" s="18">
        <f t="shared" si="154"/>
        <v>0</v>
      </c>
      <c r="K977" s="20">
        <v>9.9999999999909051E-3</v>
      </c>
      <c r="L977" s="19" t="str">
        <f t="shared" si="155"/>
        <v>Good</v>
      </c>
    </row>
    <row r="978" spans="1:12" x14ac:dyDescent="0.2">
      <c r="A978" s="11">
        <v>973</v>
      </c>
      <c r="B978" s="10">
        <f t="shared" si="146"/>
        <v>474.63</v>
      </c>
      <c r="C978" s="10">
        <f t="shared" si="147"/>
        <v>783.88</v>
      </c>
      <c r="D978" s="10">
        <f t="shared" si="148"/>
        <v>166.12</v>
      </c>
      <c r="E978" s="10">
        <f t="shared" si="149"/>
        <v>23</v>
      </c>
      <c r="F978" s="10">
        <f t="shared" si="150"/>
        <v>783.88</v>
      </c>
      <c r="G978" s="10">
        <f t="shared" si="151"/>
        <v>166.12</v>
      </c>
      <c r="H978" s="10">
        <f t="shared" si="152"/>
        <v>973</v>
      </c>
      <c r="I978" s="18">
        <f t="shared" si="153"/>
        <v>973</v>
      </c>
      <c r="J978" s="18">
        <f t="shared" si="154"/>
        <v>0</v>
      </c>
      <c r="K978" s="20">
        <v>-9.9999999999909051E-3</v>
      </c>
      <c r="L978" s="19" t="str">
        <f t="shared" si="155"/>
        <v>Good</v>
      </c>
    </row>
    <row r="979" spans="1:12" x14ac:dyDescent="0.2">
      <c r="A979" s="12">
        <v>974</v>
      </c>
      <c r="B979" s="4">
        <f t="shared" si="146"/>
        <v>475.12</v>
      </c>
      <c r="C979" s="4">
        <f t="shared" si="147"/>
        <v>784.71</v>
      </c>
      <c r="D979" s="8">
        <f t="shared" si="148"/>
        <v>166.29</v>
      </c>
      <c r="E979" s="4">
        <f t="shared" si="149"/>
        <v>23</v>
      </c>
      <c r="F979" s="4">
        <f t="shared" si="150"/>
        <v>784.71</v>
      </c>
      <c r="G979" s="4">
        <f t="shared" si="151"/>
        <v>166.29</v>
      </c>
      <c r="H979" s="4">
        <f t="shared" si="152"/>
        <v>974</v>
      </c>
      <c r="I979" s="18">
        <f t="shared" si="153"/>
        <v>974</v>
      </c>
      <c r="J979" s="18">
        <f t="shared" si="154"/>
        <v>0</v>
      </c>
      <c r="K979" s="20">
        <v>-9.9999999999909051E-3</v>
      </c>
      <c r="L979" s="19" t="str">
        <f t="shared" si="155"/>
        <v>Good</v>
      </c>
    </row>
    <row r="980" spans="1:12" x14ac:dyDescent="0.2">
      <c r="A980" s="11">
        <v>975</v>
      </c>
      <c r="B980" s="10">
        <f t="shared" si="146"/>
        <v>475.6</v>
      </c>
      <c r="C980" s="10">
        <f t="shared" si="147"/>
        <v>785.52</v>
      </c>
      <c r="D980" s="10">
        <f t="shared" si="148"/>
        <v>166.48</v>
      </c>
      <c r="E980" s="10">
        <f t="shared" si="149"/>
        <v>23</v>
      </c>
      <c r="F980" s="10">
        <f t="shared" si="150"/>
        <v>785.52</v>
      </c>
      <c r="G980" s="10">
        <f t="shared" si="151"/>
        <v>166.48</v>
      </c>
      <c r="H980" s="10">
        <f t="shared" si="152"/>
        <v>975</v>
      </c>
      <c r="I980" s="18">
        <f t="shared" si="153"/>
        <v>975</v>
      </c>
      <c r="J980" s="18">
        <f t="shared" si="154"/>
        <v>0</v>
      </c>
      <c r="K980" s="20">
        <v>1.999999999998181E-2</v>
      </c>
      <c r="L980" s="19" t="str">
        <f t="shared" si="155"/>
        <v>Good</v>
      </c>
    </row>
    <row r="981" spans="1:12" x14ac:dyDescent="0.2">
      <c r="A981" s="12">
        <v>976</v>
      </c>
      <c r="B981" s="4">
        <f t="shared" si="146"/>
        <v>476.09</v>
      </c>
      <c r="C981" s="4">
        <f t="shared" si="147"/>
        <v>786.36</v>
      </c>
      <c r="D981" s="8">
        <f t="shared" si="148"/>
        <v>166.64</v>
      </c>
      <c r="E981" s="4">
        <f t="shared" si="149"/>
        <v>23</v>
      </c>
      <c r="F981" s="4">
        <f t="shared" si="150"/>
        <v>786.36</v>
      </c>
      <c r="G981" s="4">
        <f t="shared" si="151"/>
        <v>166.64</v>
      </c>
      <c r="H981" s="4">
        <f t="shared" si="152"/>
        <v>976</v>
      </c>
      <c r="I981" s="18">
        <f t="shared" si="153"/>
        <v>976</v>
      </c>
      <c r="J981" s="18">
        <f t="shared" si="154"/>
        <v>0</v>
      </c>
      <c r="K981" s="20">
        <v>0</v>
      </c>
      <c r="L981" s="19" t="str">
        <f t="shared" si="155"/>
        <v>Good</v>
      </c>
    </row>
    <row r="982" spans="1:12" x14ac:dyDescent="0.2">
      <c r="A982" s="11">
        <v>977</v>
      </c>
      <c r="B982" s="10">
        <f t="shared" si="146"/>
        <v>476.58</v>
      </c>
      <c r="C982" s="10">
        <f t="shared" si="147"/>
        <v>787.18999999999994</v>
      </c>
      <c r="D982" s="10">
        <f t="shared" si="148"/>
        <v>166.81</v>
      </c>
      <c r="E982" s="10">
        <f t="shared" si="149"/>
        <v>23</v>
      </c>
      <c r="F982" s="10">
        <f t="shared" si="150"/>
        <v>787.18999999999994</v>
      </c>
      <c r="G982" s="10">
        <f t="shared" si="151"/>
        <v>166.81</v>
      </c>
      <c r="H982" s="10">
        <f t="shared" si="152"/>
        <v>977</v>
      </c>
      <c r="I982" s="18">
        <f t="shared" si="153"/>
        <v>977</v>
      </c>
      <c r="J982" s="18">
        <f t="shared" si="154"/>
        <v>0</v>
      </c>
      <c r="K982" s="20">
        <v>0</v>
      </c>
      <c r="L982" s="19" t="str">
        <f t="shared" si="155"/>
        <v>Good</v>
      </c>
    </row>
    <row r="983" spans="1:12" x14ac:dyDescent="0.2">
      <c r="A983" s="12">
        <v>978</v>
      </c>
      <c r="B983" s="4">
        <f t="shared" si="146"/>
        <v>477.07</v>
      </c>
      <c r="C983" s="4">
        <f t="shared" si="147"/>
        <v>788.02</v>
      </c>
      <c r="D983" s="8">
        <f t="shared" si="148"/>
        <v>166.98</v>
      </c>
      <c r="E983" s="4">
        <f t="shared" si="149"/>
        <v>23</v>
      </c>
      <c r="F983" s="4">
        <f t="shared" si="150"/>
        <v>788.02</v>
      </c>
      <c r="G983" s="4">
        <f t="shared" si="151"/>
        <v>166.98</v>
      </c>
      <c r="H983" s="4">
        <f t="shared" si="152"/>
        <v>978</v>
      </c>
      <c r="I983" s="18">
        <f t="shared" si="153"/>
        <v>978</v>
      </c>
      <c r="J983" s="18">
        <f t="shared" si="154"/>
        <v>0</v>
      </c>
      <c r="K983" s="20">
        <v>0</v>
      </c>
      <c r="L983" s="19" t="str">
        <f t="shared" si="155"/>
        <v>Good</v>
      </c>
    </row>
    <row r="984" spans="1:12" x14ac:dyDescent="0.2">
      <c r="A984" s="11">
        <v>979</v>
      </c>
      <c r="B984" s="10">
        <f t="shared" si="146"/>
        <v>477.56</v>
      </c>
      <c r="C984" s="10">
        <f t="shared" si="147"/>
        <v>788.86</v>
      </c>
      <c r="D984" s="10">
        <f t="shared" si="148"/>
        <v>167.14</v>
      </c>
      <c r="E984" s="10">
        <f t="shared" si="149"/>
        <v>23</v>
      </c>
      <c r="F984" s="10">
        <f t="shared" si="150"/>
        <v>788.86</v>
      </c>
      <c r="G984" s="10">
        <f t="shared" si="151"/>
        <v>167.14</v>
      </c>
      <c r="H984" s="10">
        <f t="shared" si="152"/>
        <v>979</v>
      </c>
      <c r="I984" s="18">
        <f t="shared" si="153"/>
        <v>979</v>
      </c>
      <c r="J984" s="18">
        <f t="shared" si="154"/>
        <v>0</v>
      </c>
      <c r="K984" s="20">
        <v>-9.9999999999909051E-3</v>
      </c>
      <c r="L984" s="19" t="str">
        <f t="shared" si="155"/>
        <v>Good</v>
      </c>
    </row>
    <row r="985" spans="1:12" x14ac:dyDescent="0.2">
      <c r="A985" s="12">
        <v>980</v>
      </c>
      <c r="B985" s="4">
        <f t="shared" si="146"/>
        <v>478.04</v>
      </c>
      <c r="C985" s="4">
        <f t="shared" si="147"/>
        <v>789.67</v>
      </c>
      <c r="D985" s="8">
        <f t="shared" si="148"/>
        <v>167.32999999999998</v>
      </c>
      <c r="E985" s="4">
        <f t="shared" si="149"/>
        <v>23</v>
      </c>
      <c r="F985" s="4">
        <f t="shared" si="150"/>
        <v>789.67</v>
      </c>
      <c r="G985" s="4">
        <f t="shared" si="151"/>
        <v>167.32999999999998</v>
      </c>
      <c r="H985" s="4">
        <f t="shared" si="152"/>
        <v>980</v>
      </c>
      <c r="I985" s="18">
        <f t="shared" si="153"/>
        <v>980</v>
      </c>
      <c r="J985" s="18">
        <f t="shared" si="154"/>
        <v>0</v>
      </c>
      <c r="K985" s="20">
        <v>9.9999999999909051E-3</v>
      </c>
      <c r="L985" s="19" t="str">
        <f t="shared" si="155"/>
        <v>Good</v>
      </c>
    </row>
    <row r="986" spans="1:12" x14ac:dyDescent="0.2">
      <c r="A986" s="11">
        <v>981</v>
      </c>
      <c r="B986" s="10">
        <f t="shared" si="146"/>
        <v>478.53</v>
      </c>
      <c r="C986" s="10">
        <f t="shared" si="147"/>
        <v>790.51</v>
      </c>
      <c r="D986" s="10">
        <f t="shared" si="148"/>
        <v>167.48999999999998</v>
      </c>
      <c r="E986" s="10">
        <f t="shared" si="149"/>
        <v>23</v>
      </c>
      <c r="F986" s="10">
        <f t="shared" si="150"/>
        <v>790.51</v>
      </c>
      <c r="G986" s="10">
        <f t="shared" si="151"/>
        <v>167.48999999999998</v>
      </c>
      <c r="H986" s="10">
        <f t="shared" si="152"/>
        <v>981</v>
      </c>
      <c r="I986" s="18">
        <f t="shared" si="153"/>
        <v>981</v>
      </c>
      <c r="J986" s="18">
        <f t="shared" si="154"/>
        <v>0</v>
      </c>
      <c r="K986" s="20">
        <v>0</v>
      </c>
      <c r="L986" s="19" t="str">
        <f t="shared" si="155"/>
        <v>Good</v>
      </c>
    </row>
    <row r="987" spans="1:12" x14ac:dyDescent="0.2">
      <c r="A987" s="12">
        <v>982</v>
      </c>
      <c r="B987" s="4">
        <f t="shared" si="146"/>
        <v>479.02</v>
      </c>
      <c r="C987" s="4">
        <f t="shared" si="147"/>
        <v>791.34</v>
      </c>
      <c r="D987" s="8">
        <f t="shared" si="148"/>
        <v>167.66</v>
      </c>
      <c r="E987" s="4">
        <f t="shared" si="149"/>
        <v>23</v>
      </c>
      <c r="F987" s="4">
        <f t="shared" si="150"/>
        <v>791.34</v>
      </c>
      <c r="G987" s="4">
        <f t="shared" si="151"/>
        <v>167.66</v>
      </c>
      <c r="H987" s="4">
        <f t="shared" si="152"/>
        <v>982</v>
      </c>
      <c r="I987" s="18">
        <f t="shared" si="153"/>
        <v>982</v>
      </c>
      <c r="J987" s="18">
        <f t="shared" si="154"/>
        <v>0</v>
      </c>
      <c r="K987" s="20">
        <v>0</v>
      </c>
      <c r="L987" s="19" t="str">
        <f t="shared" si="155"/>
        <v>Good</v>
      </c>
    </row>
    <row r="988" spans="1:12" x14ac:dyDescent="0.2">
      <c r="A988" s="11">
        <v>983</v>
      </c>
      <c r="B988" s="10">
        <f t="shared" si="146"/>
        <v>479.51</v>
      </c>
      <c r="C988" s="10">
        <f t="shared" si="147"/>
        <v>792.17</v>
      </c>
      <c r="D988" s="10">
        <f t="shared" si="148"/>
        <v>167.82999999999998</v>
      </c>
      <c r="E988" s="10">
        <f t="shared" si="149"/>
        <v>23</v>
      </c>
      <c r="F988" s="10">
        <f t="shared" si="150"/>
        <v>792.17</v>
      </c>
      <c r="G988" s="10">
        <f t="shared" si="151"/>
        <v>167.82999999999998</v>
      </c>
      <c r="H988" s="10">
        <f t="shared" si="152"/>
        <v>983</v>
      </c>
      <c r="I988" s="18">
        <f t="shared" si="153"/>
        <v>983</v>
      </c>
      <c r="J988" s="18">
        <f t="shared" si="154"/>
        <v>0</v>
      </c>
      <c r="K988" s="20">
        <v>0</v>
      </c>
      <c r="L988" s="19" t="str">
        <f t="shared" si="155"/>
        <v>Good</v>
      </c>
    </row>
    <row r="989" spans="1:12" x14ac:dyDescent="0.2">
      <c r="A989" s="12">
        <v>984</v>
      </c>
      <c r="B989" s="4">
        <f t="shared" si="146"/>
        <v>480</v>
      </c>
      <c r="C989" s="4">
        <f t="shared" si="147"/>
        <v>793</v>
      </c>
      <c r="D989" s="8">
        <f t="shared" si="148"/>
        <v>168</v>
      </c>
      <c r="E989" s="4">
        <f t="shared" si="149"/>
        <v>23</v>
      </c>
      <c r="F989" s="4">
        <f t="shared" si="150"/>
        <v>793</v>
      </c>
      <c r="G989" s="4">
        <f t="shared" si="151"/>
        <v>168</v>
      </c>
      <c r="H989" s="4">
        <f t="shared" si="152"/>
        <v>984</v>
      </c>
      <c r="I989" s="18">
        <f t="shared" si="153"/>
        <v>984</v>
      </c>
      <c r="J989" s="18">
        <f t="shared" si="154"/>
        <v>0</v>
      </c>
      <c r="K989" s="20">
        <v>0</v>
      </c>
      <c r="L989" s="19" t="str">
        <f t="shared" si="155"/>
        <v>Good</v>
      </c>
    </row>
    <row r="990" spans="1:12" x14ac:dyDescent="0.2">
      <c r="A990" s="11">
        <v>985</v>
      </c>
      <c r="B990" s="10">
        <f t="shared" ref="B990:B1053" si="156">ROUNDDOWN(A990/2.05,2)</f>
        <v>480.48</v>
      </c>
      <c r="C990" s="10">
        <f t="shared" ref="C990:C1053" si="157">ROUNDUP(B990*1.7,2)-$E$4</f>
        <v>793.81999999999994</v>
      </c>
      <c r="D990" s="10">
        <f t="shared" ref="D990:D1053" si="158">ROUNDUP(B990*0.35,2)+K990</f>
        <v>168.18000000000009</v>
      </c>
      <c r="E990" s="10">
        <f t="shared" ref="E990:E1053" si="159">+$E$4</f>
        <v>23</v>
      </c>
      <c r="F990" s="10">
        <f t="shared" si="150"/>
        <v>793.81999999999994</v>
      </c>
      <c r="G990" s="10">
        <f t="shared" si="151"/>
        <v>168.18000000000009</v>
      </c>
      <c r="H990" s="10">
        <f t="shared" si="152"/>
        <v>985</v>
      </c>
      <c r="I990" s="18">
        <f t="shared" si="153"/>
        <v>985</v>
      </c>
      <c r="J990" s="18">
        <f t="shared" si="154"/>
        <v>0</v>
      </c>
      <c r="K990" s="20">
        <v>1.0000000000104592E-2</v>
      </c>
      <c r="L990" s="19" t="str">
        <f t="shared" si="155"/>
        <v>Good</v>
      </c>
    </row>
    <row r="991" spans="1:12" x14ac:dyDescent="0.2">
      <c r="A991" s="12">
        <v>986</v>
      </c>
      <c r="B991" s="4">
        <f t="shared" si="156"/>
        <v>480.97</v>
      </c>
      <c r="C991" s="4">
        <f t="shared" si="157"/>
        <v>794.65</v>
      </c>
      <c r="D991" s="8">
        <f t="shared" si="158"/>
        <v>168.35</v>
      </c>
      <c r="E991" s="4">
        <f t="shared" si="159"/>
        <v>23</v>
      </c>
      <c r="F991" s="4">
        <f t="shared" si="150"/>
        <v>794.65</v>
      </c>
      <c r="G991" s="4">
        <f t="shared" si="151"/>
        <v>168.35</v>
      </c>
      <c r="H991" s="4">
        <f t="shared" si="152"/>
        <v>986</v>
      </c>
      <c r="I991" s="18">
        <f t="shared" si="153"/>
        <v>986</v>
      </c>
      <c r="J991" s="18">
        <f t="shared" si="154"/>
        <v>0</v>
      </c>
      <c r="K991" s="20">
        <v>9.9999999999909051E-3</v>
      </c>
      <c r="L991" s="19" t="str">
        <f t="shared" si="155"/>
        <v>Good</v>
      </c>
    </row>
    <row r="992" spans="1:12" x14ac:dyDescent="0.2">
      <c r="A992" s="11">
        <v>987</v>
      </c>
      <c r="B992" s="10">
        <f t="shared" si="156"/>
        <v>481.46</v>
      </c>
      <c r="C992" s="10">
        <f t="shared" si="157"/>
        <v>795.49</v>
      </c>
      <c r="D992" s="10">
        <f t="shared" si="158"/>
        <v>168.51</v>
      </c>
      <c r="E992" s="10">
        <f t="shared" si="159"/>
        <v>23</v>
      </c>
      <c r="F992" s="10">
        <f t="shared" si="150"/>
        <v>795.49</v>
      </c>
      <c r="G992" s="10">
        <f t="shared" si="151"/>
        <v>168.51</v>
      </c>
      <c r="H992" s="10">
        <f t="shared" si="152"/>
        <v>987</v>
      </c>
      <c r="I992" s="18">
        <f t="shared" si="153"/>
        <v>987</v>
      </c>
      <c r="J992" s="18">
        <f t="shared" si="154"/>
        <v>0</v>
      </c>
      <c r="K992" s="20">
        <v>-9.9999999999909051E-3</v>
      </c>
      <c r="L992" s="19" t="str">
        <f t="shared" si="155"/>
        <v>Good</v>
      </c>
    </row>
    <row r="993" spans="1:12" x14ac:dyDescent="0.2">
      <c r="A993" s="12">
        <v>988</v>
      </c>
      <c r="B993" s="4">
        <f t="shared" si="156"/>
        <v>481.95</v>
      </c>
      <c r="C993" s="4">
        <f t="shared" si="157"/>
        <v>796.31999999999994</v>
      </c>
      <c r="D993" s="8">
        <f t="shared" si="158"/>
        <v>168.68</v>
      </c>
      <c r="E993" s="4">
        <f t="shared" si="159"/>
        <v>23</v>
      </c>
      <c r="F993" s="4">
        <f t="shared" si="150"/>
        <v>796.31999999999994</v>
      </c>
      <c r="G993" s="4">
        <f t="shared" si="151"/>
        <v>168.68</v>
      </c>
      <c r="H993" s="4">
        <f t="shared" si="152"/>
        <v>988</v>
      </c>
      <c r="I993" s="18">
        <f t="shared" si="153"/>
        <v>988</v>
      </c>
      <c r="J993" s="18">
        <f t="shared" si="154"/>
        <v>0</v>
      </c>
      <c r="K993" s="20">
        <v>-9.9999999999909051E-3</v>
      </c>
      <c r="L993" s="19" t="str">
        <f t="shared" si="155"/>
        <v>Good</v>
      </c>
    </row>
    <row r="994" spans="1:12" x14ac:dyDescent="0.2">
      <c r="A994" s="11">
        <v>989</v>
      </c>
      <c r="B994" s="10">
        <f t="shared" si="156"/>
        <v>482.43</v>
      </c>
      <c r="C994" s="10">
        <f t="shared" si="157"/>
        <v>797.14</v>
      </c>
      <c r="D994" s="10">
        <f t="shared" si="158"/>
        <v>168.85999999999999</v>
      </c>
      <c r="E994" s="10">
        <f t="shared" si="159"/>
        <v>23</v>
      </c>
      <c r="F994" s="10">
        <f t="shared" ref="F994:F1057" si="160">+C994</f>
        <v>797.14</v>
      </c>
      <c r="G994" s="10">
        <f t="shared" ref="G994:G1057" si="161">+D994</f>
        <v>168.85999999999999</v>
      </c>
      <c r="H994" s="10">
        <f t="shared" si="152"/>
        <v>989</v>
      </c>
      <c r="I994" s="18">
        <f t="shared" si="153"/>
        <v>989</v>
      </c>
      <c r="J994" s="18">
        <f t="shared" si="154"/>
        <v>0</v>
      </c>
      <c r="K994" s="20">
        <v>0</v>
      </c>
      <c r="L994" s="19" t="str">
        <f t="shared" si="155"/>
        <v>Good</v>
      </c>
    </row>
    <row r="995" spans="1:12" x14ac:dyDescent="0.2">
      <c r="A995" s="12">
        <v>990</v>
      </c>
      <c r="B995" s="4">
        <f t="shared" si="156"/>
        <v>482.92</v>
      </c>
      <c r="C995" s="4">
        <f t="shared" si="157"/>
        <v>797.97</v>
      </c>
      <c r="D995" s="8">
        <f t="shared" si="158"/>
        <v>169.03</v>
      </c>
      <c r="E995" s="4">
        <f t="shared" si="159"/>
        <v>23</v>
      </c>
      <c r="F995" s="4">
        <f t="shared" si="160"/>
        <v>797.97</v>
      </c>
      <c r="G995" s="4">
        <f t="shared" si="161"/>
        <v>169.03</v>
      </c>
      <c r="H995" s="4">
        <f t="shared" si="152"/>
        <v>990</v>
      </c>
      <c r="I995" s="18">
        <f t="shared" si="153"/>
        <v>990</v>
      </c>
      <c r="J995" s="18">
        <f t="shared" si="154"/>
        <v>0</v>
      </c>
      <c r="K995" s="20">
        <v>0</v>
      </c>
      <c r="L995" s="19" t="str">
        <f t="shared" si="155"/>
        <v>Good</v>
      </c>
    </row>
    <row r="996" spans="1:12" x14ac:dyDescent="0.2">
      <c r="A996" s="11">
        <v>991</v>
      </c>
      <c r="B996" s="10">
        <f t="shared" si="156"/>
        <v>483.41</v>
      </c>
      <c r="C996" s="10">
        <f t="shared" si="157"/>
        <v>798.8</v>
      </c>
      <c r="D996" s="10">
        <f t="shared" si="158"/>
        <v>169.2</v>
      </c>
      <c r="E996" s="10">
        <f t="shared" si="159"/>
        <v>23</v>
      </c>
      <c r="F996" s="10">
        <f t="shared" si="160"/>
        <v>798.8</v>
      </c>
      <c r="G996" s="10">
        <f t="shared" si="161"/>
        <v>169.2</v>
      </c>
      <c r="H996" s="10">
        <f t="shared" si="152"/>
        <v>991</v>
      </c>
      <c r="I996" s="18">
        <f t="shared" si="153"/>
        <v>991</v>
      </c>
      <c r="J996" s="18">
        <f t="shared" si="154"/>
        <v>0</v>
      </c>
      <c r="K996" s="20">
        <v>0</v>
      </c>
      <c r="L996" s="19" t="str">
        <f t="shared" si="155"/>
        <v>Good</v>
      </c>
    </row>
    <row r="997" spans="1:12" x14ac:dyDescent="0.2">
      <c r="A997" s="12">
        <v>992</v>
      </c>
      <c r="B997" s="4">
        <f t="shared" si="156"/>
        <v>483.9</v>
      </c>
      <c r="C997" s="4">
        <f t="shared" si="157"/>
        <v>799.63</v>
      </c>
      <c r="D997" s="8">
        <f t="shared" si="158"/>
        <v>169.37</v>
      </c>
      <c r="E997" s="4">
        <f t="shared" si="159"/>
        <v>23</v>
      </c>
      <c r="F997" s="4">
        <f t="shared" si="160"/>
        <v>799.63</v>
      </c>
      <c r="G997" s="4">
        <f t="shared" si="161"/>
        <v>169.37</v>
      </c>
      <c r="H997" s="4">
        <f t="shared" si="152"/>
        <v>992</v>
      </c>
      <c r="I997" s="18">
        <f t="shared" si="153"/>
        <v>992</v>
      </c>
      <c r="J997" s="18">
        <f t="shared" si="154"/>
        <v>0</v>
      </c>
      <c r="K997" s="20">
        <v>0</v>
      </c>
      <c r="L997" s="19" t="str">
        <f t="shared" si="155"/>
        <v>Good</v>
      </c>
    </row>
    <row r="998" spans="1:12" x14ac:dyDescent="0.2">
      <c r="A998" s="11">
        <v>993</v>
      </c>
      <c r="B998" s="10">
        <f t="shared" si="156"/>
        <v>484.39</v>
      </c>
      <c r="C998" s="10">
        <f t="shared" si="157"/>
        <v>800.47</v>
      </c>
      <c r="D998" s="10">
        <f t="shared" si="158"/>
        <v>169.53</v>
      </c>
      <c r="E998" s="10">
        <f t="shared" si="159"/>
        <v>23</v>
      </c>
      <c r="F998" s="10">
        <f t="shared" si="160"/>
        <v>800.47</v>
      </c>
      <c r="G998" s="10">
        <f t="shared" si="161"/>
        <v>169.53</v>
      </c>
      <c r="H998" s="10">
        <f t="shared" si="152"/>
        <v>993</v>
      </c>
      <c r="I998" s="18">
        <f t="shared" si="153"/>
        <v>993</v>
      </c>
      <c r="J998" s="18">
        <f t="shared" si="154"/>
        <v>0</v>
      </c>
      <c r="K998" s="20">
        <v>-9.9999999999909051E-3</v>
      </c>
      <c r="L998" s="19" t="str">
        <f t="shared" si="155"/>
        <v>Good</v>
      </c>
    </row>
    <row r="999" spans="1:12" x14ac:dyDescent="0.2">
      <c r="A999" s="12">
        <v>994</v>
      </c>
      <c r="B999" s="4">
        <f t="shared" si="156"/>
        <v>484.87</v>
      </c>
      <c r="C999" s="4">
        <f t="shared" si="157"/>
        <v>801.28</v>
      </c>
      <c r="D999" s="8">
        <f t="shared" si="158"/>
        <v>169.71999999999997</v>
      </c>
      <c r="E999" s="4">
        <f t="shared" si="159"/>
        <v>23</v>
      </c>
      <c r="F999" s="4">
        <f t="shared" si="160"/>
        <v>801.28</v>
      </c>
      <c r="G999" s="4">
        <f t="shared" si="161"/>
        <v>169.71999999999997</v>
      </c>
      <c r="H999" s="4">
        <f t="shared" si="152"/>
        <v>994</v>
      </c>
      <c r="I999" s="18">
        <f t="shared" si="153"/>
        <v>994</v>
      </c>
      <c r="J999" s="18">
        <f t="shared" si="154"/>
        <v>0</v>
      </c>
      <c r="K999" s="20">
        <v>9.9999999999909051E-3</v>
      </c>
      <c r="L999" s="19" t="str">
        <f t="shared" si="155"/>
        <v>Good</v>
      </c>
    </row>
    <row r="1000" spans="1:12" x14ac:dyDescent="0.2">
      <c r="A1000" s="11">
        <v>995</v>
      </c>
      <c r="B1000" s="10">
        <f t="shared" si="156"/>
        <v>485.36</v>
      </c>
      <c r="C1000" s="10">
        <f t="shared" si="157"/>
        <v>802.12</v>
      </c>
      <c r="D1000" s="10">
        <f t="shared" si="158"/>
        <v>169.88</v>
      </c>
      <c r="E1000" s="10">
        <f t="shared" si="159"/>
        <v>23</v>
      </c>
      <c r="F1000" s="10">
        <f t="shared" si="160"/>
        <v>802.12</v>
      </c>
      <c r="G1000" s="10">
        <f t="shared" si="161"/>
        <v>169.88</v>
      </c>
      <c r="H1000" s="10">
        <f t="shared" si="152"/>
        <v>995</v>
      </c>
      <c r="I1000" s="18">
        <f t="shared" si="153"/>
        <v>995</v>
      </c>
      <c r="J1000" s="18">
        <f t="shared" si="154"/>
        <v>0</v>
      </c>
      <c r="K1000" s="20">
        <v>0</v>
      </c>
      <c r="L1000" s="19" t="str">
        <f t="shared" si="155"/>
        <v>Good</v>
      </c>
    </row>
    <row r="1001" spans="1:12" x14ac:dyDescent="0.2">
      <c r="A1001" s="12">
        <v>996</v>
      </c>
      <c r="B1001" s="4">
        <f t="shared" si="156"/>
        <v>485.85</v>
      </c>
      <c r="C1001" s="4">
        <f t="shared" si="157"/>
        <v>802.95</v>
      </c>
      <c r="D1001" s="8">
        <f t="shared" si="158"/>
        <v>170.04999999999998</v>
      </c>
      <c r="E1001" s="4">
        <f t="shared" si="159"/>
        <v>23</v>
      </c>
      <c r="F1001" s="4">
        <f t="shared" si="160"/>
        <v>802.95</v>
      </c>
      <c r="G1001" s="4">
        <f t="shared" si="161"/>
        <v>170.04999999999998</v>
      </c>
      <c r="H1001" s="4">
        <f t="shared" si="152"/>
        <v>996</v>
      </c>
      <c r="I1001" s="18">
        <f t="shared" si="153"/>
        <v>996</v>
      </c>
      <c r="J1001" s="18">
        <f t="shared" si="154"/>
        <v>0</v>
      </c>
      <c r="K1001" s="20">
        <v>0</v>
      </c>
      <c r="L1001" s="19" t="str">
        <f t="shared" si="155"/>
        <v>Good</v>
      </c>
    </row>
    <row r="1002" spans="1:12" x14ac:dyDescent="0.2">
      <c r="A1002" s="11">
        <v>997</v>
      </c>
      <c r="B1002" s="10">
        <f t="shared" si="156"/>
        <v>486.34</v>
      </c>
      <c r="C1002" s="10">
        <f t="shared" si="157"/>
        <v>803.78</v>
      </c>
      <c r="D1002" s="10">
        <f t="shared" si="158"/>
        <v>170.22</v>
      </c>
      <c r="E1002" s="10">
        <f t="shared" si="159"/>
        <v>23</v>
      </c>
      <c r="F1002" s="10">
        <f t="shared" si="160"/>
        <v>803.78</v>
      </c>
      <c r="G1002" s="10">
        <f t="shared" si="161"/>
        <v>170.22</v>
      </c>
      <c r="H1002" s="10">
        <f t="shared" si="152"/>
        <v>997</v>
      </c>
      <c r="I1002" s="18">
        <f t="shared" si="153"/>
        <v>997</v>
      </c>
      <c r="J1002" s="18">
        <f t="shared" si="154"/>
        <v>0</v>
      </c>
      <c r="K1002" s="20">
        <v>0</v>
      </c>
      <c r="L1002" s="19" t="str">
        <f t="shared" si="155"/>
        <v>Good</v>
      </c>
    </row>
    <row r="1003" spans="1:12" x14ac:dyDescent="0.2">
      <c r="A1003" s="12">
        <v>998</v>
      </c>
      <c r="B1003" s="4">
        <f t="shared" si="156"/>
        <v>486.82</v>
      </c>
      <c r="C1003" s="4">
        <f t="shared" si="157"/>
        <v>804.6</v>
      </c>
      <c r="D1003" s="8">
        <f t="shared" si="158"/>
        <v>170.39999999999998</v>
      </c>
      <c r="E1003" s="4">
        <f t="shared" si="159"/>
        <v>23</v>
      </c>
      <c r="F1003" s="4">
        <f t="shared" si="160"/>
        <v>804.6</v>
      </c>
      <c r="G1003" s="4">
        <f t="shared" si="161"/>
        <v>170.39999999999998</v>
      </c>
      <c r="H1003" s="4">
        <f t="shared" si="152"/>
        <v>998</v>
      </c>
      <c r="I1003" s="18">
        <f t="shared" si="153"/>
        <v>998</v>
      </c>
      <c r="J1003" s="18">
        <f t="shared" si="154"/>
        <v>0</v>
      </c>
      <c r="K1003" s="20">
        <v>9.9999999999909051E-3</v>
      </c>
      <c r="L1003" s="19" t="str">
        <f t="shared" si="155"/>
        <v>Good</v>
      </c>
    </row>
    <row r="1004" spans="1:12" x14ac:dyDescent="0.2">
      <c r="A1004" s="11">
        <v>999</v>
      </c>
      <c r="B1004" s="10">
        <f t="shared" si="156"/>
        <v>487.31</v>
      </c>
      <c r="C1004" s="10">
        <f t="shared" si="157"/>
        <v>805.43</v>
      </c>
      <c r="D1004" s="10">
        <f t="shared" si="158"/>
        <v>170.57</v>
      </c>
      <c r="E1004" s="10">
        <f t="shared" si="159"/>
        <v>23</v>
      </c>
      <c r="F1004" s="10">
        <f t="shared" si="160"/>
        <v>805.43</v>
      </c>
      <c r="G1004" s="10">
        <f t="shared" si="161"/>
        <v>170.57</v>
      </c>
      <c r="H1004" s="10">
        <f t="shared" si="152"/>
        <v>999</v>
      </c>
      <c r="I1004" s="18">
        <f t="shared" si="153"/>
        <v>999</v>
      </c>
      <c r="J1004" s="18">
        <f t="shared" si="154"/>
        <v>0</v>
      </c>
      <c r="K1004" s="20">
        <v>9.9999999999909051E-3</v>
      </c>
      <c r="L1004" s="19" t="str">
        <f t="shared" si="155"/>
        <v>Good</v>
      </c>
    </row>
    <row r="1005" spans="1:12" x14ac:dyDescent="0.2">
      <c r="A1005" s="12">
        <v>1000</v>
      </c>
      <c r="B1005" s="4">
        <f t="shared" si="156"/>
        <v>487.8</v>
      </c>
      <c r="C1005" s="4">
        <f t="shared" si="157"/>
        <v>806.26</v>
      </c>
      <c r="D1005" s="8">
        <f t="shared" si="158"/>
        <v>170.73999999999998</v>
      </c>
      <c r="E1005" s="4">
        <f t="shared" si="159"/>
        <v>23</v>
      </c>
      <c r="F1005" s="4">
        <f t="shared" si="160"/>
        <v>806.26</v>
      </c>
      <c r="G1005" s="4">
        <f t="shared" si="161"/>
        <v>170.73999999999998</v>
      </c>
      <c r="H1005" s="4">
        <f t="shared" si="152"/>
        <v>1000</v>
      </c>
      <c r="I1005" s="18">
        <f t="shared" si="153"/>
        <v>1000</v>
      </c>
      <c r="J1005" s="18">
        <f t="shared" si="154"/>
        <v>0</v>
      </c>
      <c r="K1005" s="20">
        <v>9.9999999999909051E-3</v>
      </c>
      <c r="L1005" s="19" t="str">
        <f t="shared" si="155"/>
        <v>Good</v>
      </c>
    </row>
    <row r="1006" spans="1:12" x14ac:dyDescent="0.2">
      <c r="A1006" s="11">
        <v>1001</v>
      </c>
      <c r="B1006" s="10">
        <f t="shared" si="156"/>
        <v>488.29</v>
      </c>
      <c r="C1006" s="10">
        <f t="shared" si="157"/>
        <v>807.1</v>
      </c>
      <c r="D1006" s="10">
        <f t="shared" si="158"/>
        <v>170.9</v>
      </c>
      <c r="E1006" s="10">
        <f t="shared" si="159"/>
        <v>23</v>
      </c>
      <c r="F1006" s="10">
        <f t="shared" si="160"/>
        <v>807.1</v>
      </c>
      <c r="G1006" s="10">
        <f t="shared" si="161"/>
        <v>170.9</v>
      </c>
      <c r="H1006" s="10">
        <f t="shared" si="152"/>
        <v>1001</v>
      </c>
      <c r="I1006" s="18">
        <f t="shared" si="153"/>
        <v>1001</v>
      </c>
      <c r="J1006" s="18">
        <f t="shared" si="154"/>
        <v>0</v>
      </c>
      <c r="K1006" s="20">
        <v>-9.9999999999909051E-3</v>
      </c>
      <c r="L1006" s="19" t="str">
        <f t="shared" si="155"/>
        <v>Good</v>
      </c>
    </row>
    <row r="1007" spans="1:12" x14ac:dyDescent="0.2">
      <c r="A1007" s="12">
        <v>1002</v>
      </c>
      <c r="B1007" s="4">
        <f t="shared" si="156"/>
        <v>488.78</v>
      </c>
      <c r="C1007" s="4">
        <f t="shared" si="157"/>
        <v>807.93</v>
      </c>
      <c r="D1007" s="8">
        <f t="shared" si="158"/>
        <v>171.07</v>
      </c>
      <c r="E1007" s="4">
        <f t="shared" si="159"/>
        <v>23</v>
      </c>
      <c r="F1007" s="4">
        <f t="shared" si="160"/>
        <v>807.93</v>
      </c>
      <c r="G1007" s="4">
        <f t="shared" si="161"/>
        <v>171.07</v>
      </c>
      <c r="H1007" s="4">
        <f t="shared" si="152"/>
        <v>1002</v>
      </c>
      <c r="I1007" s="18">
        <f t="shared" si="153"/>
        <v>1002</v>
      </c>
      <c r="J1007" s="18">
        <f t="shared" si="154"/>
        <v>0</v>
      </c>
      <c r="K1007" s="20">
        <v>-9.9999999999909051E-3</v>
      </c>
      <c r="L1007" s="19" t="str">
        <f t="shared" si="155"/>
        <v>Good</v>
      </c>
    </row>
    <row r="1008" spans="1:12" x14ac:dyDescent="0.2">
      <c r="A1008" s="11">
        <v>1003</v>
      </c>
      <c r="B1008" s="10">
        <f t="shared" si="156"/>
        <v>489.26</v>
      </c>
      <c r="C1008" s="10">
        <f t="shared" si="157"/>
        <v>808.75</v>
      </c>
      <c r="D1008" s="10">
        <f t="shared" si="158"/>
        <v>171.25</v>
      </c>
      <c r="E1008" s="10">
        <f t="shared" si="159"/>
        <v>23</v>
      </c>
      <c r="F1008" s="10">
        <f t="shared" si="160"/>
        <v>808.75</v>
      </c>
      <c r="G1008" s="10">
        <f t="shared" si="161"/>
        <v>171.25</v>
      </c>
      <c r="H1008" s="10">
        <f t="shared" si="152"/>
        <v>1003</v>
      </c>
      <c r="I1008" s="18">
        <f t="shared" si="153"/>
        <v>1003</v>
      </c>
      <c r="J1008" s="18">
        <f t="shared" si="154"/>
        <v>0</v>
      </c>
      <c r="K1008" s="20">
        <v>0</v>
      </c>
      <c r="L1008" s="19" t="str">
        <f t="shared" si="155"/>
        <v>Good</v>
      </c>
    </row>
    <row r="1009" spans="1:12" x14ac:dyDescent="0.2">
      <c r="A1009" s="12">
        <v>1004</v>
      </c>
      <c r="B1009" s="4">
        <f t="shared" si="156"/>
        <v>489.75</v>
      </c>
      <c r="C1009" s="4">
        <f t="shared" si="157"/>
        <v>809.58</v>
      </c>
      <c r="D1009" s="8">
        <f t="shared" si="158"/>
        <v>171.42</v>
      </c>
      <c r="E1009" s="4">
        <f t="shared" si="159"/>
        <v>23</v>
      </c>
      <c r="F1009" s="4">
        <f t="shared" si="160"/>
        <v>809.58</v>
      </c>
      <c r="G1009" s="4">
        <f t="shared" si="161"/>
        <v>171.42</v>
      </c>
      <c r="H1009" s="4">
        <f t="shared" si="152"/>
        <v>1004</v>
      </c>
      <c r="I1009" s="18">
        <f t="shared" si="153"/>
        <v>1004</v>
      </c>
      <c r="J1009" s="18">
        <f t="shared" si="154"/>
        <v>0</v>
      </c>
      <c r="K1009" s="20">
        <v>0</v>
      </c>
      <c r="L1009" s="19" t="str">
        <f t="shared" si="155"/>
        <v>Good</v>
      </c>
    </row>
    <row r="1010" spans="1:12" x14ac:dyDescent="0.2">
      <c r="A1010" s="11">
        <v>1005</v>
      </c>
      <c r="B1010" s="10">
        <f t="shared" si="156"/>
        <v>490.24</v>
      </c>
      <c r="C1010" s="10">
        <f t="shared" si="157"/>
        <v>810.41</v>
      </c>
      <c r="D1010" s="10">
        <f t="shared" si="158"/>
        <v>171.59</v>
      </c>
      <c r="E1010" s="10">
        <f t="shared" si="159"/>
        <v>23</v>
      </c>
      <c r="F1010" s="10">
        <f t="shared" si="160"/>
        <v>810.41</v>
      </c>
      <c r="G1010" s="10">
        <f t="shared" si="161"/>
        <v>171.59</v>
      </c>
      <c r="H1010" s="10">
        <f t="shared" si="152"/>
        <v>1005</v>
      </c>
      <c r="I1010" s="18">
        <f t="shared" si="153"/>
        <v>1005</v>
      </c>
      <c r="J1010" s="18">
        <f t="shared" si="154"/>
        <v>0</v>
      </c>
      <c r="K1010" s="20">
        <v>0</v>
      </c>
      <c r="L1010" s="19" t="str">
        <f t="shared" si="155"/>
        <v>Good</v>
      </c>
    </row>
    <row r="1011" spans="1:12" x14ac:dyDescent="0.2">
      <c r="A1011" s="12">
        <v>1006</v>
      </c>
      <c r="B1011" s="4">
        <f t="shared" si="156"/>
        <v>490.73</v>
      </c>
      <c r="C1011" s="4">
        <f t="shared" si="157"/>
        <v>811.25</v>
      </c>
      <c r="D1011" s="8">
        <f t="shared" si="158"/>
        <v>171.75</v>
      </c>
      <c r="E1011" s="4">
        <f t="shared" si="159"/>
        <v>23</v>
      </c>
      <c r="F1011" s="4">
        <f t="shared" si="160"/>
        <v>811.25</v>
      </c>
      <c r="G1011" s="4">
        <f t="shared" si="161"/>
        <v>171.75</v>
      </c>
      <c r="H1011" s="4">
        <f t="shared" si="152"/>
        <v>1006</v>
      </c>
      <c r="I1011" s="18">
        <f t="shared" si="153"/>
        <v>1006</v>
      </c>
      <c r="J1011" s="18">
        <f t="shared" si="154"/>
        <v>0</v>
      </c>
      <c r="K1011" s="20">
        <v>-9.9999999999909051E-3</v>
      </c>
      <c r="L1011" s="19" t="str">
        <f t="shared" si="155"/>
        <v>Good</v>
      </c>
    </row>
    <row r="1012" spans="1:12" x14ac:dyDescent="0.2">
      <c r="A1012" s="11">
        <v>1007</v>
      </c>
      <c r="B1012" s="10">
        <f t="shared" si="156"/>
        <v>491.21</v>
      </c>
      <c r="C1012" s="10">
        <f t="shared" si="157"/>
        <v>812.06</v>
      </c>
      <c r="D1012" s="10">
        <f t="shared" si="158"/>
        <v>171.94000000000008</v>
      </c>
      <c r="E1012" s="10">
        <f t="shared" si="159"/>
        <v>23</v>
      </c>
      <c r="F1012" s="10">
        <f t="shared" si="160"/>
        <v>812.06</v>
      </c>
      <c r="G1012" s="10">
        <f t="shared" si="161"/>
        <v>171.94000000000008</v>
      </c>
      <c r="H1012" s="10">
        <f t="shared" si="152"/>
        <v>1007</v>
      </c>
      <c r="I1012" s="18">
        <f t="shared" si="153"/>
        <v>1007</v>
      </c>
      <c r="J1012" s="18">
        <f t="shared" si="154"/>
        <v>0</v>
      </c>
      <c r="K1012" s="20">
        <v>1.0000000000104592E-2</v>
      </c>
      <c r="L1012" s="19" t="str">
        <f t="shared" si="155"/>
        <v>Good</v>
      </c>
    </row>
    <row r="1013" spans="1:12" x14ac:dyDescent="0.2">
      <c r="A1013" s="12">
        <v>1008</v>
      </c>
      <c r="B1013" s="4">
        <f t="shared" si="156"/>
        <v>491.7</v>
      </c>
      <c r="C1013" s="4">
        <f t="shared" si="157"/>
        <v>812.89</v>
      </c>
      <c r="D1013" s="8">
        <f t="shared" si="158"/>
        <v>172.10999999999999</v>
      </c>
      <c r="E1013" s="4">
        <f t="shared" si="159"/>
        <v>23</v>
      </c>
      <c r="F1013" s="4">
        <f t="shared" si="160"/>
        <v>812.89</v>
      </c>
      <c r="G1013" s="4">
        <f t="shared" si="161"/>
        <v>172.10999999999999</v>
      </c>
      <c r="H1013" s="4">
        <f t="shared" si="152"/>
        <v>1008</v>
      </c>
      <c r="I1013" s="18">
        <f t="shared" si="153"/>
        <v>1008</v>
      </c>
      <c r="J1013" s="18">
        <f t="shared" si="154"/>
        <v>0</v>
      </c>
      <c r="K1013" s="20">
        <v>9.9999999999909051E-3</v>
      </c>
      <c r="L1013" s="19" t="str">
        <f t="shared" si="155"/>
        <v>Good</v>
      </c>
    </row>
    <row r="1014" spans="1:12" x14ac:dyDescent="0.2">
      <c r="A1014" s="11">
        <v>1009</v>
      </c>
      <c r="B1014" s="10">
        <f t="shared" si="156"/>
        <v>492.19</v>
      </c>
      <c r="C1014" s="10">
        <f t="shared" si="157"/>
        <v>813.73</v>
      </c>
      <c r="D1014" s="10">
        <f t="shared" si="158"/>
        <v>172.26999999999998</v>
      </c>
      <c r="E1014" s="10">
        <f t="shared" si="159"/>
        <v>23</v>
      </c>
      <c r="F1014" s="10">
        <f t="shared" si="160"/>
        <v>813.73</v>
      </c>
      <c r="G1014" s="10">
        <f t="shared" si="161"/>
        <v>172.26999999999998</v>
      </c>
      <c r="H1014" s="10">
        <f t="shared" si="152"/>
        <v>1009</v>
      </c>
      <c r="I1014" s="18">
        <f t="shared" si="153"/>
        <v>1009</v>
      </c>
      <c r="J1014" s="18">
        <f t="shared" si="154"/>
        <v>0</v>
      </c>
      <c r="K1014" s="20">
        <v>0</v>
      </c>
      <c r="L1014" s="19" t="str">
        <f t="shared" si="155"/>
        <v>Good</v>
      </c>
    </row>
    <row r="1015" spans="1:12" x14ac:dyDescent="0.2">
      <c r="A1015" s="12">
        <v>1010</v>
      </c>
      <c r="B1015" s="4">
        <f t="shared" si="156"/>
        <v>492.68</v>
      </c>
      <c r="C1015" s="4">
        <f t="shared" si="157"/>
        <v>814.56</v>
      </c>
      <c r="D1015" s="8">
        <f t="shared" si="158"/>
        <v>172.44</v>
      </c>
      <c r="E1015" s="4">
        <f t="shared" si="159"/>
        <v>23</v>
      </c>
      <c r="F1015" s="4">
        <f t="shared" si="160"/>
        <v>814.56</v>
      </c>
      <c r="G1015" s="4">
        <f t="shared" si="161"/>
        <v>172.44</v>
      </c>
      <c r="H1015" s="4">
        <f t="shared" si="152"/>
        <v>1010</v>
      </c>
      <c r="I1015" s="18">
        <f t="shared" si="153"/>
        <v>1010</v>
      </c>
      <c r="J1015" s="18">
        <f t="shared" si="154"/>
        <v>0</v>
      </c>
      <c r="K1015" s="20">
        <v>0</v>
      </c>
      <c r="L1015" s="19" t="str">
        <f t="shared" si="155"/>
        <v>Good</v>
      </c>
    </row>
    <row r="1016" spans="1:12" x14ac:dyDescent="0.2">
      <c r="A1016" s="11">
        <v>1011</v>
      </c>
      <c r="B1016" s="10">
        <f t="shared" si="156"/>
        <v>493.17</v>
      </c>
      <c r="C1016" s="10">
        <f t="shared" si="157"/>
        <v>815.39</v>
      </c>
      <c r="D1016" s="10">
        <f t="shared" si="158"/>
        <v>172.60999999999999</v>
      </c>
      <c r="E1016" s="10">
        <f t="shared" si="159"/>
        <v>23</v>
      </c>
      <c r="F1016" s="10">
        <f t="shared" si="160"/>
        <v>815.39</v>
      </c>
      <c r="G1016" s="10">
        <f t="shared" si="161"/>
        <v>172.60999999999999</v>
      </c>
      <c r="H1016" s="10">
        <f t="shared" si="152"/>
        <v>1011</v>
      </c>
      <c r="I1016" s="18">
        <f t="shared" si="153"/>
        <v>1011</v>
      </c>
      <c r="J1016" s="18">
        <f t="shared" si="154"/>
        <v>0</v>
      </c>
      <c r="K1016" s="20">
        <v>0</v>
      </c>
      <c r="L1016" s="19" t="str">
        <f t="shared" si="155"/>
        <v>Good</v>
      </c>
    </row>
    <row r="1017" spans="1:12" x14ac:dyDescent="0.2">
      <c r="A1017" s="12">
        <v>1012</v>
      </c>
      <c r="B1017" s="4">
        <f t="shared" si="156"/>
        <v>493.65</v>
      </c>
      <c r="C1017" s="4">
        <f t="shared" si="157"/>
        <v>816.21</v>
      </c>
      <c r="D1017" s="8">
        <f t="shared" si="158"/>
        <v>172.79</v>
      </c>
      <c r="E1017" s="4">
        <f t="shared" si="159"/>
        <v>23</v>
      </c>
      <c r="F1017" s="4">
        <f t="shared" si="160"/>
        <v>816.21</v>
      </c>
      <c r="G1017" s="4">
        <f t="shared" si="161"/>
        <v>172.79</v>
      </c>
      <c r="H1017" s="4">
        <f t="shared" si="152"/>
        <v>1012</v>
      </c>
      <c r="I1017" s="18">
        <f t="shared" si="153"/>
        <v>1012</v>
      </c>
      <c r="J1017" s="18">
        <f t="shared" si="154"/>
        <v>0</v>
      </c>
      <c r="K1017" s="20">
        <v>9.9999999999909051E-3</v>
      </c>
      <c r="L1017" s="19" t="str">
        <f t="shared" si="155"/>
        <v>Good</v>
      </c>
    </row>
    <row r="1018" spans="1:12" x14ac:dyDescent="0.2">
      <c r="A1018" s="11">
        <v>1013</v>
      </c>
      <c r="B1018" s="10">
        <f t="shared" si="156"/>
        <v>494.14</v>
      </c>
      <c r="C1018" s="10">
        <f t="shared" si="157"/>
        <v>817.04</v>
      </c>
      <c r="D1018" s="10">
        <f t="shared" si="158"/>
        <v>172.95999999999998</v>
      </c>
      <c r="E1018" s="10">
        <f t="shared" si="159"/>
        <v>23</v>
      </c>
      <c r="F1018" s="10">
        <f t="shared" si="160"/>
        <v>817.04</v>
      </c>
      <c r="G1018" s="10">
        <f t="shared" si="161"/>
        <v>172.95999999999998</v>
      </c>
      <c r="H1018" s="10">
        <f t="shared" si="152"/>
        <v>1013</v>
      </c>
      <c r="I1018" s="18">
        <f t="shared" si="153"/>
        <v>1013</v>
      </c>
      <c r="J1018" s="18">
        <f t="shared" si="154"/>
        <v>0</v>
      </c>
      <c r="K1018" s="20">
        <v>9.9999999999909051E-3</v>
      </c>
      <c r="L1018" s="19" t="str">
        <f t="shared" si="155"/>
        <v>Good</v>
      </c>
    </row>
    <row r="1019" spans="1:12" x14ac:dyDescent="0.2">
      <c r="A1019" s="12">
        <v>1014</v>
      </c>
      <c r="B1019" s="4">
        <f t="shared" si="156"/>
        <v>494.63</v>
      </c>
      <c r="C1019" s="4">
        <f t="shared" si="157"/>
        <v>817.88</v>
      </c>
      <c r="D1019" s="8">
        <f t="shared" si="158"/>
        <v>173.12</v>
      </c>
      <c r="E1019" s="4">
        <f t="shared" si="159"/>
        <v>23</v>
      </c>
      <c r="F1019" s="4">
        <f t="shared" si="160"/>
        <v>817.88</v>
      </c>
      <c r="G1019" s="4">
        <f t="shared" si="161"/>
        <v>173.12</v>
      </c>
      <c r="H1019" s="4">
        <f t="shared" si="152"/>
        <v>1014</v>
      </c>
      <c r="I1019" s="18">
        <f t="shared" si="153"/>
        <v>1014</v>
      </c>
      <c r="J1019" s="18">
        <f t="shared" si="154"/>
        <v>0</v>
      </c>
      <c r="K1019" s="20">
        <v>-9.9999999999909051E-3</v>
      </c>
      <c r="L1019" s="19" t="str">
        <f t="shared" si="155"/>
        <v>Good</v>
      </c>
    </row>
    <row r="1020" spans="1:12" x14ac:dyDescent="0.2">
      <c r="A1020" s="11">
        <v>1015</v>
      </c>
      <c r="B1020" s="10">
        <f t="shared" si="156"/>
        <v>495.12</v>
      </c>
      <c r="C1020" s="10">
        <f t="shared" si="157"/>
        <v>818.71</v>
      </c>
      <c r="D1020" s="10">
        <f t="shared" si="158"/>
        <v>173.29</v>
      </c>
      <c r="E1020" s="10">
        <f t="shared" si="159"/>
        <v>23</v>
      </c>
      <c r="F1020" s="10">
        <f t="shared" si="160"/>
        <v>818.71</v>
      </c>
      <c r="G1020" s="10">
        <f t="shared" si="161"/>
        <v>173.29</v>
      </c>
      <c r="H1020" s="10">
        <f t="shared" si="152"/>
        <v>1015</v>
      </c>
      <c r="I1020" s="18">
        <f t="shared" si="153"/>
        <v>1015</v>
      </c>
      <c r="J1020" s="18">
        <f t="shared" si="154"/>
        <v>0</v>
      </c>
      <c r="K1020" s="20">
        <v>-9.9999999999909051E-3</v>
      </c>
      <c r="L1020" s="19" t="str">
        <f t="shared" si="155"/>
        <v>Good</v>
      </c>
    </row>
    <row r="1021" spans="1:12" x14ac:dyDescent="0.2">
      <c r="A1021" s="12">
        <v>1016</v>
      </c>
      <c r="B1021" s="4">
        <f t="shared" si="156"/>
        <v>495.6</v>
      </c>
      <c r="C1021" s="4">
        <f t="shared" si="157"/>
        <v>819.52</v>
      </c>
      <c r="D1021" s="8">
        <f t="shared" si="158"/>
        <v>173.48</v>
      </c>
      <c r="E1021" s="4">
        <f t="shared" si="159"/>
        <v>23</v>
      </c>
      <c r="F1021" s="4">
        <f t="shared" si="160"/>
        <v>819.52</v>
      </c>
      <c r="G1021" s="4">
        <f t="shared" si="161"/>
        <v>173.48</v>
      </c>
      <c r="H1021" s="4">
        <f t="shared" si="152"/>
        <v>1016</v>
      </c>
      <c r="I1021" s="18">
        <f t="shared" si="153"/>
        <v>1016</v>
      </c>
      <c r="J1021" s="18">
        <f t="shared" si="154"/>
        <v>0</v>
      </c>
      <c r="K1021" s="20">
        <v>1.999999999998181E-2</v>
      </c>
      <c r="L1021" s="19" t="str">
        <f t="shared" si="155"/>
        <v>Good</v>
      </c>
    </row>
    <row r="1022" spans="1:12" x14ac:dyDescent="0.2">
      <c r="A1022" s="11">
        <v>1017</v>
      </c>
      <c r="B1022" s="10">
        <f t="shared" si="156"/>
        <v>496.09</v>
      </c>
      <c r="C1022" s="10">
        <f t="shared" si="157"/>
        <v>820.36</v>
      </c>
      <c r="D1022" s="10">
        <f t="shared" si="158"/>
        <v>173.64</v>
      </c>
      <c r="E1022" s="10">
        <f t="shared" si="159"/>
        <v>23</v>
      </c>
      <c r="F1022" s="10">
        <f t="shared" si="160"/>
        <v>820.36</v>
      </c>
      <c r="G1022" s="10">
        <f t="shared" si="161"/>
        <v>173.64</v>
      </c>
      <c r="H1022" s="10">
        <f t="shared" si="152"/>
        <v>1017</v>
      </c>
      <c r="I1022" s="18">
        <f t="shared" si="153"/>
        <v>1017</v>
      </c>
      <c r="J1022" s="18">
        <f t="shared" si="154"/>
        <v>0</v>
      </c>
      <c r="K1022" s="20">
        <v>0</v>
      </c>
      <c r="L1022" s="19" t="str">
        <f t="shared" si="155"/>
        <v>Good</v>
      </c>
    </row>
    <row r="1023" spans="1:12" x14ac:dyDescent="0.2">
      <c r="A1023" s="12">
        <v>1018</v>
      </c>
      <c r="B1023" s="4">
        <f t="shared" si="156"/>
        <v>496.58</v>
      </c>
      <c r="C1023" s="4">
        <f t="shared" si="157"/>
        <v>821.18999999999994</v>
      </c>
      <c r="D1023" s="8">
        <f t="shared" si="158"/>
        <v>173.81</v>
      </c>
      <c r="E1023" s="4">
        <f t="shared" si="159"/>
        <v>23</v>
      </c>
      <c r="F1023" s="4">
        <f t="shared" si="160"/>
        <v>821.18999999999994</v>
      </c>
      <c r="G1023" s="4">
        <f t="shared" si="161"/>
        <v>173.81</v>
      </c>
      <c r="H1023" s="4">
        <f t="shared" si="152"/>
        <v>1018</v>
      </c>
      <c r="I1023" s="18">
        <f t="shared" si="153"/>
        <v>1018</v>
      </c>
      <c r="J1023" s="18">
        <f t="shared" si="154"/>
        <v>0</v>
      </c>
      <c r="K1023" s="20">
        <v>0</v>
      </c>
      <c r="L1023" s="19" t="str">
        <f t="shared" si="155"/>
        <v>Good</v>
      </c>
    </row>
    <row r="1024" spans="1:12" x14ac:dyDescent="0.2">
      <c r="A1024" s="11">
        <v>1019</v>
      </c>
      <c r="B1024" s="10">
        <f t="shared" si="156"/>
        <v>497.07</v>
      </c>
      <c r="C1024" s="10">
        <f t="shared" si="157"/>
        <v>822.02</v>
      </c>
      <c r="D1024" s="10">
        <f t="shared" si="158"/>
        <v>173.98</v>
      </c>
      <c r="E1024" s="10">
        <f t="shared" si="159"/>
        <v>23</v>
      </c>
      <c r="F1024" s="10">
        <f t="shared" si="160"/>
        <v>822.02</v>
      </c>
      <c r="G1024" s="10">
        <f t="shared" si="161"/>
        <v>173.98</v>
      </c>
      <c r="H1024" s="10">
        <f t="shared" si="152"/>
        <v>1019</v>
      </c>
      <c r="I1024" s="18">
        <f t="shared" si="153"/>
        <v>1019</v>
      </c>
      <c r="J1024" s="18">
        <f t="shared" si="154"/>
        <v>0</v>
      </c>
      <c r="K1024" s="20">
        <v>0</v>
      </c>
      <c r="L1024" s="19" t="str">
        <f t="shared" si="155"/>
        <v>Good</v>
      </c>
    </row>
    <row r="1025" spans="1:12" x14ac:dyDescent="0.2">
      <c r="A1025" s="12">
        <v>1020</v>
      </c>
      <c r="B1025" s="4">
        <f t="shared" si="156"/>
        <v>497.56</v>
      </c>
      <c r="C1025" s="4">
        <f t="shared" si="157"/>
        <v>822.86</v>
      </c>
      <c r="D1025" s="8">
        <f t="shared" si="158"/>
        <v>174.14</v>
      </c>
      <c r="E1025" s="4">
        <f t="shared" si="159"/>
        <v>23</v>
      </c>
      <c r="F1025" s="4">
        <f t="shared" si="160"/>
        <v>822.86</v>
      </c>
      <c r="G1025" s="4">
        <f t="shared" si="161"/>
        <v>174.14</v>
      </c>
      <c r="H1025" s="4">
        <f t="shared" si="152"/>
        <v>1020</v>
      </c>
      <c r="I1025" s="18">
        <f t="shared" si="153"/>
        <v>1020</v>
      </c>
      <c r="J1025" s="18">
        <f t="shared" si="154"/>
        <v>0</v>
      </c>
      <c r="K1025" s="20">
        <v>-9.9999999999909051E-3</v>
      </c>
      <c r="L1025" s="19" t="str">
        <f t="shared" si="155"/>
        <v>Good</v>
      </c>
    </row>
    <row r="1026" spans="1:12" x14ac:dyDescent="0.2">
      <c r="A1026" s="11">
        <v>1021</v>
      </c>
      <c r="B1026" s="10">
        <f t="shared" si="156"/>
        <v>498.04</v>
      </c>
      <c r="C1026" s="10">
        <f t="shared" si="157"/>
        <v>823.67</v>
      </c>
      <c r="D1026" s="10">
        <f t="shared" si="158"/>
        <v>174.32999999999998</v>
      </c>
      <c r="E1026" s="10">
        <f t="shared" si="159"/>
        <v>23</v>
      </c>
      <c r="F1026" s="10">
        <f t="shared" si="160"/>
        <v>823.67</v>
      </c>
      <c r="G1026" s="10">
        <f t="shared" si="161"/>
        <v>174.32999999999998</v>
      </c>
      <c r="H1026" s="10">
        <f t="shared" si="152"/>
        <v>1021</v>
      </c>
      <c r="I1026" s="18">
        <f t="shared" si="153"/>
        <v>1021</v>
      </c>
      <c r="J1026" s="18">
        <f t="shared" si="154"/>
        <v>0</v>
      </c>
      <c r="K1026" s="20">
        <v>9.9999999999909051E-3</v>
      </c>
      <c r="L1026" s="19" t="str">
        <f t="shared" si="155"/>
        <v>Good</v>
      </c>
    </row>
    <row r="1027" spans="1:12" x14ac:dyDescent="0.2">
      <c r="A1027" s="12">
        <v>1022</v>
      </c>
      <c r="B1027" s="4">
        <f t="shared" si="156"/>
        <v>498.53</v>
      </c>
      <c r="C1027" s="4">
        <f t="shared" si="157"/>
        <v>824.51</v>
      </c>
      <c r="D1027" s="8">
        <f t="shared" si="158"/>
        <v>174.48999999999998</v>
      </c>
      <c r="E1027" s="4">
        <f t="shared" si="159"/>
        <v>23</v>
      </c>
      <c r="F1027" s="4">
        <f t="shared" si="160"/>
        <v>824.51</v>
      </c>
      <c r="G1027" s="4">
        <f t="shared" si="161"/>
        <v>174.48999999999998</v>
      </c>
      <c r="H1027" s="4">
        <f t="shared" si="152"/>
        <v>1022</v>
      </c>
      <c r="I1027" s="18">
        <f t="shared" si="153"/>
        <v>1022</v>
      </c>
      <c r="J1027" s="18">
        <f t="shared" si="154"/>
        <v>0</v>
      </c>
      <c r="K1027" s="20">
        <v>0</v>
      </c>
      <c r="L1027" s="19" t="str">
        <f t="shared" si="155"/>
        <v>Good</v>
      </c>
    </row>
    <row r="1028" spans="1:12" x14ac:dyDescent="0.2">
      <c r="A1028" s="11">
        <v>1023</v>
      </c>
      <c r="B1028" s="10">
        <f t="shared" si="156"/>
        <v>499.02</v>
      </c>
      <c r="C1028" s="10">
        <f t="shared" si="157"/>
        <v>825.34</v>
      </c>
      <c r="D1028" s="10">
        <f t="shared" si="158"/>
        <v>174.66</v>
      </c>
      <c r="E1028" s="10">
        <f t="shared" si="159"/>
        <v>23</v>
      </c>
      <c r="F1028" s="10">
        <f t="shared" si="160"/>
        <v>825.34</v>
      </c>
      <c r="G1028" s="10">
        <f t="shared" si="161"/>
        <v>174.66</v>
      </c>
      <c r="H1028" s="10">
        <f t="shared" si="152"/>
        <v>1023</v>
      </c>
      <c r="I1028" s="18">
        <f t="shared" si="153"/>
        <v>1023</v>
      </c>
      <c r="J1028" s="18">
        <f t="shared" si="154"/>
        <v>0</v>
      </c>
      <c r="K1028" s="20">
        <v>0</v>
      </c>
      <c r="L1028" s="19" t="str">
        <f t="shared" si="155"/>
        <v>Good</v>
      </c>
    </row>
    <row r="1029" spans="1:12" x14ac:dyDescent="0.2">
      <c r="A1029" s="12">
        <v>1024</v>
      </c>
      <c r="B1029" s="4">
        <f t="shared" si="156"/>
        <v>499.51</v>
      </c>
      <c r="C1029" s="4">
        <f t="shared" si="157"/>
        <v>826.17</v>
      </c>
      <c r="D1029" s="8">
        <f t="shared" si="158"/>
        <v>174.82999999999998</v>
      </c>
      <c r="E1029" s="4">
        <f t="shared" si="159"/>
        <v>23</v>
      </c>
      <c r="F1029" s="4">
        <f t="shared" si="160"/>
        <v>826.17</v>
      </c>
      <c r="G1029" s="4">
        <f t="shared" si="161"/>
        <v>174.82999999999998</v>
      </c>
      <c r="H1029" s="4">
        <f t="shared" si="152"/>
        <v>1024</v>
      </c>
      <c r="I1029" s="18">
        <f t="shared" si="153"/>
        <v>1024</v>
      </c>
      <c r="J1029" s="18">
        <f t="shared" si="154"/>
        <v>0</v>
      </c>
      <c r="K1029" s="20">
        <v>0</v>
      </c>
      <c r="L1029" s="19" t="str">
        <f t="shared" si="155"/>
        <v>Good</v>
      </c>
    </row>
    <row r="1030" spans="1:12" x14ac:dyDescent="0.2">
      <c r="A1030" s="11">
        <v>1025</v>
      </c>
      <c r="B1030" s="10">
        <f t="shared" si="156"/>
        <v>500</v>
      </c>
      <c r="C1030" s="10">
        <f t="shared" si="157"/>
        <v>827</v>
      </c>
      <c r="D1030" s="10">
        <f t="shared" si="158"/>
        <v>175</v>
      </c>
      <c r="E1030" s="10">
        <f t="shared" si="159"/>
        <v>23</v>
      </c>
      <c r="F1030" s="10">
        <f t="shared" si="160"/>
        <v>827</v>
      </c>
      <c r="G1030" s="10">
        <f t="shared" si="161"/>
        <v>175</v>
      </c>
      <c r="H1030" s="10">
        <f t="shared" si="152"/>
        <v>1025</v>
      </c>
      <c r="I1030" s="18">
        <f t="shared" si="153"/>
        <v>1025</v>
      </c>
      <c r="J1030" s="18">
        <f t="shared" si="154"/>
        <v>0</v>
      </c>
      <c r="K1030" s="20">
        <v>0</v>
      </c>
      <c r="L1030" s="19" t="str">
        <f t="shared" si="155"/>
        <v>Good</v>
      </c>
    </row>
    <row r="1031" spans="1:12" x14ac:dyDescent="0.2">
      <c r="A1031" s="12">
        <v>1026</v>
      </c>
      <c r="B1031" s="4">
        <f t="shared" si="156"/>
        <v>500.48</v>
      </c>
      <c r="C1031" s="4">
        <f t="shared" si="157"/>
        <v>827.81999999999994</v>
      </c>
      <c r="D1031" s="8">
        <f t="shared" si="158"/>
        <v>175.17999999999998</v>
      </c>
      <c r="E1031" s="4">
        <f t="shared" si="159"/>
        <v>23</v>
      </c>
      <c r="F1031" s="4">
        <f t="shared" si="160"/>
        <v>827.81999999999994</v>
      </c>
      <c r="G1031" s="4">
        <f t="shared" si="161"/>
        <v>175.17999999999998</v>
      </c>
      <c r="H1031" s="4">
        <f t="shared" ref="H1031:H1094" si="162">SUM(E1031:G1031)</f>
        <v>1026</v>
      </c>
      <c r="I1031" s="18">
        <f t="shared" ref="I1031:I1094" si="163">SUM(C1031:E1031)</f>
        <v>1026</v>
      </c>
      <c r="J1031" s="18">
        <f t="shared" ref="J1031:J1094" si="164">+A1031-H1031</f>
        <v>0</v>
      </c>
      <c r="K1031" s="20">
        <v>9.9999999999909051E-3</v>
      </c>
      <c r="L1031" s="19" t="str">
        <f t="shared" ref="L1031:L1094" si="165">IF(+J1031=0,"Good","Bad")</f>
        <v>Good</v>
      </c>
    </row>
    <row r="1032" spans="1:12" x14ac:dyDescent="0.2">
      <c r="A1032" s="11">
        <v>1027</v>
      </c>
      <c r="B1032" s="10">
        <f t="shared" si="156"/>
        <v>500.97</v>
      </c>
      <c r="C1032" s="10">
        <f t="shared" si="157"/>
        <v>828.65</v>
      </c>
      <c r="D1032" s="10">
        <f t="shared" si="158"/>
        <v>175.35</v>
      </c>
      <c r="E1032" s="10">
        <f t="shared" si="159"/>
        <v>23</v>
      </c>
      <c r="F1032" s="10">
        <f t="shared" si="160"/>
        <v>828.65</v>
      </c>
      <c r="G1032" s="10">
        <f t="shared" si="161"/>
        <v>175.35</v>
      </c>
      <c r="H1032" s="10">
        <f t="shared" si="162"/>
        <v>1027</v>
      </c>
      <c r="I1032" s="18">
        <f t="shared" si="163"/>
        <v>1027</v>
      </c>
      <c r="J1032" s="18">
        <f t="shared" si="164"/>
        <v>0</v>
      </c>
      <c r="K1032" s="20">
        <v>9.9999999999909051E-3</v>
      </c>
      <c r="L1032" s="19" t="str">
        <f t="shared" si="165"/>
        <v>Good</v>
      </c>
    </row>
    <row r="1033" spans="1:12" x14ac:dyDescent="0.2">
      <c r="A1033" s="12">
        <v>1028</v>
      </c>
      <c r="B1033" s="4">
        <f t="shared" si="156"/>
        <v>501.46</v>
      </c>
      <c r="C1033" s="4">
        <f t="shared" si="157"/>
        <v>829.49</v>
      </c>
      <c r="D1033" s="8">
        <f t="shared" si="158"/>
        <v>175.51</v>
      </c>
      <c r="E1033" s="4">
        <f t="shared" si="159"/>
        <v>23</v>
      </c>
      <c r="F1033" s="4">
        <f t="shared" si="160"/>
        <v>829.49</v>
      </c>
      <c r="G1033" s="4">
        <f t="shared" si="161"/>
        <v>175.51</v>
      </c>
      <c r="H1033" s="4">
        <f t="shared" si="162"/>
        <v>1028</v>
      </c>
      <c r="I1033" s="18">
        <f t="shared" si="163"/>
        <v>1028</v>
      </c>
      <c r="J1033" s="18">
        <f t="shared" si="164"/>
        <v>0</v>
      </c>
      <c r="K1033" s="20">
        <v>-9.9999999999909051E-3</v>
      </c>
      <c r="L1033" s="19" t="str">
        <f t="shared" si="165"/>
        <v>Good</v>
      </c>
    </row>
    <row r="1034" spans="1:12" x14ac:dyDescent="0.2">
      <c r="A1034" s="11">
        <v>1029</v>
      </c>
      <c r="B1034" s="10">
        <f t="shared" si="156"/>
        <v>501.95</v>
      </c>
      <c r="C1034" s="10">
        <f t="shared" si="157"/>
        <v>830.31999999999994</v>
      </c>
      <c r="D1034" s="10">
        <f t="shared" si="158"/>
        <v>175.68</v>
      </c>
      <c r="E1034" s="10">
        <f t="shared" si="159"/>
        <v>23</v>
      </c>
      <c r="F1034" s="10">
        <f t="shared" si="160"/>
        <v>830.31999999999994</v>
      </c>
      <c r="G1034" s="10">
        <f t="shared" si="161"/>
        <v>175.68</v>
      </c>
      <c r="H1034" s="10">
        <f t="shared" si="162"/>
        <v>1029</v>
      </c>
      <c r="I1034" s="18">
        <f t="shared" si="163"/>
        <v>1029</v>
      </c>
      <c r="J1034" s="18">
        <f t="shared" si="164"/>
        <v>0</v>
      </c>
      <c r="K1034" s="20">
        <v>-9.9999999999909051E-3</v>
      </c>
      <c r="L1034" s="19" t="str">
        <f t="shared" si="165"/>
        <v>Good</v>
      </c>
    </row>
    <row r="1035" spans="1:12" x14ac:dyDescent="0.2">
      <c r="A1035" s="12">
        <v>1030</v>
      </c>
      <c r="B1035" s="4">
        <f t="shared" si="156"/>
        <v>502.43</v>
      </c>
      <c r="C1035" s="4">
        <f t="shared" si="157"/>
        <v>831.14</v>
      </c>
      <c r="D1035" s="8">
        <f t="shared" si="158"/>
        <v>175.85999999999999</v>
      </c>
      <c r="E1035" s="4">
        <f t="shared" si="159"/>
        <v>23</v>
      </c>
      <c r="F1035" s="4">
        <f t="shared" si="160"/>
        <v>831.14</v>
      </c>
      <c r="G1035" s="4">
        <f t="shared" si="161"/>
        <v>175.85999999999999</v>
      </c>
      <c r="H1035" s="4">
        <f t="shared" si="162"/>
        <v>1030</v>
      </c>
      <c r="I1035" s="18">
        <f t="shared" si="163"/>
        <v>1030</v>
      </c>
      <c r="J1035" s="18">
        <f t="shared" si="164"/>
        <v>0</v>
      </c>
      <c r="K1035" s="20">
        <v>0</v>
      </c>
      <c r="L1035" s="19" t="str">
        <f t="shared" si="165"/>
        <v>Good</v>
      </c>
    </row>
    <row r="1036" spans="1:12" x14ac:dyDescent="0.2">
      <c r="A1036" s="11">
        <v>1031</v>
      </c>
      <c r="B1036" s="10">
        <f t="shared" si="156"/>
        <v>502.92</v>
      </c>
      <c r="C1036" s="10">
        <f t="shared" si="157"/>
        <v>831.97</v>
      </c>
      <c r="D1036" s="10">
        <f t="shared" si="158"/>
        <v>176.03</v>
      </c>
      <c r="E1036" s="10">
        <f t="shared" si="159"/>
        <v>23</v>
      </c>
      <c r="F1036" s="10">
        <f t="shared" si="160"/>
        <v>831.97</v>
      </c>
      <c r="G1036" s="10">
        <f t="shared" si="161"/>
        <v>176.03</v>
      </c>
      <c r="H1036" s="10">
        <f t="shared" si="162"/>
        <v>1031</v>
      </c>
      <c r="I1036" s="18">
        <f t="shared" si="163"/>
        <v>1031</v>
      </c>
      <c r="J1036" s="18">
        <f t="shared" si="164"/>
        <v>0</v>
      </c>
      <c r="K1036" s="20">
        <v>0</v>
      </c>
      <c r="L1036" s="19" t="str">
        <f t="shared" si="165"/>
        <v>Good</v>
      </c>
    </row>
    <row r="1037" spans="1:12" x14ac:dyDescent="0.2">
      <c r="A1037" s="12">
        <v>1032</v>
      </c>
      <c r="B1037" s="4">
        <f t="shared" si="156"/>
        <v>503.41</v>
      </c>
      <c r="C1037" s="4">
        <f t="shared" si="157"/>
        <v>832.8</v>
      </c>
      <c r="D1037" s="8">
        <f t="shared" si="158"/>
        <v>176.2</v>
      </c>
      <c r="E1037" s="4">
        <f t="shared" si="159"/>
        <v>23</v>
      </c>
      <c r="F1037" s="4">
        <f t="shared" si="160"/>
        <v>832.8</v>
      </c>
      <c r="G1037" s="4">
        <f t="shared" si="161"/>
        <v>176.2</v>
      </c>
      <c r="H1037" s="4">
        <f t="shared" si="162"/>
        <v>1032</v>
      </c>
      <c r="I1037" s="18">
        <f t="shared" si="163"/>
        <v>1032</v>
      </c>
      <c r="J1037" s="18">
        <f t="shared" si="164"/>
        <v>0</v>
      </c>
      <c r="K1037" s="20">
        <v>0</v>
      </c>
      <c r="L1037" s="19" t="str">
        <f t="shared" si="165"/>
        <v>Good</v>
      </c>
    </row>
    <row r="1038" spans="1:12" x14ac:dyDescent="0.2">
      <c r="A1038" s="11">
        <v>1033</v>
      </c>
      <c r="B1038" s="10">
        <f t="shared" si="156"/>
        <v>503.9</v>
      </c>
      <c r="C1038" s="10">
        <f t="shared" si="157"/>
        <v>833.63</v>
      </c>
      <c r="D1038" s="10">
        <f t="shared" si="158"/>
        <v>176.37</v>
      </c>
      <c r="E1038" s="10">
        <f t="shared" si="159"/>
        <v>23</v>
      </c>
      <c r="F1038" s="10">
        <f t="shared" si="160"/>
        <v>833.63</v>
      </c>
      <c r="G1038" s="10">
        <f t="shared" si="161"/>
        <v>176.37</v>
      </c>
      <c r="H1038" s="10">
        <f t="shared" si="162"/>
        <v>1033</v>
      </c>
      <c r="I1038" s="18">
        <f t="shared" si="163"/>
        <v>1033</v>
      </c>
      <c r="J1038" s="18">
        <f t="shared" si="164"/>
        <v>0</v>
      </c>
      <c r="K1038" s="20">
        <v>0</v>
      </c>
      <c r="L1038" s="19" t="str">
        <f t="shared" si="165"/>
        <v>Good</v>
      </c>
    </row>
    <row r="1039" spans="1:12" x14ac:dyDescent="0.2">
      <c r="A1039" s="12">
        <v>1034</v>
      </c>
      <c r="B1039" s="4">
        <f t="shared" si="156"/>
        <v>504.39</v>
      </c>
      <c r="C1039" s="4">
        <f t="shared" si="157"/>
        <v>834.47</v>
      </c>
      <c r="D1039" s="8">
        <f t="shared" si="158"/>
        <v>176.53</v>
      </c>
      <c r="E1039" s="4">
        <f t="shared" si="159"/>
        <v>23</v>
      </c>
      <c r="F1039" s="4">
        <f t="shared" si="160"/>
        <v>834.47</v>
      </c>
      <c r="G1039" s="4">
        <f t="shared" si="161"/>
        <v>176.53</v>
      </c>
      <c r="H1039" s="4">
        <f t="shared" si="162"/>
        <v>1034</v>
      </c>
      <c r="I1039" s="18">
        <f t="shared" si="163"/>
        <v>1034</v>
      </c>
      <c r="J1039" s="18">
        <f t="shared" si="164"/>
        <v>0</v>
      </c>
      <c r="K1039" s="20">
        <v>-9.9999999999909051E-3</v>
      </c>
      <c r="L1039" s="19" t="str">
        <f t="shared" si="165"/>
        <v>Good</v>
      </c>
    </row>
    <row r="1040" spans="1:12" x14ac:dyDescent="0.2">
      <c r="A1040" s="11">
        <v>1035</v>
      </c>
      <c r="B1040" s="10">
        <f t="shared" si="156"/>
        <v>504.87</v>
      </c>
      <c r="C1040" s="10">
        <f t="shared" si="157"/>
        <v>835.28</v>
      </c>
      <c r="D1040" s="10">
        <f t="shared" si="158"/>
        <v>176.71999999999997</v>
      </c>
      <c r="E1040" s="10">
        <f t="shared" si="159"/>
        <v>23</v>
      </c>
      <c r="F1040" s="10">
        <f t="shared" si="160"/>
        <v>835.28</v>
      </c>
      <c r="G1040" s="10">
        <f t="shared" si="161"/>
        <v>176.71999999999997</v>
      </c>
      <c r="H1040" s="10">
        <f t="shared" si="162"/>
        <v>1035</v>
      </c>
      <c r="I1040" s="18">
        <f t="shared" si="163"/>
        <v>1035</v>
      </c>
      <c r="J1040" s="18">
        <f t="shared" si="164"/>
        <v>0</v>
      </c>
      <c r="K1040" s="20">
        <v>9.9999999999909051E-3</v>
      </c>
      <c r="L1040" s="19" t="str">
        <f t="shared" si="165"/>
        <v>Good</v>
      </c>
    </row>
    <row r="1041" spans="1:12" x14ac:dyDescent="0.2">
      <c r="A1041" s="12">
        <v>1036</v>
      </c>
      <c r="B1041" s="4">
        <f t="shared" si="156"/>
        <v>505.36</v>
      </c>
      <c r="C1041" s="4">
        <f t="shared" si="157"/>
        <v>836.12</v>
      </c>
      <c r="D1041" s="8">
        <f t="shared" si="158"/>
        <v>176.88</v>
      </c>
      <c r="E1041" s="4">
        <f t="shared" si="159"/>
        <v>23</v>
      </c>
      <c r="F1041" s="4">
        <f t="shared" si="160"/>
        <v>836.12</v>
      </c>
      <c r="G1041" s="4">
        <f t="shared" si="161"/>
        <v>176.88</v>
      </c>
      <c r="H1041" s="4">
        <f t="shared" si="162"/>
        <v>1036</v>
      </c>
      <c r="I1041" s="18">
        <f t="shared" si="163"/>
        <v>1036</v>
      </c>
      <c r="J1041" s="18">
        <f t="shared" si="164"/>
        <v>0</v>
      </c>
      <c r="K1041" s="20">
        <v>0</v>
      </c>
      <c r="L1041" s="19" t="str">
        <f t="shared" si="165"/>
        <v>Good</v>
      </c>
    </row>
    <row r="1042" spans="1:12" x14ac:dyDescent="0.2">
      <c r="A1042" s="11">
        <v>1037</v>
      </c>
      <c r="B1042" s="10">
        <f t="shared" si="156"/>
        <v>505.85</v>
      </c>
      <c r="C1042" s="10">
        <f t="shared" si="157"/>
        <v>836.95</v>
      </c>
      <c r="D1042" s="10">
        <f t="shared" si="158"/>
        <v>177.04999999999998</v>
      </c>
      <c r="E1042" s="10">
        <f t="shared" si="159"/>
        <v>23</v>
      </c>
      <c r="F1042" s="10">
        <f t="shared" si="160"/>
        <v>836.95</v>
      </c>
      <c r="G1042" s="10">
        <f t="shared" si="161"/>
        <v>177.04999999999998</v>
      </c>
      <c r="H1042" s="10">
        <f t="shared" si="162"/>
        <v>1037</v>
      </c>
      <c r="I1042" s="18">
        <f t="shared" si="163"/>
        <v>1037</v>
      </c>
      <c r="J1042" s="18">
        <f t="shared" si="164"/>
        <v>0</v>
      </c>
      <c r="K1042" s="20">
        <v>0</v>
      </c>
      <c r="L1042" s="19" t="str">
        <f t="shared" si="165"/>
        <v>Good</v>
      </c>
    </row>
    <row r="1043" spans="1:12" x14ac:dyDescent="0.2">
      <c r="A1043" s="12">
        <v>1038</v>
      </c>
      <c r="B1043" s="4">
        <f t="shared" si="156"/>
        <v>506.34</v>
      </c>
      <c r="C1043" s="4">
        <f t="shared" si="157"/>
        <v>837.78</v>
      </c>
      <c r="D1043" s="8">
        <f t="shared" si="158"/>
        <v>177.22</v>
      </c>
      <c r="E1043" s="4">
        <f t="shared" si="159"/>
        <v>23</v>
      </c>
      <c r="F1043" s="4">
        <f t="shared" si="160"/>
        <v>837.78</v>
      </c>
      <c r="G1043" s="4">
        <f t="shared" si="161"/>
        <v>177.22</v>
      </c>
      <c r="H1043" s="4">
        <f t="shared" si="162"/>
        <v>1038</v>
      </c>
      <c r="I1043" s="18">
        <f t="shared" si="163"/>
        <v>1038</v>
      </c>
      <c r="J1043" s="18">
        <f t="shared" si="164"/>
        <v>0</v>
      </c>
      <c r="K1043" s="20">
        <v>0</v>
      </c>
      <c r="L1043" s="19" t="str">
        <f t="shared" si="165"/>
        <v>Good</v>
      </c>
    </row>
    <row r="1044" spans="1:12" x14ac:dyDescent="0.2">
      <c r="A1044" s="11">
        <v>1039</v>
      </c>
      <c r="B1044" s="10">
        <f t="shared" si="156"/>
        <v>506.82</v>
      </c>
      <c r="C1044" s="10">
        <f t="shared" si="157"/>
        <v>838.6</v>
      </c>
      <c r="D1044" s="10">
        <f t="shared" si="158"/>
        <v>177.39999999999998</v>
      </c>
      <c r="E1044" s="10">
        <f t="shared" si="159"/>
        <v>23</v>
      </c>
      <c r="F1044" s="10">
        <f t="shared" si="160"/>
        <v>838.6</v>
      </c>
      <c r="G1044" s="10">
        <f t="shared" si="161"/>
        <v>177.39999999999998</v>
      </c>
      <c r="H1044" s="10">
        <f t="shared" si="162"/>
        <v>1039</v>
      </c>
      <c r="I1044" s="18">
        <f t="shared" si="163"/>
        <v>1039</v>
      </c>
      <c r="J1044" s="18">
        <f t="shared" si="164"/>
        <v>0</v>
      </c>
      <c r="K1044" s="20">
        <v>9.9999999999909051E-3</v>
      </c>
      <c r="L1044" s="19" t="str">
        <f t="shared" si="165"/>
        <v>Good</v>
      </c>
    </row>
    <row r="1045" spans="1:12" x14ac:dyDescent="0.2">
      <c r="A1045" s="12">
        <v>1040</v>
      </c>
      <c r="B1045" s="4">
        <f t="shared" si="156"/>
        <v>507.31</v>
      </c>
      <c r="C1045" s="4">
        <f t="shared" si="157"/>
        <v>839.43</v>
      </c>
      <c r="D1045" s="8">
        <f t="shared" si="158"/>
        <v>177.57</v>
      </c>
      <c r="E1045" s="4">
        <f t="shared" si="159"/>
        <v>23</v>
      </c>
      <c r="F1045" s="4">
        <f t="shared" si="160"/>
        <v>839.43</v>
      </c>
      <c r="G1045" s="4">
        <f t="shared" si="161"/>
        <v>177.57</v>
      </c>
      <c r="H1045" s="4">
        <f t="shared" si="162"/>
        <v>1040</v>
      </c>
      <c r="I1045" s="18">
        <f t="shared" si="163"/>
        <v>1040</v>
      </c>
      <c r="J1045" s="18">
        <f t="shared" si="164"/>
        <v>0</v>
      </c>
      <c r="K1045" s="20">
        <v>9.9999999999909051E-3</v>
      </c>
      <c r="L1045" s="19" t="str">
        <f t="shared" si="165"/>
        <v>Good</v>
      </c>
    </row>
    <row r="1046" spans="1:12" x14ac:dyDescent="0.2">
      <c r="A1046" s="11">
        <v>1041</v>
      </c>
      <c r="B1046" s="10">
        <f t="shared" si="156"/>
        <v>507.8</v>
      </c>
      <c r="C1046" s="10">
        <f t="shared" si="157"/>
        <v>840.26</v>
      </c>
      <c r="D1046" s="10">
        <f t="shared" si="158"/>
        <v>177.73999999999998</v>
      </c>
      <c r="E1046" s="10">
        <f t="shared" si="159"/>
        <v>23</v>
      </c>
      <c r="F1046" s="10">
        <f t="shared" si="160"/>
        <v>840.26</v>
      </c>
      <c r="G1046" s="10">
        <f t="shared" si="161"/>
        <v>177.73999999999998</v>
      </c>
      <c r="H1046" s="10">
        <f t="shared" si="162"/>
        <v>1041</v>
      </c>
      <c r="I1046" s="18">
        <f t="shared" si="163"/>
        <v>1041</v>
      </c>
      <c r="J1046" s="18">
        <f t="shared" si="164"/>
        <v>0</v>
      </c>
      <c r="K1046" s="20">
        <v>9.9999999999909051E-3</v>
      </c>
      <c r="L1046" s="19" t="str">
        <f t="shared" si="165"/>
        <v>Good</v>
      </c>
    </row>
    <row r="1047" spans="1:12" x14ac:dyDescent="0.2">
      <c r="A1047" s="12">
        <v>1042</v>
      </c>
      <c r="B1047" s="4">
        <f t="shared" si="156"/>
        <v>508.29</v>
      </c>
      <c r="C1047" s="4">
        <f t="shared" si="157"/>
        <v>841.1</v>
      </c>
      <c r="D1047" s="8">
        <f t="shared" si="158"/>
        <v>177.9</v>
      </c>
      <c r="E1047" s="4">
        <f t="shared" si="159"/>
        <v>23</v>
      </c>
      <c r="F1047" s="4">
        <f t="shared" si="160"/>
        <v>841.1</v>
      </c>
      <c r="G1047" s="4">
        <f t="shared" si="161"/>
        <v>177.9</v>
      </c>
      <c r="H1047" s="4">
        <f t="shared" si="162"/>
        <v>1042</v>
      </c>
      <c r="I1047" s="18">
        <f t="shared" si="163"/>
        <v>1042</v>
      </c>
      <c r="J1047" s="18">
        <f t="shared" si="164"/>
        <v>0</v>
      </c>
      <c r="K1047" s="20">
        <v>-9.9999999999909051E-3</v>
      </c>
      <c r="L1047" s="19" t="str">
        <f t="shared" si="165"/>
        <v>Good</v>
      </c>
    </row>
    <row r="1048" spans="1:12" x14ac:dyDescent="0.2">
      <c r="A1048" s="11">
        <v>1043</v>
      </c>
      <c r="B1048" s="10">
        <f t="shared" si="156"/>
        <v>508.78</v>
      </c>
      <c r="C1048" s="10">
        <f t="shared" si="157"/>
        <v>841.93</v>
      </c>
      <c r="D1048" s="10">
        <f t="shared" si="158"/>
        <v>178.07</v>
      </c>
      <c r="E1048" s="10">
        <f t="shared" si="159"/>
        <v>23</v>
      </c>
      <c r="F1048" s="10">
        <f t="shared" si="160"/>
        <v>841.93</v>
      </c>
      <c r="G1048" s="10">
        <f t="shared" si="161"/>
        <v>178.07</v>
      </c>
      <c r="H1048" s="10">
        <f t="shared" si="162"/>
        <v>1043</v>
      </c>
      <c r="I1048" s="18">
        <f t="shared" si="163"/>
        <v>1043</v>
      </c>
      <c r="J1048" s="18">
        <f t="shared" si="164"/>
        <v>0</v>
      </c>
      <c r="K1048" s="20">
        <v>-9.9999999999909051E-3</v>
      </c>
      <c r="L1048" s="19" t="str">
        <f t="shared" si="165"/>
        <v>Good</v>
      </c>
    </row>
    <row r="1049" spans="1:12" x14ac:dyDescent="0.2">
      <c r="A1049" s="12">
        <v>1044</v>
      </c>
      <c r="B1049" s="4">
        <f t="shared" si="156"/>
        <v>509.26</v>
      </c>
      <c r="C1049" s="4">
        <f t="shared" si="157"/>
        <v>842.75</v>
      </c>
      <c r="D1049" s="8">
        <f t="shared" si="158"/>
        <v>178.25</v>
      </c>
      <c r="E1049" s="4">
        <f t="shared" si="159"/>
        <v>23</v>
      </c>
      <c r="F1049" s="4">
        <f t="shared" si="160"/>
        <v>842.75</v>
      </c>
      <c r="G1049" s="4">
        <f t="shared" si="161"/>
        <v>178.25</v>
      </c>
      <c r="H1049" s="4">
        <f t="shared" si="162"/>
        <v>1044</v>
      </c>
      <c r="I1049" s="18">
        <f t="shared" si="163"/>
        <v>1044</v>
      </c>
      <c r="J1049" s="18">
        <f t="shared" si="164"/>
        <v>0</v>
      </c>
      <c r="K1049" s="20">
        <v>0</v>
      </c>
      <c r="L1049" s="19" t="str">
        <f t="shared" si="165"/>
        <v>Good</v>
      </c>
    </row>
    <row r="1050" spans="1:12" x14ac:dyDescent="0.2">
      <c r="A1050" s="11">
        <v>1045</v>
      </c>
      <c r="B1050" s="10">
        <f t="shared" si="156"/>
        <v>509.75</v>
      </c>
      <c r="C1050" s="10">
        <f t="shared" si="157"/>
        <v>843.58</v>
      </c>
      <c r="D1050" s="10">
        <f t="shared" si="158"/>
        <v>178.42</v>
      </c>
      <c r="E1050" s="10">
        <f t="shared" si="159"/>
        <v>23</v>
      </c>
      <c r="F1050" s="10">
        <f t="shared" si="160"/>
        <v>843.58</v>
      </c>
      <c r="G1050" s="10">
        <f t="shared" si="161"/>
        <v>178.42</v>
      </c>
      <c r="H1050" s="10">
        <f t="shared" si="162"/>
        <v>1045</v>
      </c>
      <c r="I1050" s="18">
        <f t="shared" si="163"/>
        <v>1045</v>
      </c>
      <c r="J1050" s="18">
        <f t="shared" si="164"/>
        <v>0</v>
      </c>
      <c r="K1050" s="20">
        <v>0</v>
      </c>
      <c r="L1050" s="19" t="str">
        <f t="shared" si="165"/>
        <v>Good</v>
      </c>
    </row>
    <row r="1051" spans="1:12" x14ac:dyDescent="0.2">
      <c r="A1051" s="12">
        <v>1046</v>
      </c>
      <c r="B1051" s="4">
        <f t="shared" si="156"/>
        <v>510.24</v>
      </c>
      <c r="C1051" s="4">
        <f t="shared" si="157"/>
        <v>844.41</v>
      </c>
      <c r="D1051" s="8">
        <f t="shared" si="158"/>
        <v>178.59</v>
      </c>
      <c r="E1051" s="4">
        <f t="shared" si="159"/>
        <v>23</v>
      </c>
      <c r="F1051" s="4">
        <f t="shared" si="160"/>
        <v>844.41</v>
      </c>
      <c r="G1051" s="4">
        <f t="shared" si="161"/>
        <v>178.59</v>
      </c>
      <c r="H1051" s="4">
        <f t="shared" si="162"/>
        <v>1046</v>
      </c>
      <c r="I1051" s="18">
        <f t="shared" si="163"/>
        <v>1046</v>
      </c>
      <c r="J1051" s="18">
        <f t="shared" si="164"/>
        <v>0</v>
      </c>
      <c r="K1051" s="20">
        <v>0</v>
      </c>
      <c r="L1051" s="19" t="str">
        <f t="shared" si="165"/>
        <v>Good</v>
      </c>
    </row>
    <row r="1052" spans="1:12" x14ac:dyDescent="0.2">
      <c r="A1052" s="11">
        <v>1047</v>
      </c>
      <c r="B1052" s="10">
        <f t="shared" si="156"/>
        <v>510.73</v>
      </c>
      <c r="C1052" s="10">
        <f t="shared" si="157"/>
        <v>845.25</v>
      </c>
      <c r="D1052" s="10">
        <f t="shared" si="158"/>
        <v>178.75</v>
      </c>
      <c r="E1052" s="10">
        <f t="shared" si="159"/>
        <v>23</v>
      </c>
      <c r="F1052" s="10">
        <f t="shared" si="160"/>
        <v>845.25</v>
      </c>
      <c r="G1052" s="10">
        <f t="shared" si="161"/>
        <v>178.75</v>
      </c>
      <c r="H1052" s="10">
        <f t="shared" si="162"/>
        <v>1047</v>
      </c>
      <c r="I1052" s="18">
        <f t="shared" si="163"/>
        <v>1047</v>
      </c>
      <c r="J1052" s="18">
        <f t="shared" si="164"/>
        <v>0</v>
      </c>
      <c r="K1052" s="20">
        <v>-9.9999999999909051E-3</v>
      </c>
      <c r="L1052" s="19" t="str">
        <f t="shared" si="165"/>
        <v>Good</v>
      </c>
    </row>
    <row r="1053" spans="1:12" x14ac:dyDescent="0.2">
      <c r="A1053" s="12">
        <v>1048</v>
      </c>
      <c r="B1053" s="4">
        <f t="shared" si="156"/>
        <v>511.21</v>
      </c>
      <c r="C1053" s="4">
        <f t="shared" si="157"/>
        <v>846.06</v>
      </c>
      <c r="D1053" s="8">
        <f t="shared" si="158"/>
        <v>178.93999999999997</v>
      </c>
      <c r="E1053" s="4">
        <f t="shared" si="159"/>
        <v>23</v>
      </c>
      <c r="F1053" s="4">
        <f t="shared" si="160"/>
        <v>846.06</v>
      </c>
      <c r="G1053" s="4">
        <f t="shared" si="161"/>
        <v>178.93999999999997</v>
      </c>
      <c r="H1053" s="4">
        <f t="shared" si="162"/>
        <v>1048</v>
      </c>
      <c r="I1053" s="18">
        <f t="shared" si="163"/>
        <v>1048</v>
      </c>
      <c r="J1053" s="18">
        <f t="shared" si="164"/>
        <v>0</v>
      </c>
      <c r="K1053" s="20">
        <v>9.9999999999909051E-3</v>
      </c>
      <c r="L1053" s="19" t="str">
        <f t="shared" si="165"/>
        <v>Good</v>
      </c>
    </row>
    <row r="1054" spans="1:12" x14ac:dyDescent="0.2">
      <c r="A1054" s="11">
        <v>1049</v>
      </c>
      <c r="B1054" s="10">
        <f t="shared" ref="B1054:B1105" si="166">ROUNDDOWN(A1054/2.05,2)</f>
        <v>511.7</v>
      </c>
      <c r="C1054" s="10">
        <f t="shared" ref="C1054:C1105" si="167">ROUNDUP(B1054*1.7,2)-$E$4</f>
        <v>846.89</v>
      </c>
      <c r="D1054" s="10">
        <f t="shared" ref="D1054:D1105" si="168">ROUNDUP(B1054*0.35,2)+K1054</f>
        <v>179.10999999999999</v>
      </c>
      <c r="E1054" s="10">
        <f t="shared" ref="E1054:E1105" si="169">+$E$4</f>
        <v>23</v>
      </c>
      <c r="F1054" s="10">
        <f t="shared" si="160"/>
        <v>846.89</v>
      </c>
      <c r="G1054" s="10">
        <f t="shared" si="161"/>
        <v>179.10999999999999</v>
      </c>
      <c r="H1054" s="10">
        <f t="shared" si="162"/>
        <v>1049</v>
      </c>
      <c r="I1054" s="18">
        <f t="shared" si="163"/>
        <v>1049</v>
      </c>
      <c r="J1054" s="18">
        <f t="shared" si="164"/>
        <v>0</v>
      </c>
      <c r="K1054" s="20">
        <v>9.9999999999909051E-3</v>
      </c>
      <c r="L1054" s="19" t="str">
        <f t="shared" si="165"/>
        <v>Good</v>
      </c>
    </row>
    <row r="1055" spans="1:12" x14ac:dyDescent="0.2">
      <c r="A1055" s="12">
        <v>1050</v>
      </c>
      <c r="B1055" s="4">
        <f t="shared" si="166"/>
        <v>512.19000000000005</v>
      </c>
      <c r="C1055" s="4">
        <f t="shared" si="167"/>
        <v>847.73</v>
      </c>
      <c r="D1055" s="8">
        <f t="shared" si="168"/>
        <v>179.26999999999998</v>
      </c>
      <c r="E1055" s="4">
        <f t="shared" si="169"/>
        <v>23</v>
      </c>
      <c r="F1055" s="4">
        <f t="shared" si="160"/>
        <v>847.73</v>
      </c>
      <c r="G1055" s="4">
        <f t="shared" si="161"/>
        <v>179.26999999999998</v>
      </c>
      <c r="H1055" s="4">
        <f t="shared" si="162"/>
        <v>1050</v>
      </c>
      <c r="I1055" s="18">
        <f t="shared" si="163"/>
        <v>1050</v>
      </c>
      <c r="J1055" s="18">
        <f t="shared" si="164"/>
        <v>0</v>
      </c>
      <c r="K1055" s="20">
        <v>0</v>
      </c>
      <c r="L1055" s="19" t="str">
        <f t="shared" si="165"/>
        <v>Good</v>
      </c>
    </row>
    <row r="1056" spans="1:12" x14ac:dyDescent="0.2">
      <c r="A1056" s="11">
        <v>1051</v>
      </c>
      <c r="B1056" s="10">
        <f t="shared" si="166"/>
        <v>512.67999999999995</v>
      </c>
      <c r="C1056" s="10">
        <f t="shared" si="167"/>
        <v>848.56</v>
      </c>
      <c r="D1056" s="10">
        <f t="shared" si="168"/>
        <v>179.44</v>
      </c>
      <c r="E1056" s="10">
        <f t="shared" si="169"/>
        <v>23</v>
      </c>
      <c r="F1056" s="10">
        <f t="shared" si="160"/>
        <v>848.56</v>
      </c>
      <c r="G1056" s="10">
        <f t="shared" si="161"/>
        <v>179.44</v>
      </c>
      <c r="H1056" s="10">
        <f t="shared" si="162"/>
        <v>1051</v>
      </c>
      <c r="I1056" s="18">
        <f t="shared" si="163"/>
        <v>1051</v>
      </c>
      <c r="J1056" s="18">
        <f t="shared" si="164"/>
        <v>0</v>
      </c>
      <c r="K1056" s="20">
        <v>0</v>
      </c>
      <c r="L1056" s="19" t="str">
        <f t="shared" si="165"/>
        <v>Good</v>
      </c>
    </row>
    <row r="1057" spans="1:12" x14ac:dyDescent="0.2">
      <c r="A1057" s="12">
        <v>1052</v>
      </c>
      <c r="B1057" s="4">
        <f t="shared" si="166"/>
        <v>513.16999999999996</v>
      </c>
      <c r="C1057" s="4">
        <f t="shared" si="167"/>
        <v>849.39</v>
      </c>
      <c r="D1057" s="8">
        <f t="shared" si="168"/>
        <v>179.60999999999999</v>
      </c>
      <c r="E1057" s="4">
        <f t="shared" si="169"/>
        <v>23</v>
      </c>
      <c r="F1057" s="4">
        <f t="shared" si="160"/>
        <v>849.39</v>
      </c>
      <c r="G1057" s="4">
        <f t="shared" si="161"/>
        <v>179.60999999999999</v>
      </c>
      <c r="H1057" s="4">
        <f t="shared" si="162"/>
        <v>1052</v>
      </c>
      <c r="I1057" s="18">
        <f t="shared" si="163"/>
        <v>1052</v>
      </c>
      <c r="J1057" s="18">
        <f t="shared" si="164"/>
        <v>0</v>
      </c>
      <c r="K1057" s="20">
        <v>0</v>
      </c>
      <c r="L1057" s="19" t="str">
        <f t="shared" si="165"/>
        <v>Good</v>
      </c>
    </row>
    <row r="1058" spans="1:12" x14ac:dyDescent="0.2">
      <c r="A1058" s="11">
        <v>1053</v>
      </c>
      <c r="B1058" s="10">
        <f t="shared" si="166"/>
        <v>513.65</v>
      </c>
      <c r="C1058" s="10">
        <f t="shared" si="167"/>
        <v>850.21</v>
      </c>
      <c r="D1058" s="10">
        <f t="shared" si="168"/>
        <v>179.79</v>
      </c>
      <c r="E1058" s="10">
        <f t="shared" si="169"/>
        <v>23</v>
      </c>
      <c r="F1058" s="10">
        <f t="shared" ref="F1058:F1105" si="170">+C1058</f>
        <v>850.21</v>
      </c>
      <c r="G1058" s="10">
        <f t="shared" ref="G1058:G1105" si="171">+D1058</f>
        <v>179.79</v>
      </c>
      <c r="H1058" s="10">
        <f t="shared" si="162"/>
        <v>1053</v>
      </c>
      <c r="I1058" s="18">
        <f t="shared" si="163"/>
        <v>1053</v>
      </c>
      <c r="J1058" s="18">
        <f t="shared" si="164"/>
        <v>0</v>
      </c>
      <c r="K1058" s="20">
        <v>9.9999999999909051E-3</v>
      </c>
      <c r="L1058" s="19" t="str">
        <f t="shared" si="165"/>
        <v>Good</v>
      </c>
    </row>
    <row r="1059" spans="1:12" x14ac:dyDescent="0.2">
      <c r="A1059" s="12">
        <v>1054</v>
      </c>
      <c r="B1059" s="4">
        <f t="shared" si="166"/>
        <v>514.14</v>
      </c>
      <c r="C1059" s="4">
        <f t="shared" si="167"/>
        <v>851.04</v>
      </c>
      <c r="D1059" s="8">
        <f t="shared" si="168"/>
        <v>179.95999999999998</v>
      </c>
      <c r="E1059" s="4">
        <f t="shared" si="169"/>
        <v>23</v>
      </c>
      <c r="F1059" s="4">
        <f t="shared" si="170"/>
        <v>851.04</v>
      </c>
      <c r="G1059" s="4">
        <f t="shared" si="171"/>
        <v>179.95999999999998</v>
      </c>
      <c r="H1059" s="4">
        <f t="shared" si="162"/>
        <v>1054</v>
      </c>
      <c r="I1059" s="18">
        <f t="shared" si="163"/>
        <v>1054</v>
      </c>
      <c r="J1059" s="18">
        <f t="shared" si="164"/>
        <v>0</v>
      </c>
      <c r="K1059" s="20">
        <v>9.9999999999909051E-3</v>
      </c>
      <c r="L1059" s="19" t="str">
        <f t="shared" si="165"/>
        <v>Good</v>
      </c>
    </row>
    <row r="1060" spans="1:12" x14ac:dyDescent="0.2">
      <c r="A1060" s="11">
        <v>1055</v>
      </c>
      <c r="B1060" s="10">
        <f t="shared" si="166"/>
        <v>514.63</v>
      </c>
      <c r="C1060" s="10">
        <f t="shared" si="167"/>
        <v>851.88</v>
      </c>
      <c r="D1060" s="10">
        <f t="shared" si="168"/>
        <v>180.12</v>
      </c>
      <c r="E1060" s="10">
        <f t="shared" si="169"/>
        <v>23</v>
      </c>
      <c r="F1060" s="10">
        <f t="shared" si="170"/>
        <v>851.88</v>
      </c>
      <c r="G1060" s="10">
        <f t="shared" si="171"/>
        <v>180.12</v>
      </c>
      <c r="H1060" s="10">
        <f t="shared" si="162"/>
        <v>1055</v>
      </c>
      <c r="I1060" s="18">
        <f t="shared" si="163"/>
        <v>1055</v>
      </c>
      <c r="J1060" s="18">
        <f t="shared" si="164"/>
        <v>0</v>
      </c>
      <c r="K1060" s="20">
        <v>-9.9999999999909051E-3</v>
      </c>
      <c r="L1060" s="19" t="str">
        <f t="shared" si="165"/>
        <v>Good</v>
      </c>
    </row>
    <row r="1061" spans="1:12" x14ac:dyDescent="0.2">
      <c r="A1061" s="12">
        <v>1056</v>
      </c>
      <c r="B1061" s="4">
        <f t="shared" si="166"/>
        <v>515.12</v>
      </c>
      <c r="C1061" s="4">
        <f t="shared" si="167"/>
        <v>852.71</v>
      </c>
      <c r="D1061" s="8">
        <f t="shared" si="168"/>
        <v>180.29</v>
      </c>
      <c r="E1061" s="4">
        <f t="shared" si="169"/>
        <v>23</v>
      </c>
      <c r="F1061" s="4">
        <f t="shared" si="170"/>
        <v>852.71</v>
      </c>
      <c r="G1061" s="4">
        <f t="shared" si="171"/>
        <v>180.29</v>
      </c>
      <c r="H1061" s="4">
        <f t="shared" si="162"/>
        <v>1056</v>
      </c>
      <c r="I1061" s="18">
        <f t="shared" si="163"/>
        <v>1056</v>
      </c>
      <c r="J1061" s="18">
        <f t="shared" si="164"/>
        <v>0</v>
      </c>
      <c r="K1061" s="20">
        <v>-9.9999999999909051E-3</v>
      </c>
      <c r="L1061" s="19" t="str">
        <f t="shared" si="165"/>
        <v>Good</v>
      </c>
    </row>
    <row r="1062" spans="1:12" x14ac:dyDescent="0.2">
      <c r="A1062" s="11">
        <v>1057</v>
      </c>
      <c r="B1062" s="10">
        <f t="shared" si="166"/>
        <v>515.6</v>
      </c>
      <c r="C1062" s="10">
        <f t="shared" si="167"/>
        <v>853.52</v>
      </c>
      <c r="D1062" s="10">
        <f t="shared" si="168"/>
        <v>180.48</v>
      </c>
      <c r="E1062" s="10">
        <f t="shared" si="169"/>
        <v>23</v>
      </c>
      <c r="F1062" s="10">
        <f t="shared" si="170"/>
        <v>853.52</v>
      </c>
      <c r="G1062" s="10">
        <f t="shared" si="171"/>
        <v>180.48</v>
      </c>
      <c r="H1062" s="10">
        <f t="shared" si="162"/>
        <v>1057</v>
      </c>
      <c r="I1062" s="18">
        <f t="shared" si="163"/>
        <v>1057</v>
      </c>
      <c r="J1062" s="18">
        <f t="shared" si="164"/>
        <v>0</v>
      </c>
      <c r="K1062" s="20">
        <v>1.999999999998181E-2</v>
      </c>
      <c r="L1062" s="19" t="str">
        <f t="shared" si="165"/>
        <v>Good</v>
      </c>
    </row>
    <row r="1063" spans="1:12" x14ac:dyDescent="0.2">
      <c r="A1063" s="12">
        <v>1058</v>
      </c>
      <c r="B1063" s="4">
        <f t="shared" si="166"/>
        <v>516.09</v>
      </c>
      <c r="C1063" s="4">
        <f t="shared" si="167"/>
        <v>854.36</v>
      </c>
      <c r="D1063" s="8">
        <f t="shared" si="168"/>
        <v>180.64</v>
      </c>
      <c r="E1063" s="4">
        <f t="shared" si="169"/>
        <v>23</v>
      </c>
      <c r="F1063" s="4">
        <f t="shared" si="170"/>
        <v>854.36</v>
      </c>
      <c r="G1063" s="4">
        <f t="shared" si="171"/>
        <v>180.64</v>
      </c>
      <c r="H1063" s="4">
        <f t="shared" si="162"/>
        <v>1058</v>
      </c>
      <c r="I1063" s="18">
        <f t="shared" si="163"/>
        <v>1058</v>
      </c>
      <c r="J1063" s="18">
        <f t="shared" si="164"/>
        <v>0</v>
      </c>
      <c r="K1063" s="20">
        <v>0</v>
      </c>
      <c r="L1063" s="19" t="str">
        <f t="shared" si="165"/>
        <v>Good</v>
      </c>
    </row>
    <row r="1064" spans="1:12" x14ac:dyDescent="0.2">
      <c r="A1064" s="11">
        <v>1059</v>
      </c>
      <c r="B1064" s="10">
        <f t="shared" si="166"/>
        <v>516.58000000000004</v>
      </c>
      <c r="C1064" s="10">
        <f t="shared" si="167"/>
        <v>855.18999999999994</v>
      </c>
      <c r="D1064" s="10">
        <f t="shared" si="168"/>
        <v>180.81</v>
      </c>
      <c r="E1064" s="10">
        <f t="shared" si="169"/>
        <v>23</v>
      </c>
      <c r="F1064" s="10">
        <f t="shared" si="170"/>
        <v>855.18999999999994</v>
      </c>
      <c r="G1064" s="10">
        <f t="shared" si="171"/>
        <v>180.81</v>
      </c>
      <c r="H1064" s="10">
        <f t="shared" si="162"/>
        <v>1059</v>
      </c>
      <c r="I1064" s="18">
        <f t="shared" si="163"/>
        <v>1059</v>
      </c>
      <c r="J1064" s="18">
        <f t="shared" si="164"/>
        <v>0</v>
      </c>
      <c r="K1064" s="20">
        <v>0</v>
      </c>
      <c r="L1064" s="19" t="str">
        <f t="shared" si="165"/>
        <v>Good</v>
      </c>
    </row>
    <row r="1065" spans="1:12" x14ac:dyDescent="0.2">
      <c r="A1065" s="12">
        <v>1060</v>
      </c>
      <c r="B1065" s="4">
        <f t="shared" si="166"/>
        <v>517.07000000000005</v>
      </c>
      <c r="C1065" s="4">
        <f t="shared" si="167"/>
        <v>856.02</v>
      </c>
      <c r="D1065" s="8">
        <f t="shared" si="168"/>
        <v>180.98</v>
      </c>
      <c r="E1065" s="4">
        <f t="shared" si="169"/>
        <v>23</v>
      </c>
      <c r="F1065" s="4">
        <f t="shared" si="170"/>
        <v>856.02</v>
      </c>
      <c r="G1065" s="4">
        <f t="shared" si="171"/>
        <v>180.98</v>
      </c>
      <c r="H1065" s="4">
        <f t="shared" si="162"/>
        <v>1060</v>
      </c>
      <c r="I1065" s="18">
        <f t="shared" si="163"/>
        <v>1060</v>
      </c>
      <c r="J1065" s="18">
        <f t="shared" si="164"/>
        <v>0</v>
      </c>
      <c r="K1065" s="20">
        <v>0</v>
      </c>
      <c r="L1065" s="19" t="str">
        <f t="shared" si="165"/>
        <v>Good</v>
      </c>
    </row>
    <row r="1066" spans="1:12" x14ac:dyDescent="0.2">
      <c r="A1066" s="11">
        <v>1061</v>
      </c>
      <c r="B1066" s="10">
        <f t="shared" si="166"/>
        <v>517.55999999999995</v>
      </c>
      <c r="C1066" s="10">
        <f t="shared" si="167"/>
        <v>856.86</v>
      </c>
      <c r="D1066" s="10">
        <f t="shared" si="168"/>
        <v>181.14</v>
      </c>
      <c r="E1066" s="10">
        <f t="shared" si="169"/>
        <v>23</v>
      </c>
      <c r="F1066" s="10">
        <f t="shared" si="170"/>
        <v>856.86</v>
      </c>
      <c r="G1066" s="10">
        <f t="shared" si="171"/>
        <v>181.14</v>
      </c>
      <c r="H1066" s="10">
        <f t="shared" si="162"/>
        <v>1061</v>
      </c>
      <c r="I1066" s="18">
        <f t="shared" si="163"/>
        <v>1061</v>
      </c>
      <c r="J1066" s="18">
        <f t="shared" si="164"/>
        <v>0</v>
      </c>
      <c r="K1066" s="20">
        <v>-9.9999999999909051E-3</v>
      </c>
      <c r="L1066" s="19" t="str">
        <f t="shared" si="165"/>
        <v>Good</v>
      </c>
    </row>
    <row r="1067" spans="1:12" x14ac:dyDescent="0.2">
      <c r="A1067" s="12">
        <v>1062</v>
      </c>
      <c r="B1067" s="4">
        <f t="shared" si="166"/>
        <v>518.04</v>
      </c>
      <c r="C1067" s="4">
        <f t="shared" si="167"/>
        <v>857.67</v>
      </c>
      <c r="D1067" s="8">
        <f t="shared" si="168"/>
        <v>181.32999999999998</v>
      </c>
      <c r="E1067" s="4">
        <f t="shared" si="169"/>
        <v>23</v>
      </c>
      <c r="F1067" s="4">
        <f t="shared" si="170"/>
        <v>857.67</v>
      </c>
      <c r="G1067" s="4">
        <f t="shared" si="171"/>
        <v>181.32999999999998</v>
      </c>
      <c r="H1067" s="4">
        <f t="shared" si="162"/>
        <v>1062</v>
      </c>
      <c r="I1067" s="18">
        <f t="shared" si="163"/>
        <v>1062</v>
      </c>
      <c r="J1067" s="18">
        <f t="shared" si="164"/>
        <v>0</v>
      </c>
      <c r="K1067" s="20">
        <v>9.9999999999909051E-3</v>
      </c>
      <c r="L1067" s="19" t="str">
        <f t="shared" si="165"/>
        <v>Good</v>
      </c>
    </row>
    <row r="1068" spans="1:12" x14ac:dyDescent="0.2">
      <c r="A1068" s="11">
        <v>1063</v>
      </c>
      <c r="B1068" s="10">
        <f t="shared" si="166"/>
        <v>518.53</v>
      </c>
      <c r="C1068" s="10">
        <f t="shared" si="167"/>
        <v>858.51</v>
      </c>
      <c r="D1068" s="10">
        <f t="shared" si="168"/>
        <v>181.48999999999998</v>
      </c>
      <c r="E1068" s="10">
        <f t="shared" si="169"/>
        <v>23</v>
      </c>
      <c r="F1068" s="10">
        <f t="shared" si="170"/>
        <v>858.51</v>
      </c>
      <c r="G1068" s="10">
        <f t="shared" si="171"/>
        <v>181.48999999999998</v>
      </c>
      <c r="H1068" s="10">
        <f t="shared" si="162"/>
        <v>1063</v>
      </c>
      <c r="I1068" s="18">
        <f t="shared" si="163"/>
        <v>1063</v>
      </c>
      <c r="J1068" s="18">
        <f t="shared" si="164"/>
        <v>0</v>
      </c>
      <c r="K1068" s="20">
        <v>0</v>
      </c>
      <c r="L1068" s="19" t="str">
        <f t="shared" si="165"/>
        <v>Good</v>
      </c>
    </row>
    <row r="1069" spans="1:12" x14ac:dyDescent="0.2">
      <c r="A1069" s="12">
        <v>1064</v>
      </c>
      <c r="B1069" s="4">
        <f t="shared" si="166"/>
        <v>519.02</v>
      </c>
      <c r="C1069" s="4">
        <f t="shared" si="167"/>
        <v>859.34</v>
      </c>
      <c r="D1069" s="8">
        <f t="shared" si="168"/>
        <v>181.66</v>
      </c>
      <c r="E1069" s="4">
        <f t="shared" si="169"/>
        <v>23</v>
      </c>
      <c r="F1069" s="4">
        <f t="shared" si="170"/>
        <v>859.34</v>
      </c>
      <c r="G1069" s="4">
        <f t="shared" si="171"/>
        <v>181.66</v>
      </c>
      <c r="H1069" s="4">
        <f t="shared" si="162"/>
        <v>1064</v>
      </c>
      <c r="I1069" s="18">
        <f t="shared" si="163"/>
        <v>1064</v>
      </c>
      <c r="J1069" s="18">
        <f t="shared" si="164"/>
        <v>0</v>
      </c>
      <c r="K1069" s="20">
        <v>0</v>
      </c>
      <c r="L1069" s="19" t="str">
        <f t="shared" si="165"/>
        <v>Good</v>
      </c>
    </row>
    <row r="1070" spans="1:12" x14ac:dyDescent="0.2">
      <c r="A1070" s="11">
        <v>1065</v>
      </c>
      <c r="B1070" s="10">
        <f t="shared" si="166"/>
        <v>519.51</v>
      </c>
      <c r="C1070" s="10">
        <f t="shared" si="167"/>
        <v>860.17</v>
      </c>
      <c r="D1070" s="10">
        <f t="shared" si="168"/>
        <v>181.82999999999998</v>
      </c>
      <c r="E1070" s="10">
        <f t="shared" si="169"/>
        <v>23</v>
      </c>
      <c r="F1070" s="10">
        <f t="shared" si="170"/>
        <v>860.17</v>
      </c>
      <c r="G1070" s="10">
        <f t="shared" si="171"/>
        <v>181.82999999999998</v>
      </c>
      <c r="H1070" s="10">
        <f t="shared" si="162"/>
        <v>1065</v>
      </c>
      <c r="I1070" s="18">
        <f t="shared" si="163"/>
        <v>1065</v>
      </c>
      <c r="J1070" s="18">
        <f t="shared" si="164"/>
        <v>0</v>
      </c>
      <c r="K1070" s="20">
        <v>0</v>
      </c>
      <c r="L1070" s="19" t="str">
        <f t="shared" si="165"/>
        <v>Good</v>
      </c>
    </row>
    <row r="1071" spans="1:12" x14ac:dyDescent="0.2">
      <c r="A1071" s="12">
        <v>1066</v>
      </c>
      <c r="B1071" s="4">
        <f t="shared" si="166"/>
        <v>520</v>
      </c>
      <c r="C1071" s="4">
        <f t="shared" si="167"/>
        <v>861</v>
      </c>
      <c r="D1071" s="8">
        <f t="shared" si="168"/>
        <v>182</v>
      </c>
      <c r="E1071" s="4">
        <f t="shared" si="169"/>
        <v>23</v>
      </c>
      <c r="F1071" s="4">
        <f t="shared" si="170"/>
        <v>861</v>
      </c>
      <c r="G1071" s="4">
        <f t="shared" si="171"/>
        <v>182</v>
      </c>
      <c r="H1071" s="4">
        <f t="shared" si="162"/>
        <v>1066</v>
      </c>
      <c r="I1071" s="18">
        <f t="shared" si="163"/>
        <v>1066</v>
      </c>
      <c r="J1071" s="18">
        <f t="shared" si="164"/>
        <v>0</v>
      </c>
      <c r="K1071" s="20">
        <v>0</v>
      </c>
      <c r="L1071" s="19" t="str">
        <f t="shared" si="165"/>
        <v>Good</v>
      </c>
    </row>
    <row r="1072" spans="1:12" x14ac:dyDescent="0.2">
      <c r="A1072" s="11">
        <v>1067</v>
      </c>
      <c r="B1072" s="10">
        <f t="shared" si="166"/>
        <v>520.48</v>
      </c>
      <c r="C1072" s="10">
        <f t="shared" si="167"/>
        <v>861.81999999999994</v>
      </c>
      <c r="D1072" s="10">
        <f t="shared" si="168"/>
        <v>182.17999999999998</v>
      </c>
      <c r="E1072" s="10">
        <f t="shared" si="169"/>
        <v>23</v>
      </c>
      <c r="F1072" s="10">
        <f t="shared" si="170"/>
        <v>861.81999999999994</v>
      </c>
      <c r="G1072" s="10">
        <f t="shared" si="171"/>
        <v>182.17999999999998</v>
      </c>
      <c r="H1072" s="10">
        <f t="shared" si="162"/>
        <v>1067</v>
      </c>
      <c r="I1072" s="18">
        <f t="shared" si="163"/>
        <v>1067</v>
      </c>
      <c r="J1072" s="18">
        <f t="shared" si="164"/>
        <v>0</v>
      </c>
      <c r="K1072" s="20">
        <v>9.9999999999909051E-3</v>
      </c>
      <c r="L1072" s="19" t="str">
        <f t="shared" si="165"/>
        <v>Good</v>
      </c>
    </row>
    <row r="1073" spans="1:12" x14ac:dyDescent="0.2">
      <c r="A1073" s="12">
        <v>1068</v>
      </c>
      <c r="B1073" s="4">
        <f t="shared" si="166"/>
        <v>520.97</v>
      </c>
      <c r="C1073" s="4">
        <f t="shared" si="167"/>
        <v>862.65</v>
      </c>
      <c r="D1073" s="8">
        <f t="shared" si="168"/>
        <v>182.35</v>
      </c>
      <c r="E1073" s="4">
        <f t="shared" si="169"/>
        <v>23</v>
      </c>
      <c r="F1073" s="4">
        <f t="shared" si="170"/>
        <v>862.65</v>
      </c>
      <c r="G1073" s="4">
        <f t="shared" si="171"/>
        <v>182.35</v>
      </c>
      <c r="H1073" s="4">
        <f t="shared" si="162"/>
        <v>1068</v>
      </c>
      <c r="I1073" s="18">
        <f t="shared" si="163"/>
        <v>1068</v>
      </c>
      <c r="J1073" s="18">
        <f t="shared" si="164"/>
        <v>0</v>
      </c>
      <c r="K1073" s="20">
        <v>9.9999999999909051E-3</v>
      </c>
      <c r="L1073" s="19" t="str">
        <f t="shared" si="165"/>
        <v>Good</v>
      </c>
    </row>
    <row r="1074" spans="1:12" x14ac:dyDescent="0.2">
      <c r="A1074" s="11">
        <v>1069</v>
      </c>
      <c r="B1074" s="10">
        <f t="shared" si="166"/>
        <v>521.46</v>
      </c>
      <c r="C1074" s="10">
        <f t="shared" si="167"/>
        <v>863.49</v>
      </c>
      <c r="D1074" s="10">
        <f t="shared" si="168"/>
        <v>182.51</v>
      </c>
      <c r="E1074" s="10">
        <f t="shared" si="169"/>
        <v>23</v>
      </c>
      <c r="F1074" s="10">
        <f t="shared" si="170"/>
        <v>863.49</v>
      </c>
      <c r="G1074" s="10">
        <f t="shared" si="171"/>
        <v>182.51</v>
      </c>
      <c r="H1074" s="10">
        <f t="shared" si="162"/>
        <v>1069</v>
      </c>
      <c r="I1074" s="18">
        <f t="shared" si="163"/>
        <v>1069</v>
      </c>
      <c r="J1074" s="18">
        <f t="shared" si="164"/>
        <v>0</v>
      </c>
      <c r="K1074" s="20">
        <v>-9.9999999999909051E-3</v>
      </c>
      <c r="L1074" s="19" t="str">
        <f t="shared" si="165"/>
        <v>Good</v>
      </c>
    </row>
    <row r="1075" spans="1:12" x14ac:dyDescent="0.2">
      <c r="A1075" s="12">
        <v>1070</v>
      </c>
      <c r="B1075" s="4">
        <f t="shared" si="166"/>
        <v>521.95000000000005</v>
      </c>
      <c r="C1075" s="4">
        <f t="shared" si="167"/>
        <v>864.31999999999994</v>
      </c>
      <c r="D1075" s="8">
        <f t="shared" si="168"/>
        <v>182.68</v>
      </c>
      <c r="E1075" s="4">
        <f t="shared" si="169"/>
        <v>23</v>
      </c>
      <c r="F1075" s="4">
        <f t="shared" si="170"/>
        <v>864.31999999999994</v>
      </c>
      <c r="G1075" s="4">
        <f t="shared" si="171"/>
        <v>182.68</v>
      </c>
      <c r="H1075" s="4">
        <f t="shared" si="162"/>
        <v>1070</v>
      </c>
      <c r="I1075" s="18">
        <f t="shared" si="163"/>
        <v>1070</v>
      </c>
      <c r="J1075" s="18">
        <f t="shared" si="164"/>
        <v>0</v>
      </c>
      <c r="K1075" s="20">
        <v>-9.9999999999909051E-3</v>
      </c>
      <c r="L1075" s="19" t="str">
        <f t="shared" si="165"/>
        <v>Good</v>
      </c>
    </row>
    <row r="1076" spans="1:12" x14ac:dyDescent="0.2">
      <c r="A1076" s="11">
        <v>1071</v>
      </c>
      <c r="B1076" s="10">
        <f t="shared" si="166"/>
        <v>522.42999999999995</v>
      </c>
      <c r="C1076" s="10">
        <f t="shared" si="167"/>
        <v>865.14</v>
      </c>
      <c r="D1076" s="10">
        <f t="shared" si="168"/>
        <v>182.85999999999999</v>
      </c>
      <c r="E1076" s="10">
        <f t="shared" si="169"/>
        <v>23</v>
      </c>
      <c r="F1076" s="10">
        <f t="shared" si="170"/>
        <v>865.14</v>
      </c>
      <c r="G1076" s="10">
        <f t="shared" si="171"/>
        <v>182.85999999999999</v>
      </c>
      <c r="H1076" s="10">
        <f t="shared" si="162"/>
        <v>1071</v>
      </c>
      <c r="I1076" s="18">
        <f t="shared" si="163"/>
        <v>1071</v>
      </c>
      <c r="J1076" s="18">
        <f t="shared" si="164"/>
        <v>0</v>
      </c>
      <c r="K1076" s="20">
        <v>0</v>
      </c>
      <c r="L1076" s="19" t="str">
        <f t="shared" si="165"/>
        <v>Good</v>
      </c>
    </row>
    <row r="1077" spans="1:12" x14ac:dyDescent="0.2">
      <c r="A1077" s="12">
        <v>1072</v>
      </c>
      <c r="B1077" s="4">
        <f t="shared" si="166"/>
        <v>522.91999999999996</v>
      </c>
      <c r="C1077" s="4">
        <f t="shared" si="167"/>
        <v>865.97</v>
      </c>
      <c r="D1077" s="8">
        <f t="shared" si="168"/>
        <v>183.03</v>
      </c>
      <c r="E1077" s="4">
        <f t="shared" si="169"/>
        <v>23</v>
      </c>
      <c r="F1077" s="4">
        <f t="shared" si="170"/>
        <v>865.97</v>
      </c>
      <c r="G1077" s="4">
        <f t="shared" si="171"/>
        <v>183.03</v>
      </c>
      <c r="H1077" s="4">
        <f t="shared" si="162"/>
        <v>1072</v>
      </c>
      <c r="I1077" s="18">
        <f t="shared" si="163"/>
        <v>1072</v>
      </c>
      <c r="J1077" s="18">
        <f t="shared" si="164"/>
        <v>0</v>
      </c>
      <c r="K1077" s="20">
        <v>0</v>
      </c>
      <c r="L1077" s="19" t="str">
        <f t="shared" si="165"/>
        <v>Good</v>
      </c>
    </row>
    <row r="1078" spans="1:12" x14ac:dyDescent="0.2">
      <c r="A1078" s="11">
        <v>1073</v>
      </c>
      <c r="B1078" s="10">
        <f t="shared" si="166"/>
        <v>523.41</v>
      </c>
      <c r="C1078" s="10">
        <f t="shared" si="167"/>
        <v>866.8</v>
      </c>
      <c r="D1078" s="10">
        <f t="shared" si="168"/>
        <v>183.2</v>
      </c>
      <c r="E1078" s="10">
        <f t="shared" si="169"/>
        <v>23</v>
      </c>
      <c r="F1078" s="10">
        <f t="shared" si="170"/>
        <v>866.8</v>
      </c>
      <c r="G1078" s="10">
        <f t="shared" si="171"/>
        <v>183.2</v>
      </c>
      <c r="H1078" s="10">
        <f t="shared" si="162"/>
        <v>1073</v>
      </c>
      <c r="I1078" s="18">
        <f t="shared" si="163"/>
        <v>1073</v>
      </c>
      <c r="J1078" s="18">
        <f t="shared" si="164"/>
        <v>0</v>
      </c>
      <c r="K1078" s="20">
        <v>0</v>
      </c>
      <c r="L1078" s="19" t="str">
        <f t="shared" si="165"/>
        <v>Good</v>
      </c>
    </row>
    <row r="1079" spans="1:12" x14ac:dyDescent="0.2">
      <c r="A1079" s="12">
        <v>1074</v>
      </c>
      <c r="B1079" s="4">
        <f t="shared" si="166"/>
        <v>523.9</v>
      </c>
      <c r="C1079" s="4">
        <f t="shared" si="167"/>
        <v>867.63</v>
      </c>
      <c r="D1079" s="8">
        <f t="shared" si="168"/>
        <v>183.37</v>
      </c>
      <c r="E1079" s="4">
        <f t="shared" si="169"/>
        <v>23</v>
      </c>
      <c r="F1079" s="4">
        <f t="shared" si="170"/>
        <v>867.63</v>
      </c>
      <c r="G1079" s="4">
        <f t="shared" si="171"/>
        <v>183.37</v>
      </c>
      <c r="H1079" s="4">
        <f t="shared" si="162"/>
        <v>1074</v>
      </c>
      <c r="I1079" s="18">
        <f t="shared" si="163"/>
        <v>1074</v>
      </c>
      <c r="J1079" s="18">
        <f t="shared" si="164"/>
        <v>0</v>
      </c>
      <c r="K1079" s="20">
        <v>0</v>
      </c>
      <c r="L1079" s="19" t="str">
        <f t="shared" si="165"/>
        <v>Good</v>
      </c>
    </row>
    <row r="1080" spans="1:12" x14ac:dyDescent="0.2">
      <c r="A1080" s="11">
        <v>1075</v>
      </c>
      <c r="B1080" s="10">
        <f t="shared" si="166"/>
        <v>524.39</v>
      </c>
      <c r="C1080" s="10">
        <f t="shared" si="167"/>
        <v>868.47</v>
      </c>
      <c r="D1080" s="10">
        <f t="shared" si="168"/>
        <v>183.53</v>
      </c>
      <c r="E1080" s="10">
        <f t="shared" si="169"/>
        <v>23</v>
      </c>
      <c r="F1080" s="10">
        <f t="shared" si="170"/>
        <v>868.47</v>
      </c>
      <c r="G1080" s="10">
        <f t="shared" si="171"/>
        <v>183.53</v>
      </c>
      <c r="H1080" s="10">
        <f t="shared" si="162"/>
        <v>1075</v>
      </c>
      <c r="I1080" s="18">
        <f t="shared" si="163"/>
        <v>1075</v>
      </c>
      <c r="J1080" s="18">
        <f t="shared" si="164"/>
        <v>0</v>
      </c>
      <c r="K1080" s="20">
        <v>-9.9999999999909051E-3</v>
      </c>
      <c r="L1080" s="19" t="str">
        <f t="shared" si="165"/>
        <v>Good</v>
      </c>
    </row>
    <row r="1081" spans="1:12" x14ac:dyDescent="0.2">
      <c r="A1081" s="12">
        <v>1076</v>
      </c>
      <c r="B1081" s="4">
        <f t="shared" si="166"/>
        <v>524.87</v>
      </c>
      <c r="C1081" s="4">
        <f t="shared" si="167"/>
        <v>869.28</v>
      </c>
      <c r="D1081" s="8">
        <f t="shared" si="168"/>
        <v>183.71999999999997</v>
      </c>
      <c r="E1081" s="4">
        <f t="shared" si="169"/>
        <v>23</v>
      </c>
      <c r="F1081" s="4">
        <f t="shared" si="170"/>
        <v>869.28</v>
      </c>
      <c r="G1081" s="4">
        <f t="shared" si="171"/>
        <v>183.71999999999997</v>
      </c>
      <c r="H1081" s="4">
        <f t="shared" si="162"/>
        <v>1076</v>
      </c>
      <c r="I1081" s="18">
        <f t="shared" si="163"/>
        <v>1076</v>
      </c>
      <c r="J1081" s="18">
        <f t="shared" si="164"/>
        <v>0</v>
      </c>
      <c r="K1081" s="20">
        <v>9.9999999999909051E-3</v>
      </c>
      <c r="L1081" s="19" t="str">
        <f t="shared" si="165"/>
        <v>Good</v>
      </c>
    </row>
    <row r="1082" spans="1:12" x14ac:dyDescent="0.2">
      <c r="A1082" s="11">
        <v>1077</v>
      </c>
      <c r="B1082" s="10">
        <f t="shared" si="166"/>
        <v>525.36</v>
      </c>
      <c r="C1082" s="10">
        <f t="shared" si="167"/>
        <v>870.12</v>
      </c>
      <c r="D1082" s="10">
        <f t="shared" si="168"/>
        <v>183.88</v>
      </c>
      <c r="E1082" s="10">
        <f t="shared" si="169"/>
        <v>23</v>
      </c>
      <c r="F1082" s="10">
        <f t="shared" si="170"/>
        <v>870.12</v>
      </c>
      <c r="G1082" s="10">
        <f t="shared" si="171"/>
        <v>183.88</v>
      </c>
      <c r="H1082" s="10">
        <f t="shared" si="162"/>
        <v>1077</v>
      </c>
      <c r="I1082" s="18">
        <f t="shared" si="163"/>
        <v>1077</v>
      </c>
      <c r="J1082" s="18">
        <f t="shared" si="164"/>
        <v>0</v>
      </c>
      <c r="K1082" s="20">
        <v>0</v>
      </c>
      <c r="L1082" s="19" t="str">
        <f t="shared" si="165"/>
        <v>Good</v>
      </c>
    </row>
    <row r="1083" spans="1:12" x14ac:dyDescent="0.2">
      <c r="A1083" s="12">
        <v>1078</v>
      </c>
      <c r="B1083" s="4">
        <f t="shared" si="166"/>
        <v>525.85</v>
      </c>
      <c r="C1083" s="4">
        <f t="shared" si="167"/>
        <v>870.95</v>
      </c>
      <c r="D1083" s="8">
        <f t="shared" si="168"/>
        <v>184.04999999999998</v>
      </c>
      <c r="E1083" s="4">
        <f t="shared" si="169"/>
        <v>23</v>
      </c>
      <c r="F1083" s="4">
        <f t="shared" si="170"/>
        <v>870.95</v>
      </c>
      <c r="G1083" s="4">
        <f t="shared" si="171"/>
        <v>184.04999999999998</v>
      </c>
      <c r="H1083" s="4">
        <f t="shared" si="162"/>
        <v>1078</v>
      </c>
      <c r="I1083" s="18">
        <f t="shared" si="163"/>
        <v>1078</v>
      </c>
      <c r="J1083" s="18">
        <f t="shared" si="164"/>
        <v>0</v>
      </c>
      <c r="K1083" s="20">
        <v>0</v>
      </c>
      <c r="L1083" s="19" t="str">
        <f t="shared" si="165"/>
        <v>Good</v>
      </c>
    </row>
    <row r="1084" spans="1:12" x14ac:dyDescent="0.2">
      <c r="A1084" s="11">
        <v>1079</v>
      </c>
      <c r="B1084" s="10">
        <f t="shared" si="166"/>
        <v>526.34</v>
      </c>
      <c r="C1084" s="10">
        <f t="shared" si="167"/>
        <v>871.78</v>
      </c>
      <c r="D1084" s="10">
        <f t="shared" si="168"/>
        <v>184.22</v>
      </c>
      <c r="E1084" s="10">
        <f t="shared" si="169"/>
        <v>23</v>
      </c>
      <c r="F1084" s="10">
        <f t="shared" si="170"/>
        <v>871.78</v>
      </c>
      <c r="G1084" s="10">
        <f t="shared" si="171"/>
        <v>184.22</v>
      </c>
      <c r="H1084" s="10">
        <f t="shared" si="162"/>
        <v>1079</v>
      </c>
      <c r="I1084" s="18">
        <f t="shared" si="163"/>
        <v>1079</v>
      </c>
      <c r="J1084" s="18">
        <f t="shared" si="164"/>
        <v>0</v>
      </c>
      <c r="K1084" s="20">
        <v>0</v>
      </c>
      <c r="L1084" s="19" t="str">
        <f t="shared" si="165"/>
        <v>Good</v>
      </c>
    </row>
    <row r="1085" spans="1:12" x14ac:dyDescent="0.2">
      <c r="A1085" s="12">
        <v>1080</v>
      </c>
      <c r="B1085" s="4">
        <f t="shared" si="166"/>
        <v>526.82000000000005</v>
      </c>
      <c r="C1085" s="4">
        <f t="shared" si="167"/>
        <v>872.6</v>
      </c>
      <c r="D1085" s="8">
        <f t="shared" si="168"/>
        <v>184.39999999999998</v>
      </c>
      <c r="E1085" s="4">
        <f t="shared" si="169"/>
        <v>23</v>
      </c>
      <c r="F1085" s="4">
        <f t="shared" si="170"/>
        <v>872.6</v>
      </c>
      <c r="G1085" s="4">
        <f t="shared" si="171"/>
        <v>184.39999999999998</v>
      </c>
      <c r="H1085" s="4">
        <f t="shared" si="162"/>
        <v>1080</v>
      </c>
      <c r="I1085" s="18">
        <f t="shared" si="163"/>
        <v>1080</v>
      </c>
      <c r="J1085" s="18">
        <f t="shared" si="164"/>
        <v>0</v>
      </c>
      <c r="K1085" s="20">
        <v>9.9999999999909051E-3</v>
      </c>
      <c r="L1085" s="19" t="str">
        <f t="shared" si="165"/>
        <v>Good</v>
      </c>
    </row>
    <row r="1086" spans="1:12" x14ac:dyDescent="0.2">
      <c r="A1086" s="11">
        <v>1081</v>
      </c>
      <c r="B1086" s="10">
        <f t="shared" si="166"/>
        <v>527.30999999999995</v>
      </c>
      <c r="C1086" s="10">
        <f t="shared" si="167"/>
        <v>873.43</v>
      </c>
      <c r="D1086" s="10">
        <f t="shared" si="168"/>
        <v>184.57</v>
      </c>
      <c r="E1086" s="10">
        <f t="shared" si="169"/>
        <v>23</v>
      </c>
      <c r="F1086" s="10">
        <f t="shared" si="170"/>
        <v>873.43</v>
      </c>
      <c r="G1086" s="10">
        <f t="shared" si="171"/>
        <v>184.57</v>
      </c>
      <c r="H1086" s="10">
        <f t="shared" si="162"/>
        <v>1081</v>
      </c>
      <c r="I1086" s="18">
        <f t="shared" si="163"/>
        <v>1081</v>
      </c>
      <c r="J1086" s="18">
        <f t="shared" si="164"/>
        <v>0</v>
      </c>
      <c r="K1086" s="20">
        <v>9.9999999999909051E-3</v>
      </c>
      <c r="L1086" s="19" t="str">
        <f t="shared" si="165"/>
        <v>Good</v>
      </c>
    </row>
    <row r="1087" spans="1:12" x14ac:dyDescent="0.2">
      <c r="A1087" s="12">
        <v>1082</v>
      </c>
      <c r="B1087" s="4">
        <f t="shared" si="166"/>
        <v>527.79999999999995</v>
      </c>
      <c r="C1087" s="4">
        <f t="shared" si="167"/>
        <v>874.26</v>
      </c>
      <c r="D1087" s="8">
        <f t="shared" si="168"/>
        <v>184.73999999999998</v>
      </c>
      <c r="E1087" s="4">
        <f t="shared" si="169"/>
        <v>23</v>
      </c>
      <c r="F1087" s="4">
        <f t="shared" si="170"/>
        <v>874.26</v>
      </c>
      <c r="G1087" s="4">
        <f t="shared" si="171"/>
        <v>184.73999999999998</v>
      </c>
      <c r="H1087" s="4">
        <f t="shared" si="162"/>
        <v>1082</v>
      </c>
      <c r="I1087" s="18">
        <f t="shared" si="163"/>
        <v>1082</v>
      </c>
      <c r="J1087" s="18">
        <f t="shared" si="164"/>
        <v>0</v>
      </c>
      <c r="K1087" s="20">
        <v>9.9999999999909051E-3</v>
      </c>
      <c r="L1087" s="19" t="str">
        <f t="shared" si="165"/>
        <v>Good</v>
      </c>
    </row>
    <row r="1088" spans="1:12" x14ac:dyDescent="0.2">
      <c r="A1088" s="11">
        <v>1083</v>
      </c>
      <c r="B1088" s="10">
        <f t="shared" si="166"/>
        <v>528.29</v>
      </c>
      <c r="C1088" s="10">
        <f t="shared" si="167"/>
        <v>875.1</v>
      </c>
      <c r="D1088" s="10">
        <f t="shared" si="168"/>
        <v>184.9</v>
      </c>
      <c r="E1088" s="10">
        <f t="shared" si="169"/>
        <v>23</v>
      </c>
      <c r="F1088" s="10">
        <f t="shared" si="170"/>
        <v>875.1</v>
      </c>
      <c r="G1088" s="10">
        <f t="shared" si="171"/>
        <v>184.9</v>
      </c>
      <c r="H1088" s="10">
        <f t="shared" si="162"/>
        <v>1083</v>
      </c>
      <c r="I1088" s="18">
        <f t="shared" si="163"/>
        <v>1083</v>
      </c>
      <c r="J1088" s="18">
        <f t="shared" si="164"/>
        <v>0</v>
      </c>
      <c r="K1088" s="20">
        <v>-9.9999999999909051E-3</v>
      </c>
      <c r="L1088" s="19" t="str">
        <f t="shared" si="165"/>
        <v>Good</v>
      </c>
    </row>
    <row r="1089" spans="1:12" x14ac:dyDescent="0.2">
      <c r="A1089" s="12">
        <v>1084</v>
      </c>
      <c r="B1089" s="4">
        <f t="shared" si="166"/>
        <v>528.78</v>
      </c>
      <c r="C1089" s="4">
        <f t="shared" si="167"/>
        <v>875.93</v>
      </c>
      <c r="D1089" s="8">
        <f t="shared" si="168"/>
        <v>185.07</v>
      </c>
      <c r="E1089" s="4">
        <f t="shared" si="169"/>
        <v>23</v>
      </c>
      <c r="F1089" s="4">
        <f t="shared" si="170"/>
        <v>875.93</v>
      </c>
      <c r="G1089" s="4">
        <f t="shared" si="171"/>
        <v>185.07</v>
      </c>
      <c r="H1089" s="4">
        <f t="shared" si="162"/>
        <v>1084</v>
      </c>
      <c r="I1089" s="18">
        <f t="shared" si="163"/>
        <v>1084</v>
      </c>
      <c r="J1089" s="18">
        <f t="shared" si="164"/>
        <v>0</v>
      </c>
      <c r="K1089" s="20">
        <v>-9.9999999999909051E-3</v>
      </c>
      <c r="L1089" s="19" t="str">
        <f t="shared" si="165"/>
        <v>Good</v>
      </c>
    </row>
    <row r="1090" spans="1:12" x14ac:dyDescent="0.2">
      <c r="A1090" s="11">
        <v>1085</v>
      </c>
      <c r="B1090" s="10">
        <f t="shared" si="166"/>
        <v>529.26</v>
      </c>
      <c r="C1090" s="10">
        <f t="shared" si="167"/>
        <v>876.75</v>
      </c>
      <c r="D1090" s="10">
        <f t="shared" si="168"/>
        <v>185.25</v>
      </c>
      <c r="E1090" s="10">
        <f t="shared" si="169"/>
        <v>23</v>
      </c>
      <c r="F1090" s="10">
        <f t="shared" si="170"/>
        <v>876.75</v>
      </c>
      <c r="G1090" s="10">
        <f t="shared" si="171"/>
        <v>185.25</v>
      </c>
      <c r="H1090" s="10">
        <f t="shared" si="162"/>
        <v>1085</v>
      </c>
      <c r="I1090" s="18">
        <f t="shared" si="163"/>
        <v>1085</v>
      </c>
      <c r="J1090" s="18">
        <f t="shared" si="164"/>
        <v>0</v>
      </c>
      <c r="K1090" s="20">
        <v>0</v>
      </c>
      <c r="L1090" s="19" t="str">
        <f t="shared" si="165"/>
        <v>Good</v>
      </c>
    </row>
    <row r="1091" spans="1:12" x14ac:dyDescent="0.2">
      <c r="A1091" s="12">
        <v>1086</v>
      </c>
      <c r="B1091" s="4">
        <f t="shared" si="166"/>
        <v>529.75</v>
      </c>
      <c r="C1091" s="4">
        <f t="shared" si="167"/>
        <v>877.58</v>
      </c>
      <c r="D1091" s="8">
        <f t="shared" si="168"/>
        <v>185.42</v>
      </c>
      <c r="E1091" s="4">
        <f t="shared" si="169"/>
        <v>23</v>
      </c>
      <c r="F1091" s="4">
        <f t="shared" si="170"/>
        <v>877.58</v>
      </c>
      <c r="G1091" s="4">
        <f t="shared" si="171"/>
        <v>185.42</v>
      </c>
      <c r="H1091" s="4">
        <f t="shared" si="162"/>
        <v>1086</v>
      </c>
      <c r="I1091" s="18">
        <f t="shared" si="163"/>
        <v>1086</v>
      </c>
      <c r="J1091" s="18">
        <f t="shared" si="164"/>
        <v>0</v>
      </c>
      <c r="K1091" s="20">
        <v>0</v>
      </c>
      <c r="L1091" s="19" t="str">
        <f t="shared" si="165"/>
        <v>Good</v>
      </c>
    </row>
    <row r="1092" spans="1:12" x14ac:dyDescent="0.2">
      <c r="A1092" s="11">
        <v>1087</v>
      </c>
      <c r="B1092" s="10">
        <f t="shared" si="166"/>
        <v>530.24</v>
      </c>
      <c r="C1092" s="10">
        <f t="shared" si="167"/>
        <v>878.41</v>
      </c>
      <c r="D1092" s="10">
        <f t="shared" si="168"/>
        <v>185.59</v>
      </c>
      <c r="E1092" s="10">
        <f t="shared" si="169"/>
        <v>23</v>
      </c>
      <c r="F1092" s="10">
        <f t="shared" si="170"/>
        <v>878.41</v>
      </c>
      <c r="G1092" s="10">
        <f t="shared" si="171"/>
        <v>185.59</v>
      </c>
      <c r="H1092" s="10">
        <f t="shared" si="162"/>
        <v>1087</v>
      </c>
      <c r="I1092" s="18">
        <f t="shared" si="163"/>
        <v>1087</v>
      </c>
      <c r="J1092" s="18">
        <f t="shared" si="164"/>
        <v>0</v>
      </c>
      <c r="K1092" s="20">
        <v>0</v>
      </c>
      <c r="L1092" s="19" t="str">
        <f t="shared" si="165"/>
        <v>Good</v>
      </c>
    </row>
    <row r="1093" spans="1:12" x14ac:dyDescent="0.2">
      <c r="A1093" s="12">
        <v>1088</v>
      </c>
      <c r="B1093" s="4">
        <f t="shared" si="166"/>
        <v>530.73</v>
      </c>
      <c r="C1093" s="4">
        <f t="shared" si="167"/>
        <v>879.25</v>
      </c>
      <c r="D1093" s="8">
        <f t="shared" si="168"/>
        <v>185.75</v>
      </c>
      <c r="E1093" s="4">
        <f t="shared" si="169"/>
        <v>23</v>
      </c>
      <c r="F1093" s="4">
        <f t="shared" si="170"/>
        <v>879.25</v>
      </c>
      <c r="G1093" s="4">
        <f t="shared" si="171"/>
        <v>185.75</v>
      </c>
      <c r="H1093" s="4">
        <f t="shared" si="162"/>
        <v>1088</v>
      </c>
      <c r="I1093" s="18">
        <f t="shared" si="163"/>
        <v>1088</v>
      </c>
      <c r="J1093" s="18">
        <f t="shared" si="164"/>
        <v>0</v>
      </c>
      <c r="K1093" s="20">
        <v>-9.9999999999909051E-3</v>
      </c>
      <c r="L1093" s="19" t="str">
        <f t="shared" si="165"/>
        <v>Good</v>
      </c>
    </row>
    <row r="1094" spans="1:12" x14ac:dyDescent="0.2">
      <c r="A1094" s="11">
        <v>1089</v>
      </c>
      <c r="B1094" s="10">
        <f t="shared" si="166"/>
        <v>531.21</v>
      </c>
      <c r="C1094" s="10">
        <f t="shared" si="167"/>
        <v>880.06</v>
      </c>
      <c r="D1094" s="10">
        <f t="shared" si="168"/>
        <v>185.93999999999997</v>
      </c>
      <c r="E1094" s="10">
        <f t="shared" si="169"/>
        <v>23</v>
      </c>
      <c r="F1094" s="10">
        <f t="shared" si="170"/>
        <v>880.06</v>
      </c>
      <c r="G1094" s="10">
        <f t="shared" si="171"/>
        <v>185.93999999999997</v>
      </c>
      <c r="H1094" s="10">
        <f t="shared" si="162"/>
        <v>1089</v>
      </c>
      <c r="I1094" s="18">
        <f t="shared" si="163"/>
        <v>1089</v>
      </c>
      <c r="J1094" s="18">
        <f t="shared" si="164"/>
        <v>0</v>
      </c>
      <c r="K1094" s="20">
        <v>9.9999999999909051E-3</v>
      </c>
      <c r="L1094" s="19" t="str">
        <f t="shared" si="165"/>
        <v>Good</v>
      </c>
    </row>
    <row r="1095" spans="1:12" x14ac:dyDescent="0.2">
      <c r="A1095" s="12">
        <v>1090</v>
      </c>
      <c r="B1095" s="4">
        <f t="shared" si="166"/>
        <v>531.70000000000005</v>
      </c>
      <c r="C1095" s="4">
        <f t="shared" si="167"/>
        <v>880.89</v>
      </c>
      <c r="D1095" s="8">
        <f t="shared" si="168"/>
        <v>186.10999999999999</v>
      </c>
      <c r="E1095" s="4">
        <f t="shared" si="169"/>
        <v>23</v>
      </c>
      <c r="F1095" s="4">
        <f t="shared" si="170"/>
        <v>880.89</v>
      </c>
      <c r="G1095" s="4">
        <f t="shared" si="171"/>
        <v>186.10999999999999</v>
      </c>
      <c r="H1095" s="4">
        <f t="shared" ref="H1095:H1105" si="172">SUM(E1095:G1095)</f>
        <v>1090</v>
      </c>
      <c r="I1095" s="18">
        <f t="shared" ref="I1095:I1105" si="173">SUM(C1095:E1095)</f>
        <v>1090</v>
      </c>
      <c r="J1095" s="18">
        <f t="shared" ref="J1095:J1105" si="174">+A1095-H1095</f>
        <v>0</v>
      </c>
      <c r="K1095" s="20">
        <v>9.9999999999909051E-3</v>
      </c>
      <c r="L1095" s="19" t="str">
        <f t="shared" ref="L1095:L1105" si="175">IF(+J1095=0,"Good","Bad")</f>
        <v>Good</v>
      </c>
    </row>
    <row r="1096" spans="1:12" x14ac:dyDescent="0.2">
      <c r="A1096" s="11">
        <v>1091</v>
      </c>
      <c r="B1096" s="10">
        <f t="shared" si="166"/>
        <v>532.19000000000005</v>
      </c>
      <c r="C1096" s="10">
        <f t="shared" si="167"/>
        <v>881.73</v>
      </c>
      <c r="D1096" s="10">
        <f t="shared" si="168"/>
        <v>186.26999999999998</v>
      </c>
      <c r="E1096" s="10">
        <f t="shared" si="169"/>
        <v>23</v>
      </c>
      <c r="F1096" s="10">
        <f t="shared" si="170"/>
        <v>881.73</v>
      </c>
      <c r="G1096" s="10">
        <f t="shared" si="171"/>
        <v>186.26999999999998</v>
      </c>
      <c r="H1096" s="10">
        <f t="shared" si="172"/>
        <v>1091</v>
      </c>
      <c r="I1096" s="18">
        <f t="shared" si="173"/>
        <v>1091</v>
      </c>
      <c r="J1096" s="18">
        <f t="shared" si="174"/>
        <v>0</v>
      </c>
      <c r="K1096" s="20">
        <v>0</v>
      </c>
      <c r="L1096" s="19" t="str">
        <f t="shared" si="175"/>
        <v>Good</v>
      </c>
    </row>
    <row r="1097" spans="1:12" x14ac:dyDescent="0.2">
      <c r="A1097" s="12">
        <v>1092</v>
      </c>
      <c r="B1097" s="4">
        <f t="shared" si="166"/>
        <v>532.67999999999995</v>
      </c>
      <c r="C1097" s="4">
        <f t="shared" si="167"/>
        <v>882.56</v>
      </c>
      <c r="D1097" s="8">
        <f t="shared" si="168"/>
        <v>186.44</v>
      </c>
      <c r="E1097" s="4">
        <f t="shared" si="169"/>
        <v>23</v>
      </c>
      <c r="F1097" s="4">
        <f t="shared" si="170"/>
        <v>882.56</v>
      </c>
      <c r="G1097" s="4">
        <f t="shared" si="171"/>
        <v>186.44</v>
      </c>
      <c r="H1097" s="4">
        <f t="shared" si="172"/>
        <v>1092</v>
      </c>
      <c r="I1097" s="18">
        <f t="shared" si="173"/>
        <v>1092</v>
      </c>
      <c r="J1097" s="18">
        <f t="shared" si="174"/>
        <v>0</v>
      </c>
      <c r="K1097" s="20">
        <v>0</v>
      </c>
      <c r="L1097" s="19" t="str">
        <f t="shared" si="175"/>
        <v>Good</v>
      </c>
    </row>
    <row r="1098" spans="1:12" x14ac:dyDescent="0.2">
      <c r="A1098" s="11">
        <v>1093</v>
      </c>
      <c r="B1098" s="10">
        <f t="shared" si="166"/>
        <v>533.16999999999996</v>
      </c>
      <c r="C1098" s="10">
        <f t="shared" si="167"/>
        <v>883.39</v>
      </c>
      <c r="D1098" s="10">
        <f t="shared" si="168"/>
        <v>186.60999999999999</v>
      </c>
      <c r="E1098" s="10">
        <f t="shared" si="169"/>
        <v>23</v>
      </c>
      <c r="F1098" s="10">
        <f t="shared" si="170"/>
        <v>883.39</v>
      </c>
      <c r="G1098" s="10">
        <f t="shared" si="171"/>
        <v>186.60999999999999</v>
      </c>
      <c r="H1098" s="10">
        <f t="shared" si="172"/>
        <v>1093</v>
      </c>
      <c r="I1098" s="18">
        <f t="shared" si="173"/>
        <v>1093</v>
      </c>
      <c r="J1098" s="18">
        <f t="shared" si="174"/>
        <v>0</v>
      </c>
      <c r="K1098" s="20">
        <v>0</v>
      </c>
      <c r="L1098" s="19" t="str">
        <f t="shared" si="175"/>
        <v>Good</v>
      </c>
    </row>
    <row r="1099" spans="1:12" x14ac:dyDescent="0.2">
      <c r="A1099" s="12">
        <v>1094</v>
      </c>
      <c r="B1099" s="4">
        <f t="shared" si="166"/>
        <v>533.65</v>
      </c>
      <c r="C1099" s="4">
        <f t="shared" si="167"/>
        <v>884.21</v>
      </c>
      <c r="D1099" s="8">
        <f t="shared" si="168"/>
        <v>186.79</v>
      </c>
      <c r="E1099" s="4">
        <f t="shared" si="169"/>
        <v>23</v>
      </c>
      <c r="F1099" s="4">
        <f t="shared" si="170"/>
        <v>884.21</v>
      </c>
      <c r="G1099" s="4">
        <f t="shared" si="171"/>
        <v>186.79</v>
      </c>
      <c r="H1099" s="4">
        <f t="shared" si="172"/>
        <v>1094</v>
      </c>
      <c r="I1099" s="18">
        <f t="shared" si="173"/>
        <v>1094</v>
      </c>
      <c r="J1099" s="18">
        <f t="shared" si="174"/>
        <v>0</v>
      </c>
      <c r="K1099" s="20">
        <v>9.9999999999909051E-3</v>
      </c>
      <c r="L1099" s="19" t="str">
        <f t="shared" si="175"/>
        <v>Good</v>
      </c>
    </row>
    <row r="1100" spans="1:12" x14ac:dyDescent="0.2">
      <c r="A1100" s="11">
        <v>1095</v>
      </c>
      <c r="B1100" s="10">
        <f t="shared" si="166"/>
        <v>534.14</v>
      </c>
      <c r="C1100" s="10">
        <f t="shared" si="167"/>
        <v>885.04</v>
      </c>
      <c r="D1100" s="10">
        <f t="shared" si="168"/>
        <v>186.95999999999998</v>
      </c>
      <c r="E1100" s="10">
        <f t="shared" si="169"/>
        <v>23</v>
      </c>
      <c r="F1100" s="10">
        <f t="shared" si="170"/>
        <v>885.04</v>
      </c>
      <c r="G1100" s="10">
        <f t="shared" si="171"/>
        <v>186.95999999999998</v>
      </c>
      <c r="H1100" s="10">
        <f t="shared" si="172"/>
        <v>1095</v>
      </c>
      <c r="I1100" s="18">
        <f t="shared" si="173"/>
        <v>1095</v>
      </c>
      <c r="J1100" s="18">
        <f t="shared" si="174"/>
        <v>0</v>
      </c>
      <c r="K1100" s="20">
        <v>9.9999999999909051E-3</v>
      </c>
      <c r="L1100" s="19" t="str">
        <f t="shared" si="175"/>
        <v>Good</v>
      </c>
    </row>
    <row r="1101" spans="1:12" x14ac:dyDescent="0.2">
      <c r="A1101" s="12">
        <v>1096</v>
      </c>
      <c r="B1101" s="4">
        <f t="shared" si="166"/>
        <v>534.63</v>
      </c>
      <c r="C1101" s="4">
        <f t="shared" si="167"/>
        <v>885.88</v>
      </c>
      <c r="D1101" s="8">
        <f t="shared" si="168"/>
        <v>187.12</v>
      </c>
      <c r="E1101" s="4">
        <f t="shared" si="169"/>
        <v>23</v>
      </c>
      <c r="F1101" s="4">
        <f t="shared" si="170"/>
        <v>885.88</v>
      </c>
      <c r="G1101" s="4">
        <f t="shared" si="171"/>
        <v>187.12</v>
      </c>
      <c r="H1101" s="4">
        <f t="shared" si="172"/>
        <v>1096</v>
      </c>
      <c r="I1101" s="18">
        <f t="shared" si="173"/>
        <v>1096</v>
      </c>
      <c r="J1101" s="18">
        <f t="shared" si="174"/>
        <v>0</v>
      </c>
      <c r="K1101" s="20">
        <v>-9.9999999999909051E-3</v>
      </c>
      <c r="L1101" s="19" t="str">
        <f t="shared" si="175"/>
        <v>Good</v>
      </c>
    </row>
    <row r="1102" spans="1:12" x14ac:dyDescent="0.2">
      <c r="A1102" s="11">
        <v>1097</v>
      </c>
      <c r="B1102" s="10">
        <f t="shared" si="166"/>
        <v>535.12</v>
      </c>
      <c r="C1102" s="10">
        <f t="shared" si="167"/>
        <v>886.71</v>
      </c>
      <c r="D1102" s="10">
        <f t="shared" si="168"/>
        <v>187.29</v>
      </c>
      <c r="E1102" s="10">
        <f t="shared" si="169"/>
        <v>23</v>
      </c>
      <c r="F1102" s="10">
        <f t="shared" si="170"/>
        <v>886.71</v>
      </c>
      <c r="G1102" s="10">
        <f t="shared" si="171"/>
        <v>187.29</v>
      </c>
      <c r="H1102" s="10">
        <f t="shared" si="172"/>
        <v>1097</v>
      </c>
      <c r="I1102" s="18">
        <f t="shared" si="173"/>
        <v>1097</v>
      </c>
      <c r="J1102" s="18">
        <f t="shared" si="174"/>
        <v>0</v>
      </c>
      <c r="K1102" s="20">
        <v>-9.9999999999909051E-3</v>
      </c>
      <c r="L1102" s="19" t="str">
        <f t="shared" si="175"/>
        <v>Good</v>
      </c>
    </row>
    <row r="1103" spans="1:12" x14ac:dyDescent="0.2">
      <c r="A1103" s="12">
        <v>1098</v>
      </c>
      <c r="B1103" s="4">
        <f t="shared" si="166"/>
        <v>535.6</v>
      </c>
      <c r="C1103" s="4">
        <f t="shared" si="167"/>
        <v>887.52</v>
      </c>
      <c r="D1103" s="8">
        <f t="shared" si="168"/>
        <v>187.48</v>
      </c>
      <c r="E1103" s="4">
        <f t="shared" si="169"/>
        <v>23</v>
      </c>
      <c r="F1103" s="4">
        <f t="shared" si="170"/>
        <v>887.52</v>
      </c>
      <c r="G1103" s="4">
        <f t="shared" si="171"/>
        <v>187.48</v>
      </c>
      <c r="H1103" s="4">
        <f t="shared" si="172"/>
        <v>1098</v>
      </c>
      <c r="I1103" s="18">
        <f t="shared" si="173"/>
        <v>1098</v>
      </c>
      <c r="J1103" s="18">
        <f t="shared" si="174"/>
        <v>0</v>
      </c>
      <c r="K1103" s="20">
        <v>1.999999999998181E-2</v>
      </c>
      <c r="L1103" s="19" t="str">
        <f t="shared" si="175"/>
        <v>Good</v>
      </c>
    </row>
    <row r="1104" spans="1:12" x14ac:dyDescent="0.2">
      <c r="A1104" s="11">
        <v>1099</v>
      </c>
      <c r="B1104" s="10">
        <f t="shared" si="166"/>
        <v>536.09</v>
      </c>
      <c r="C1104" s="10">
        <f t="shared" si="167"/>
        <v>888.36</v>
      </c>
      <c r="D1104" s="10">
        <f t="shared" si="168"/>
        <v>187.64</v>
      </c>
      <c r="E1104" s="10">
        <f t="shared" si="169"/>
        <v>23</v>
      </c>
      <c r="F1104" s="10">
        <f t="shared" si="170"/>
        <v>888.36</v>
      </c>
      <c r="G1104" s="10">
        <f t="shared" si="171"/>
        <v>187.64</v>
      </c>
      <c r="H1104" s="10">
        <f t="shared" si="172"/>
        <v>1099</v>
      </c>
      <c r="I1104" s="18">
        <f t="shared" si="173"/>
        <v>1099</v>
      </c>
      <c r="J1104" s="18">
        <f t="shared" si="174"/>
        <v>0</v>
      </c>
      <c r="K1104" s="20">
        <v>0</v>
      </c>
      <c r="L1104" s="19" t="str">
        <f t="shared" si="175"/>
        <v>Good</v>
      </c>
    </row>
    <row r="1105" spans="1:12" x14ac:dyDescent="0.2">
      <c r="A1105" s="12">
        <v>1100</v>
      </c>
      <c r="B1105" s="4">
        <f t="shared" si="166"/>
        <v>536.58000000000004</v>
      </c>
      <c r="C1105" s="4">
        <f t="shared" si="167"/>
        <v>889.18999999999994</v>
      </c>
      <c r="D1105" s="8">
        <f t="shared" si="168"/>
        <v>187.81</v>
      </c>
      <c r="E1105" s="4">
        <f t="shared" si="169"/>
        <v>23</v>
      </c>
      <c r="F1105" s="4">
        <f t="shared" si="170"/>
        <v>889.18999999999994</v>
      </c>
      <c r="G1105" s="4">
        <f t="shared" si="171"/>
        <v>187.81</v>
      </c>
      <c r="H1105" s="4">
        <f t="shared" si="172"/>
        <v>1100</v>
      </c>
      <c r="I1105" s="18">
        <f t="shared" si="173"/>
        <v>1100</v>
      </c>
      <c r="J1105" s="18">
        <f t="shared" si="174"/>
        <v>0</v>
      </c>
      <c r="K1105" s="20">
        <v>0</v>
      </c>
      <c r="L1105" s="19" t="str">
        <f t="shared" si="175"/>
        <v>Good</v>
      </c>
    </row>
    <row r="1106" spans="1:12" x14ac:dyDescent="0.2">
      <c r="B1106" s="2"/>
      <c r="C1106" s="2"/>
      <c r="D1106" s="2"/>
      <c r="E1106" s="2"/>
      <c r="F1106" s="2"/>
      <c r="G1106" s="2"/>
      <c r="H1106" s="2"/>
    </row>
    <row r="1107" spans="1:12" x14ac:dyDescent="0.2">
      <c r="B1107" s="2"/>
      <c r="C1107" s="2"/>
      <c r="D1107" s="2"/>
      <c r="E1107" s="2"/>
      <c r="F1107" s="2"/>
      <c r="G1107" s="2"/>
      <c r="H1107" s="2"/>
    </row>
    <row r="1108" spans="1:12" x14ac:dyDescent="0.2">
      <c r="B1108" s="2"/>
      <c r="C1108" s="2"/>
      <c r="D1108" s="2"/>
      <c r="E1108" s="2"/>
      <c r="F1108" s="2"/>
      <c r="G1108" s="2"/>
      <c r="H1108" s="2"/>
    </row>
    <row r="1109" spans="1:12" x14ac:dyDescent="0.2">
      <c r="B1109" s="2"/>
      <c r="C1109" s="2"/>
      <c r="D1109" s="2"/>
      <c r="E1109" s="2"/>
      <c r="F1109" s="2"/>
      <c r="G1109" s="2"/>
      <c r="H1109" s="2"/>
    </row>
    <row r="1110" spans="1:12" x14ac:dyDescent="0.2">
      <c r="B1110" s="2"/>
      <c r="C1110" s="2"/>
      <c r="D1110" s="2"/>
      <c r="E1110" s="2"/>
      <c r="F1110" s="2"/>
      <c r="G1110" s="2"/>
      <c r="H1110" s="2"/>
    </row>
    <row r="1111" spans="1:12" x14ac:dyDescent="0.2">
      <c r="B1111" s="2"/>
      <c r="C1111" s="2"/>
      <c r="D1111" s="2"/>
      <c r="E1111" s="2"/>
      <c r="F1111" s="2"/>
      <c r="G1111" s="2"/>
      <c r="H1111" s="2"/>
    </row>
    <row r="1112" spans="1:12" x14ac:dyDescent="0.2">
      <c r="B1112" s="2"/>
      <c r="C1112" s="2"/>
      <c r="D1112" s="2"/>
      <c r="E1112" s="2"/>
      <c r="F1112" s="2"/>
      <c r="G1112" s="2"/>
      <c r="H1112" s="2"/>
    </row>
    <row r="1113" spans="1:12" x14ac:dyDescent="0.2">
      <c r="B1113" s="2"/>
      <c r="C1113" s="2"/>
      <c r="D1113" s="2"/>
      <c r="E1113" s="2"/>
      <c r="F1113" s="2"/>
      <c r="G1113" s="2"/>
      <c r="H1113" s="2"/>
    </row>
    <row r="1114" spans="1:12" x14ac:dyDescent="0.2">
      <c r="B1114" s="2"/>
      <c r="C1114" s="2"/>
      <c r="D1114" s="2"/>
      <c r="E1114" s="2"/>
      <c r="F1114" s="2"/>
      <c r="G1114" s="2"/>
      <c r="H1114" s="2"/>
    </row>
    <row r="1115" spans="1:12" x14ac:dyDescent="0.2">
      <c r="B1115" s="2"/>
      <c r="C1115" s="2"/>
      <c r="D1115" s="2"/>
      <c r="E1115" s="2"/>
      <c r="F1115" s="2"/>
      <c r="G1115" s="2"/>
      <c r="H1115" s="2"/>
    </row>
    <row r="1116" spans="1:12" x14ac:dyDescent="0.2">
      <c r="B1116" s="2"/>
      <c r="C1116" s="2"/>
      <c r="D1116" s="2"/>
      <c r="E1116" s="2"/>
      <c r="F1116" s="2"/>
      <c r="G1116" s="2"/>
      <c r="H1116" s="2"/>
    </row>
    <row r="1117" spans="1:12" x14ac:dyDescent="0.2">
      <c r="B1117" s="2"/>
      <c r="C1117" s="2"/>
      <c r="D1117" s="2"/>
      <c r="E1117" s="2"/>
      <c r="F1117" s="2"/>
      <c r="G1117" s="2"/>
      <c r="H1117" s="2"/>
    </row>
    <row r="1118" spans="1:12" x14ac:dyDescent="0.2">
      <c r="B1118" s="2"/>
      <c r="C1118" s="2"/>
      <c r="D1118" s="2"/>
      <c r="E1118" s="2"/>
      <c r="F1118" s="2"/>
      <c r="G1118" s="2"/>
      <c r="H1118" s="2"/>
    </row>
    <row r="1119" spans="1:12" x14ac:dyDescent="0.2">
      <c r="B1119" s="2"/>
      <c r="C1119" s="2"/>
      <c r="D1119" s="2"/>
      <c r="E1119" s="2"/>
      <c r="F1119" s="2"/>
      <c r="G1119" s="2"/>
      <c r="H1119" s="2"/>
    </row>
    <row r="1120" spans="1:12" x14ac:dyDescent="0.2">
      <c r="B1120" s="2"/>
      <c r="C1120" s="2"/>
      <c r="D1120" s="2"/>
      <c r="E1120" s="2"/>
      <c r="F1120" s="2"/>
      <c r="G1120" s="2"/>
      <c r="H1120" s="2"/>
    </row>
    <row r="1121" spans="2:8" x14ac:dyDescent="0.2">
      <c r="B1121" s="2"/>
      <c r="C1121" s="2"/>
      <c r="D1121" s="2"/>
      <c r="E1121" s="2"/>
      <c r="F1121" s="2"/>
      <c r="G1121" s="2"/>
      <c r="H1121" s="2"/>
    </row>
    <row r="1122" spans="2:8" x14ac:dyDescent="0.2">
      <c r="B1122" s="2"/>
      <c r="C1122" s="2"/>
      <c r="D1122" s="2"/>
      <c r="E1122" s="2"/>
      <c r="F1122" s="2"/>
      <c r="G1122" s="2"/>
      <c r="H1122" s="2"/>
    </row>
    <row r="1123" spans="2:8" x14ac:dyDescent="0.2">
      <c r="B1123" s="2"/>
      <c r="C1123" s="2"/>
      <c r="D1123" s="2"/>
      <c r="E1123" s="2"/>
      <c r="F1123" s="2"/>
      <c r="G1123" s="2"/>
      <c r="H1123" s="2"/>
    </row>
    <row r="1124" spans="2:8" x14ac:dyDescent="0.2">
      <c r="B1124" s="2"/>
      <c r="C1124" s="2"/>
      <c r="D1124" s="2"/>
      <c r="E1124" s="2"/>
      <c r="F1124" s="2"/>
      <c r="G1124" s="2"/>
      <c r="H1124" s="2"/>
    </row>
    <row r="1125" spans="2:8" x14ac:dyDescent="0.2">
      <c r="B1125" s="2"/>
      <c r="C1125" s="2"/>
      <c r="D1125" s="2"/>
      <c r="E1125" s="2"/>
      <c r="F1125" s="2"/>
      <c r="G1125" s="2"/>
      <c r="H1125" s="2"/>
    </row>
  </sheetData>
  <sheetProtection algorithmName="SHA-512" hashValue="QDqQ9zFV0uOxGvxVpnAz6mJG8wJnQA1aThh8oCA+eQ09Dh8jHvogP4QScENJ0YHsw0b0FjPxt3ZJXlf6fKVR4A==" saltValue="fb6qrJwpE8hAruhGZulHjA==" spinCount="100000" sheet="1" objects="1" scenarios="1" selectLockedCells="1" selectUnlockedCells="1"/>
  <mergeCells count="5">
    <mergeCell ref="A1:H1"/>
    <mergeCell ref="A2:H2"/>
    <mergeCell ref="A3:H3"/>
    <mergeCell ref="A4:D4"/>
    <mergeCell ref="I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1125"/>
  <sheetViews>
    <sheetView showGridLines="0" workbookViewId="0">
      <pane xSplit="6" ySplit="5" topLeftCell="G6" activePane="bottomRight" state="frozen"/>
      <selection activeCell="L1" sqref="L1:O1048576"/>
      <selection pane="topRight" activeCell="L1" sqref="L1:O1048576"/>
      <selection pane="bottomLeft" activeCell="L1" sqref="L1:O1048576"/>
      <selection pane="bottomRight" activeCell="G6" sqref="G6"/>
    </sheetView>
  </sheetViews>
  <sheetFormatPr defaultRowHeight="14.25" x14ac:dyDescent="0.2"/>
  <cols>
    <col min="1" max="1" width="21.75" customWidth="1"/>
    <col min="2" max="5" width="16.125" hidden="1" customWidth="1"/>
    <col min="6" max="6" width="10.625" hidden="1" customWidth="1"/>
    <col min="7" max="7" width="12.375" customWidth="1"/>
    <col min="8" max="8" width="16.125" customWidth="1"/>
    <col min="9" max="9" width="17.25" customWidth="1"/>
    <col min="10" max="11" width="16.125" customWidth="1"/>
    <col min="12" max="14" width="14.375" customWidth="1"/>
    <col min="15" max="15" width="8.75" bestFit="1" customWidth="1"/>
    <col min="16" max="16" width="14.375" style="2" customWidth="1"/>
    <col min="17" max="18" width="14.375" hidden="1" customWidth="1"/>
    <col min="19" max="19" width="14.375" style="2" hidden="1" customWidth="1"/>
    <col min="20" max="20" width="51.875" hidden="1" customWidth="1"/>
  </cols>
  <sheetData>
    <row r="1" spans="1:23" ht="27" thickBot="1" x14ac:dyDescent="0.45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23" ht="18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23" ht="9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"/>
      <c r="O3" s="3"/>
    </row>
    <row r="4" spans="1:23" ht="15" x14ac:dyDescent="0.25">
      <c r="A4" s="30" t="s">
        <v>9</v>
      </c>
      <c r="B4" s="30"/>
      <c r="C4" s="30"/>
      <c r="D4" s="30"/>
      <c r="E4" s="30"/>
      <c r="F4" s="30"/>
      <c r="G4" s="7">
        <v>23</v>
      </c>
      <c r="H4" s="7">
        <v>5</v>
      </c>
      <c r="I4" s="7">
        <v>24</v>
      </c>
      <c r="J4" s="7">
        <v>5</v>
      </c>
      <c r="K4" s="7">
        <v>10</v>
      </c>
      <c r="L4" s="7">
        <v>2</v>
      </c>
    </row>
    <row r="5" spans="1:23" ht="63.75" customHeight="1" x14ac:dyDescent="0.2">
      <c r="A5" s="5" t="s">
        <v>0</v>
      </c>
      <c r="B5" s="5" t="s">
        <v>25</v>
      </c>
      <c r="C5" s="5" t="s">
        <v>17</v>
      </c>
      <c r="D5" s="5" t="s">
        <v>2</v>
      </c>
      <c r="E5" s="5" t="s">
        <v>18</v>
      </c>
      <c r="F5" s="25" t="s">
        <v>3</v>
      </c>
      <c r="G5" s="5" t="s">
        <v>22</v>
      </c>
      <c r="H5" s="5" t="s">
        <v>4</v>
      </c>
      <c r="I5" s="5" t="s">
        <v>23</v>
      </c>
      <c r="J5" s="5" t="s">
        <v>6</v>
      </c>
      <c r="K5" s="6" t="s">
        <v>7</v>
      </c>
      <c r="L5" s="6" t="s">
        <v>24</v>
      </c>
      <c r="M5" s="5" t="s">
        <v>10</v>
      </c>
      <c r="N5" s="5" t="s">
        <v>19</v>
      </c>
      <c r="O5" s="5" t="s">
        <v>15</v>
      </c>
      <c r="P5" s="5" t="s">
        <v>17</v>
      </c>
      <c r="Q5" s="27" t="s">
        <v>30</v>
      </c>
      <c r="R5" s="28"/>
      <c r="S5" s="28"/>
      <c r="T5" s="29"/>
      <c r="U5" s="1"/>
      <c r="V5" s="1"/>
      <c r="W5" s="1"/>
    </row>
    <row r="6" spans="1:23" x14ac:dyDescent="0.2">
      <c r="A6" s="14">
        <v>1</v>
      </c>
      <c r="B6" s="15"/>
      <c r="C6" s="15"/>
      <c r="D6" s="15"/>
      <c r="E6" s="15"/>
      <c r="F6" s="15"/>
      <c r="G6" s="22">
        <f>ROUND((+$A6/6),2)+S6</f>
        <v>0.15</v>
      </c>
      <c r="H6" s="22">
        <f t="shared" ref="H6:L17" si="0">ROUND((+$A6/6),2)</f>
        <v>0.17</v>
      </c>
      <c r="I6" s="22">
        <f t="shared" si="0"/>
        <v>0.17</v>
      </c>
      <c r="J6" s="22">
        <f t="shared" si="0"/>
        <v>0.17</v>
      </c>
      <c r="K6" s="22">
        <f t="shared" si="0"/>
        <v>0.17</v>
      </c>
      <c r="L6" s="22">
        <f t="shared" si="0"/>
        <v>0.17</v>
      </c>
      <c r="M6" s="22">
        <f>SUM(G6:L6)+SUM(N6:P6)</f>
        <v>1</v>
      </c>
      <c r="N6" s="22"/>
      <c r="O6" s="22"/>
      <c r="P6" s="22"/>
      <c r="Q6" s="18">
        <f>SUM(G6:L6)+SUM(N6:P6)</f>
        <v>1</v>
      </c>
      <c r="R6" s="18">
        <f>+A6-M6</f>
        <v>0</v>
      </c>
      <c r="S6" s="20">
        <v>-2.0000000000000018E-2</v>
      </c>
      <c r="T6" s="19" t="str">
        <f>IF(+R6=0,"Good","Bad")</f>
        <v>Good</v>
      </c>
    </row>
    <row r="7" spans="1:23" x14ac:dyDescent="0.2">
      <c r="A7" s="12">
        <v>2</v>
      </c>
      <c r="B7" s="4"/>
      <c r="C7" s="4"/>
      <c r="D7" s="4"/>
      <c r="E7" s="4"/>
      <c r="F7" s="4"/>
      <c r="G7" s="23">
        <f t="shared" ref="G7:G17" si="1">ROUND((+$A7/6),2)+S7</f>
        <v>0.34999999999999981</v>
      </c>
      <c r="H7" s="24">
        <f t="shared" si="0"/>
        <v>0.33</v>
      </c>
      <c r="I7" s="24">
        <f t="shared" si="0"/>
        <v>0.33</v>
      </c>
      <c r="J7" s="24">
        <f t="shared" si="0"/>
        <v>0.33</v>
      </c>
      <c r="K7" s="24">
        <f t="shared" si="0"/>
        <v>0.33</v>
      </c>
      <c r="L7" s="24">
        <f t="shared" si="0"/>
        <v>0.33</v>
      </c>
      <c r="M7" s="24">
        <f t="shared" ref="M7:M70" si="2">SUM(G7:L7)+SUM(N7:P7)</f>
        <v>2</v>
      </c>
      <c r="N7" s="24"/>
      <c r="O7" s="24"/>
      <c r="P7" s="24"/>
      <c r="Q7" s="18">
        <f t="shared" ref="Q7:Q70" si="3">SUM(G7:L7)+SUM(N7:P7)</f>
        <v>2</v>
      </c>
      <c r="R7" s="18">
        <f t="shared" ref="R7:R70" si="4">+A7-M7</f>
        <v>0</v>
      </c>
      <c r="S7" s="20">
        <v>1.9999999999999796E-2</v>
      </c>
      <c r="T7" s="19" t="str">
        <f t="shared" ref="T7:T70" si="5">IF(+R7=0,"Good","Bad")</f>
        <v>Good</v>
      </c>
    </row>
    <row r="8" spans="1:23" x14ac:dyDescent="0.2">
      <c r="A8" s="14">
        <v>3</v>
      </c>
      <c r="B8" s="15"/>
      <c r="C8" s="15"/>
      <c r="D8" s="15"/>
      <c r="E8" s="15"/>
      <c r="F8" s="15"/>
      <c r="G8" s="22">
        <f t="shared" si="1"/>
        <v>0.5</v>
      </c>
      <c r="H8" s="22">
        <f t="shared" si="0"/>
        <v>0.5</v>
      </c>
      <c r="I8" s="22">
        <f t="shared" si="0"/>
        <v>0.5</v>
      </c>
      <c r="J8" s="22">
        <f t="shared" si="0"/>
        <v>0.5</v>
      </c>
      <c r="K8" s="22">
        <f t="shared" si="0"/>
        <v>0.5</v>
      </c>
      <c r="L8" s="22">
        <f t="shared" si="0"/>
        <v>0.5</v>
      </c>
      <c r="M8" s="22">
        <f t="shared" si="2"/>
        <v>3</v>
      </c>
      <c r="N8" s="22"/>
      <c r="O8" s="22"/>
      <c r="P8" s="22"/>
      <c r="Q8" s="18">
        <f t="shared" si="3"/>
        <v>3</v>
      </c>
      <c r="R8" s="18">
        <f t="shared" si="4"/>
        <v>0</v>
      </c>
      <c r="S8" s="20">
        <v>0</v>
      </c>
      <c r="T8" s="19" t="str">
        <f t="shared" si="5"/>
        <v>Good</v>
      </c>
    </row>
    <row r="9" spans="1:23" x14ac:dyDescent="0.2">
      <c r="A9" s="12">
        <v>4</v>
      </c>
      <c r="B9" s="4"/>
      <c r="C9" s="4"/>
      <c r="D9" s="4"/>
      <c r="E9" s="4"/>
      <c r="F9" s="4"/>
      <c r="G9" s="23">
        <f t="shared" si="1"/>
        <v>0.64999999999999958</v>
      </c>
      <c r="H9" s="24">
        <f t="shared" si="0"/>
        <v>0.67</v>
      </c>
      <c r="I9" s="24">
        <f t="shared" si="0"/>
        <v>0.67</v>
      </c>
      <c r="J9" s="24">
        <f t="shared" si="0"/>
        <v>0.67</v>
      </c>
      <c r="K9" s="24">
        <f t="shared" si="0"/>
        <v>0.67</v>
      </c>
      <c r="L9" s="24">
        <f t="shared" si="0"/>
        <v>0.67</v>
      </c>
      <c r="M9" s="24">
        <f t="shared" si="2"/>
        <v>3.9999999999999996</v>
      </c>
      <c r="N9" s="24"/>
      <c r="O9" s="24"/>
      <c r="P9" s="24"/>
      <c r="Q9" s="18">
        <f t="shared" si="3"/>
        <v>3.9999999999999996</v>
      </c>
      <c r="R9" s="18">
        <f t="shared" si="4"/>
        <v>0</v>
      </c>
      <c r="S9" s="20">
        <v>-2.0000000000000462E-2</v>
      </c>
      <c r="T9" s="19" t="str">
        <f t="shared" si="5"/>
        <v>Good</v>
      </c>
    </row>
    <row r="10" spans="1:23" x14ac:dyDescent="0.2">
      <c r="A10" s="14">
        <v>5</v>
      </c>
      <c r="B10" s="15"/>
      <c r="C10" s="15"/>
      <c r="D10" s="15"/>
      <c r="E10" s="15"/>
      <c r="F10" s="15"/>
      <c r="G10" s="22">
        <f t="shared" si="1"/>
        <v>0.85000000000000042</v>
      </c>
      <c r="H10" s="22">
        <f t="shared" si="0"/>
        <v>0.83</v>
      </c>
      <c r="I10" s="22">
        <f t="shared" si="0"/>
        <v>0.83</v>
      </c>
      <c r="J10" s="22">
        <f t="shared" si="0"/>
        <v>0.83</v>
      </c>
      <c r="K10" s="22">
        <f t="shared" si="0"/>
        <v>0.83</v>
      </c>
      <c r="L10" s="22">
        <f t="shared" si="0"/>
        <v>0.83</v>
      </c>
      <c r="M10" s="22">
        <f t="shared" si="2"/>
        <v>5</v>
      </c>
      <c r="N10" s="22"/>
      <c r="O10" s="22"/>
      <c r="P10" s="22"/>
      <c r="Q10" s="18">
        <f t="shared" si="3"/>
        <v>5</v>
      </c>
      <c r="R10" s="18">
        <f t="shared" si="4"/>
        <v>0</v>
      </c>
      <c r="S10" s="20">
        <v>2.0000000000000462E-2</v>
      </c>
      <c r="T10" s="19" t="str">
        <f t="shared" si="5"/>
        <v>Good</v>
      </c>
    </row>
    <row r="11" spans="1:23" x14ac:dyDescent="0.2">
      <c r="A11" s="12">
        <v>6</v>
      </c>
      <c r="B11" s="4"/>
      <c r="C11" s="4"/>
      <c r="D11" s="4"/>
      <c r="E11" s="4"/>
      <c r="F11" s="4"/>
      <c r="G11" s="23">
        <f t="shared" si="1"/>
        <v>1</v>
      </c>
      <c r="H11" s="24">
        <f t="shared" si="0"/>
        <v>1</v>
      </c>
      <c r="I11" s="24">
        <f t="shared" si="0"/>
        <v>1</v>
      </c>
      <c r="J11" s="24">
        <f t="shared" si="0"/>
        <v>1</v>
      </c>
      <c r="K11" s="24">
        <f t="shared" si="0"/>
        <v>1</v>
      </c>
      <c r="L11" s="24">
        <f t="shared" si="0"/>
        <v>1</v>
      </c>
      <c r="M11" s="24">
        <f t="shared" si="2"/>
        <v>6</v>
      </c>
      <c r="N11" s="24"/>
      <c r="O11" s="24"/>
      <c r="P11" s="24"/>
      <c r="Q11" s="18">
        <f t="shared" si="3"/>
        <v>6</v>
      </c>
      <c r="R11" s="18">
        <f t="shared" si="4"/>
        <v>0</v>
      </c>
      <c r="S11" s="20">
        <v>0</v>
      </c>
      <c r="T11" s="19" t="str">
        <f t="shared" si="5"/>
        <v>Good</v>
      </c>
    </row>
    <row r="12" spans="1:23" x14ac:dyDescent="0.2">
      <c r="A12" s="14">
        <v>7</v>
      </c>
      <c r="B12" s="15"/>
      <c r="C12" s="15"/>
      <c r="D12" s="15"/>
      <c r="E12" s="15"/>
      <c r="F12" s="15"/>
      <c r="G12" s="22">
        <f t="shared" si="1"/>
        <v>1.1500000000000004</v>
      </c>
      <c r="H12" s="22">
        <f t="shared" si="0"/>
        <v>1.17</v>
      </c>
      <c r="I12" s="22">
        <f t="shared" si="0"/>
        <v>1.17</v>
      </c>
      <c r="J12" s="22">
        <f t="shared" si="0"/>
        <v>1.17</v>
      </c>
      <c r="K12" s="22">
        <f t="shared" si="0"/>
        <v>1.17</v>
      </c>
      <c r="L12" s="22">
        <f t="shared" si="0"/>
        <v>1.17</v>
      </c>
      <c r="M12" s="22">
        <f t="shared" si="2"/>
        <v>7</v>
      </c>
      <c r="N12" s="22"/>
      <c r="O12" s="22"/>
      <c r="P12" s="22"/>
      <c r="Q12" s="18">
        <f t="shared" si="3"/>
        <v>7</v>
      </c>
      <c r="R12" s="18">
        <f t="shared" si="4"/>
        <v>0</v>
      </c>
      <c r="S12" s="20">
        <v>-1.9999999999999574E-2</v>
      </c>
      <c r="T12" s="19" t="str">
        <f t="shared" si="5"/>
        <v>Good</v>
      </c>
    </row>
    <row r="13" spans="1:23" x14ac:dyDescent="0.2">
      <c r="A13" s="12">
        <v>8</v>
      </c>
      <c r="B13" s="4"/>
      <c r="C13" s="4"/>
      <c r="D13" s="4"/>
      <c r="E13" s="4"/>
      <c r="F13" s="4"/>
      <c r="G13" s="23">
        <f t="shared" si="1"/>
        <v>1.3499999999999996</v>
      </c>
      <c r="H13" s="24">
        <f t="shared" si="0"/>
        <v>1.33</v>
      </c>
      <c r="I13" s="24">
        <f t="shared" si="0"/>
        <v>1.33</v>
      </c>
      <c r="J13" s="24">
        <f t="shared" si="0"/>
        <v>1.33</v>
      </c>
      <c r="K13" s="24">
        <f t="shared" si="0"/>
        <v>1.33</v>
      </c>
      <c r="L13" s="24">
        <f t="shared" si="0"/>
        <v>1.33</v>
      </c>
      <c r="M13" s="24">
        <f t="shared" si="2"/>
        <v>8</v>
      </c>
      <c r="N13" s="24"/>
      <c r="O13" s="24"/>
      <c r="P13" s="24"/>
      <c r="Q13" s="18">
        <f t="shared" si="3"/>
        <v>8</v>
      </c>
      <c r="R13" s="18">
        <f t="shared" si="4"/>
        <v>0</v>
      </c>
      <c r="S13" s="20">
        <v>1.9999999999999574E-2</v>
      </c>
      <c r="T13" s="19" t="str">
        <f t="shared" si="5"/>
        <v>Good</v>
      </c>
    </row>
    <row r="14" spans="1:23" x14ac:dyDescent="0.2">
      <c r="A14" s="14">
        <v>9</v>
      </c>
      <c r="B14" s="15"/>
      <c r="C14" s="15"/>
      <c r="D14" s="15"/>
      <c r="E14" s="15"/>
      <c r="F14" s="15"/>
      <c r="G14" s="22">
        <f t="shared" si="1"/>
        <v>1.5</v>
      </c>
      <c r="H14" s="22">
        <f t="shared" si="0"/>
        <v>1.5</v>
      </c>
      <c r="I14" s="22">
        <f t="shared" si="0"/>
        <v>1.5</v>
      </c>
      <c r="J14" s="22">
        <f t="shared" si="0"/>
        <v>1.5</v>
      </c>
      <c r="K14" s="22">
        <f t="shared" si="0"/>
        <v>1.5</v>
      </c>
      <c r="L14" s="22">
        <f t="shared" si="0"/>
        <v>1.5</v>
      </c>
      <c r="M14" s="22">
        <f t="shared" si="2"/>
        <v>9</v>
      </c>
      <c r="N14" s="22"/>
      <c r="O14" s="22"/>
      <c r="P14" s="22"/>
      <c r="Q14" s="18">
        <f t="shared" si="3"/>
        <v>9</v>
      </c>
      <c r="R14" s="18">
        <f t="shared" si="4"/>
        <v>0</v>
      </c>
      <c r="S14" s="20">
        <v>0</v>
      </c>
      <c r="T14" s="19" t="str">
        <f t="shared" si="5"/>
        <v>Good</v>
      </c>
    </row>
    <row r="15" spans="1:23" x14ac:dyDescent="0.2">
      <c r="A15" s="12">
        <v>10</v>
      </c>
      <c r="B15" s="4"/>
      <c r="C15" s="4"/>
      <c r="D15" s="4"/>
      <c r="E15" s="4"/>
      <c r="F15" s="4"/>
      <c r="G15" s="23">
        <f t="shared" si="1"/>
        <v>1.6500000000000004</v>
      </c>
      <c r="H15" s="24">
        <f t="shared" si="0"/>
        <v>1.67</v>
      </c>
      <c r="I15" s="24">
        <f t="shared" si="0"/>
        <v>1.67</v>
      </c>
      <c r="J15" s="24">
        <f t="shared" si="0"/>
        <v>1.67</v>
      </c>
      <c r="K15" s="24">
        <f t="shared" si="0"/>
        <v>1.67</v>
      </c>
      <c r="L15" s="24">
        <f t="shared" si="0"/>
        <v>1.67</v>
      </c>
      <c r="M15" s="24">
        <f t="shared" si="2"/>
        <v>10</v>
      </c>
      <c r="N15" s="24"/>
      <c r="O15" s="24"/>
      <c r="P15" s="24"/>
      <c r="Q15" s="18">
        <f t="shared" si="3"/>
        <v>10</v>
      </c>
      <c r="R15" s="18">
        <f t="shared" si="4"/>
        <v>0</v>
      </c>
      <c r="S15" s="20">
        <v>-1.9999999999999574E-2</v>
      </c>
      <c r="T15" s="19" t="str">
        <f t="shared" si="5"/>
        <v>Good</v>
      </c>
    </row>
    <row r="16" spans="1:23" x14ac:dyDescent="0.2">
      <c r="A16" s="14">
        <v>11</v>
      </c>
      <c r="B16" s="15"/>
      <c r="C16" s="15"/>
      <c r="D16" s="15"/>
      <c r="E16" s="15"/>
      <c r="F16" s="15"/>
      <c r="G16" s="22">
        <f t="shared" si="1"/>
        <v>1.8499999999999996</v>
      </c>
      <c r="H16" s="22">
        <f t="shared" si="0"/>
        <v>1.83</v>
      </c>
      <c r="I16" s="22">
        <f t="shared" si="0"/>
        <v>1.83</v>
      </c>
      <c r="J16" s="22">
        <f t="shared" si="0"/>
        <v>1.83</v>
      </c>
      <c r="K16" s="22">
        <f t="shared" si="0"/>
        <v>1.83</v>
      </c>
      <c r="L16" s="22">
        <f t="shared" si="0"/>
        <v>1.83</v>
      </c>
      <c r="M16" s="22">
        <f t="shared" si="2"/>
        <v>11</v>
      </c>
      <c r="N16" s="22"/>
      <c r="O16" s="22"/>
      <c r="P16" s="22"/>
      <c r="Q16" s="18">
        <f t="shared" si="3"/>
        <v>11</v>
      </c>
      <c r="R16" s="18">
        <f t="shared" si="4"/>
        <v>0</v>
      </c>
      <c r="S16" s="20">
        <v>1.9999999999999574E-2</v>
      </c>
      <c r="T16" s="19" t="str">
        <f t="shared" si="5"/>
        <v>Good</v>
      </c>
    </row>
    <row r="17" spans="1:20" x14ac:dyDescent="0.2">
      <c r="A17" s="12">
        <v>12</v>
      </c>
      <c r="B17" s="4"/>
      <c r="C17" s="4"/>
      <c r="D17" s="4"/>
      <c r="E17" s="4"/>
      <c r="F17" s="4"/>
      <c r="G17" s="23">
        <f t="shared" si="1"/>
        <v>2</v>
      </c>
      <c r="H17" s="24">
        <f t="shared" si="0"/>
        <v>2</v>
      </c>
      <c r="I17" s="24">
        <f t="shared" si="0"/>
        <v>2</v>
      </c>
      <c r="J17" s="24">
        <f t="shared" si="0"/>
        <v>2</v>
      </c>
      <c r="K17" s="24">
        <f t="shared" si="0"/>
        <v>2</v>
      </c>
      <c r="L17" s="24">
        <f t="shared" si="0"/>
        <v>2</v>
      </c>
      <c r="M17" s="24">
        <f t="shared" si="2"/>
        <v>12</v>
      </c>
      <c r="N17" s="24"/>
      <c r="O17" s="24"/>
      <c r="P17" s="24"/>
      <c r="Q17" s="18">
        <f t="shared" si="3"/>
        <v>12</v>
      </c>
      <c r="R17" s="18">
        <f t="shared" si="4"/>
        <v>0</v>
      </c>
      <c r="S17" s="20">
        <v>0</v>
      </c>
      <c r="T17" s="19" t="str">
        <f t="shared" si="5"/>
        <v>Good</v>
      </c>
    </row>
    <row r="18" spans="1:20" x14ac:dyDescent="0.2">
      <c r="A18" s="14">
        <v>13</v>
      </c>
      <c r="B18" s="15"/>
      <c r="C18" s="15"/>
      <c r="D18" s="15"/>
      <c r="E18" s="15"/>
      <c r="F18" s="15"/>
      <c r="G18" s="22">
        <f>ROUND(((+$A18-($L$4))/5),2)+S18</f>
        <v>2.2000000000000002</v>
      </c>
      <c r="H18" s="22">
        <f t="shared" ref="H18:K32" si="6">ROUND(((+$A18-($L$4))/5),2)</f>
        <v>2.2000000000000002</v>
      </c>
      <c r="I18" s="22">
        <f t="shared" si="6"/>
        <v>2.2000000000000002</v>
      </c>
      <c r="J18" s="22">
        <f t="shared" si="6"/>
        <v>2.2000000000000002</v>
      </c>
      <c r="K18" s="22">
        <f t="shared" si="6"/>
        <v>2.2000000000000002</v>
      </c>
      <c r="L18" s="22">
        <f>+$L$4</f>
        <v>2</v>
      </c>
      <c r="M18" s="22">
        <f t="shared" si="2"/>
        <v>13</v>
      </c>
      <c r="N18" s="22"/>
      <c r="O18" s="22"/>
      <c r="P18" s="22"/>
      <c r="Q18" s="18">
        <f t="shared" si="3"/>
        <v>13</v>
      </c>
      <c r="R18" s="18">
        <f t="shared" si="4"/>
        <v>0</v>
      </c>
      <c r="S18" s="20">
        <v>0</v>
      </c>
      <c r="T18" s="19" t="str">
        <f t="shared" si="5"/>
        <v>Good</v>
      </c>
    </row>
    <row r="19" spans="1:20" x14ac:dyDescent="0.2">
      <c r="A19" s="12">
        <v>14</v>
      </c>
      <c r="B19" s="4"/>
      <c r="C19" s="4"/>
      <c r="D19" s="4"/>
      <c r="E19" s="4"/>
      <c r="F19" s="4"/>
      <c r="G19" s="23">
        <f t="shared" ref="G19:G32" si="7">ROUND(((+$A19-($L$4))/5),2)+S19</f>
        <v>2.4</v>
      </c>
      <c r="H19" s="24">
        <f t="shared" si="6"/>
        <v>2.4</v>
      </c>
      <c r="I19" s="24">
        <f t="shared" si="6"/>
        <v>2.4</v>
      </c>
      <c r="J19" s="24">
        <f t="shared" si="6"/>
        <v>2.4</v>
      </c>
      <c r="K19" s="24">
        <f t="shared" si="6"/>
        <v>2.4</v>
      </c>
      <c r="L19" s="24">
        <f t="shared" ref="L19:L32" si="8">+$L$4</f>
        <v>2</v>
      </c>
      <c r="M19" s="24">
        <f t="shared" si="2"/>
        <v>14</v>
      </c>
      <c r="N19" s="24"/>
      <c r="O19" s="24"/>
      <c r="P19" s="24"/>
      <c r="Q19" s="18">
        <f t="shared" si="3"/>
        <v>14</v>
      </c>
      <c r="R19" s="18">
        <f t="shared" si="4"/>
        <v>0</v>
      </c>
      <c r="S19" s="20">
        <v>0</v>
      </c>
      <c r="T19" s="19" t="str">
        <f t="shared" si="5"/>
        <v>Good</v>
      </c>
    </row>
    <row r="20" spans="1:20" x14ac:dyDescent="0.2">
      <c r="A20" s="14">
        <v>15</v>
      </c>
      <c r="B20" s="15"/>
      <c r="C20" s="15"/>
      <c r="D20" s="15"/>
      <c r="E20" s="15"/>
      <c r="F20" s="15"/>
      <c r="G20" s="22">
        <f t="shared" si="7"/>
        <v>2.6</v>
      </c>
      <c r="H20" s="22">
        <f t="shared" si="6"/>
        <v>2.6</v>
      </c>
      <c r="I20" s="22">
        <f t="shared" si="6"/>
        <v>2.6</v>
      </c>
      <c r="J20" s="22">
        <f t="shared" si="6"/>
        <v>2.6</v>
      </c>
      <c r="K20" s="22">
        <f t="shared" si="6"/>
        <v>2.6</v>
      </c>
      <c r="L20" s="22">
        <f t="shared" si="8"/>
        <v>2</v>
      </c>
      <c r="M20" s="22">
        <f t="shared" si="2"/>
        <v>15</v>
      </c>
      <c r="N20" s="22"/>
      <c r="O20" s="22"/>
      <c r="P20" s="22"/>
      <c r="Q20" s="18">
        <f t="shared" si="3"/>
        <v>15</v>
      </c>
      <c r="R20" s="18">
        <f t="shared" si="4"/>
        <v>0</v>
      </c>
      <c r="S20" s="20">
        <v>0</v>
      </c>
      <c r="T20" s="19" t="str">
        <f t="shared" si="5"/>
        <v>Good</v>
      </c>
    </row>
    <row r="21" spans="1:20" x14ac:dyDescent="0.2">
      <c r="A21" s="12">
        <v>16</v>
      </c>
      <c r="B21" s="4"/>
      <c r="C21" s="4"/>
      <c r="D21" s="4"/>
      <c r="E21" s="4"/>
      <c r="F21" s="4"/>
      <c r="G21" s="23">
        <f t="shared" si="7"/>
        <v>2.8</v>
      </c>
      <c r="H21" s="24">
        <f t="shared" si="6"/>
        <v>2.8</v>
      </c>
      <c r="I21" s="24">
        <f t="shared" si="6"/>
        <v>2.8</v>
      </c>
      <c r="J21" s="24">
        <f t="shared" si="6"/>
        <v>2.8</v>
      </c>
      <c r="K21" s="24">
        <f t="shared" si="6"/>
        <v>2.8</v>
      </c>
      <c r="L21" s="24">
        <f t="shared" si="8"/>
        <v>2</v>
      </c>
      <c r="M21" s="24">
        <f t="shared" si="2"/>
        <v>16</v>
      </c>
      <c r="N21" s="24"/>
      <c r="O21" s="24"/>
      <c r="P21" s="24"/>
      <c r="Q21" s="18">
        <f t="shared" si="3"/>
        <v>16</v>
      </c>
      <c r="R21" s="18">
        <f t="shared" si="4"/>
        <v>0</v>
      </c>
      <c r="S21" s="20">
        <v>0</v>
      </c>
      <c r="T21" s="19" t="str">
        <f t="shared" si="5"/>
        <v>Good</v>
      </c>
    </row>
    <row r="22" spans="1:20" x14ac:dyDescent="0.2">
      <c r="A22" s="14">
        <v>17</v>
      </c>
      <c r="B22" s="15"/>
      <c r="C22" s="15"/>
      <c r="D22" s="15"/>
      <c r="E22" s="15"/>
      <c r="F22" s="15"/>
      <c r="G22" s="22">
        <f t="shared" si="7"/>
        <v>3</v>
      </c>
      <c r="H22" s="22">
        <f t="shared" si="6"/>
        <v>3</v>
      </c>
      <c r="I22" s="22">
        <f t="shared" si="6"/>
        <v>3</v>
      </c>
      <c r="J22" s="22">
        <f t="shared" si="6"/>
        <v>3</v>
      </c>
      <c r="K22" s="22">
        <f t="shared" si="6"/>
        <v>3</v>
      </c>
      <c r="L22" s="22">
        <f t="shared" si="8"/>
        <v>2</v>
      </c>
      <c r="M22" s="22">
        <f t="shared" si="2"/>
        <v>17</v>
      </c>
      <c r="N22" s="22"/>
      <c r="O22" s="22"/>
      <c r="P22" s="22"/>
      <c r="Q22" s="18">
        <f t="shared" si="3"/>
        <v>17</v>
      </c>
      <c r="R22" s="18">
        <f t="shared" si="4"/>
        <v>0</v>
      </c>
      <c r="S22" s="20">
        <v>0</v>
      </c>
      <c r="T22" s="19" t="str">
        <f t="shared" si="5"/>
        <v>Good</v>
      </c>
    </row>
    <row r="23" spans="1:20" x14ac:dyDescent="0.2">
      <c r="A23" s="12">
        <v>18</v>
      </c>
      <c r="B23" s="4"/>
      <c r="C23" s="4"/>
      <c r="D23" s="4"/>
      <c r="E23" s="4"/>
      <c r="F23" s="4"/>
      <c r="G23" s="23">
        <f t="shared" si="7"/>
        <v>3.2</v>
      </c>
      <c r="H23" s="24">
        <f t="shared" si="6"/>
        <v>3.2</v>
      </c>
      <c r="I23" s="24">
        <f t="shared" si="6"/>
        <v>3.2</v>
      </c>
      <c r="J23" s="24">
        <f t="shared" si="6"/>
        <v>3.2</v>
      </c>
      <c r="K23" s="24">
        <f t="shared" si="6"/>
        <v>3.2</v>
      </c>
      <c r="L23" s="24">
        <f t="shared" si="8"/>
        <v>2</v>
      </c>
      <c r="M23" s="24">
        <f t="shared" si="2"/>
        <v>18</v>
      </c>
      <c r="N23" s="24"/>
      <c r="O23" s="24"/>
      <c r="P23" s="24"/>
      <c r="Q23" s="18">
        <f t="shared" si="3"/>
        <v>18</v>
      </c>
      <c r="R23" s="18">
        <f t="shared" si="4"/>
        <v>0</v>
      </c>
      <c r="S23" s="20">
        <v>0</v>
      </c>
      <c r="T23" s="19" t="str">
        <f t="shared" si="5"/>
        <v>Good</v>
      </c>
    </row>
    <row r="24" spans="1:20" x14ac:dyDescent="0.2">
      <c r="A24" s="14">
        <v>19</v>
      </c>
      <c r="B24" s="15"/>
      <c r="C24" s="15"/>
      <c r="D24" s="15"/>
      <c r="E24" s="15"/>
      <c r="F24" s="15"/>
      <c r="G24" s="22">
        <f t="shared" si="7"/>
        <v>3.4</v>
      </c>
      <c r="H24" s="22">
        <f t="shared" si="6"/>
        <v>3.4</v>
      </c>
      <c r="I24" s="22">
        <f t="shared" si="6"/>
        <v>3.4</v>
      </c>
      <c r="J24" s="22">
        <f t="shared" si="6"/>
        <v>3.4</v>
      </c>
      <c r="K24" s="22">
        <f t="shared" si="6"/>
        <v>3.4</v>
      </c>
      <c r="L24" s="22">
        <f t="shared" si="8"/>
        <v>2</v>
      </c>
      <c r="M24" s="22">
        <f t="shared" si="2"/>
        <v>19</v>
      </c>
      <c r="N24" s="22"/>
      <c r="O24" s="22"/>
      <c r="P24" s="22"/>
      <c r="Q24" s="18">
        <f t="shared" si="3"/>
        <v>19</v>
      </c>
      <c r="R24" s="18">
        <f t="shared" si="4"/>
        <v>0</v>
      </c>
      <c r="S24" s="20">
        <v>0</v>
      </c>
      <c r="T24" s="19" t="str">
        <f t="shared" si="5"/>
        <v>Good</v>
      </c>
    </row>
    <row r="25" spans="1:20" x14ac:dyDescent="0.2">
      <c r="A25" s="12">
        <v>20</v>
      </c>
      <c r="B25" s="4"/>
      <c r="C25" s="4"/>
      <c r="D25" s="4"/>
      <c r="E25" s="4"/>
      <c r="F25" s="4"/>
      <c r="G25" s="23">
        <f t="shared" si="7"/>
        <v>3.6</v>
      </c>
      <c r="H25" s="24">
        <f t="shared" si="6"/>
        <v>3.6</v>
      </c>
      <c r="I25" s="24">
        <f t="shared" si="6"/>
        <v>3.6</v>
      </c>
      <c r="J25" s="24">
        <f t="shared" si="6"/>
        <v>3.6</v>
      </c>
      <c r="K25" s="24">
        <f t="shared" si="6"/>
        <v>3.6</v>
      </c>
      <c r="L25" s="24">
        <f t="shared" si="8"/>
        <v>2</v>
      </c>
      <c r="M25" s="24">
        <f t="shared" si="2"/>
        <v>20</v>
      </c>
      <c r="N25" s="24"/>
      <c r="O25" s="24"/>
      <c r="P25" s="24"/>
      <c r="Q25" s="18">
        <f t="shared" si="3"/>
        <v>20</v>
      </c>
      <c r="R25" s="18">
        <f t="shared" si="4"/>
        <v>0</v>
      </c>
      <c r="S25" s="20">
        <v>0</v>
      </c>
      <c r="T25" s="19" t="str">
        <f t="shared" si="5"/>
        <v>Good</v>
      </c>
    </row>
    <row r="26" spans="1:20" x14ac:dyDescent="0.2">
      <c r="A26" s="14">
        <v>21</v>
      </c>
      <c r="B26" s="15"/>
      <c r="C26" s="15"/>
      <c r="D26" s="15"/>
      <c r="E26" s="15"/>
      <c r="F26" s="15"/>
      <c r="G26" s="22">
        <f t="shared" si="7"/>
        <v>3.8</v>
      </c>
      <c r="H26" s="22">
        <f t="shared" si="6"/>
        <v>3.8</v>
      </c>
      <c r="I26" s="22">
        <f t="shared" si="6"/>
        <v>3.8</v>
      </c>
      <c r="J26" s="22">
        <f t="shared" si="6"/>
        <v>3.8</v>
      </c>
      <c r="K26" s="22">
        <f t="shared" si="6"/>
        <v>3.8</v>
      </c>
      <c r="L26" s="22">
        <f t="shared" si="8"/>
        <v>2</v>
      </c>
      <c r="M26" s="22">
        <f t="shared" si="2"/>
        <v>21</v>
      </c>
      <c r="N26" s="22"/>
      <c r="O26" s="22"/>
      <c r="P26" s="22"/>
      <c r="Q26" s="18">
        <f t="shared" si="3"/>
        <v>21</v>
      </c>
      <c r="R26" s="18">
        <f t="shared" si="4"/>
        <v>0</v>
      </c>
      <c r="S26" s="20">
        <v>0</v>
      </c>
      <c r="T26" s="19" t="str">
        <f t="shared" si="5"/>
        <v>Good</v>
      </c>
    </row>
    <row r="27" spans="1:20" x14ac:dyDescent="0.2">
      <c r="A27" s="12">
        <v>22</v>
      </c>
      <c r="B27" s="4"/>
      <c r="C27" s="4"/>
      <c r="D27" s="4"/>
      <c r="E27" s="4"/>
      <c r="F27" s="4"/>
      <c r="G27" s="23">
        <f t="shared" si="7"/>
        <v>4</v>
      </c>
      <c r="H27" s="24">
        <f t="shared" si="6"/>
        <v>4</v>
      </c>
      <c r="I27" s="24">
        <f t="shared" si="6"/>
        <v>4</v>
      </c>
      <c r="J27" s="24">
        <f t="shared" si="6"/>
        <v>4</v>
      </c>
      <c r="K27" s="24">
        <f t="shared" si="6"/>
        <v>4</v>
      </c>
      <c r="L27" s="24">
        <f t="shared" si="8"/>
        <v>2</v>
      </c>
      <c r="M27" s="24">
        <f t="shared" si="2"/>
        <v>22</v>
      </c>
      <c r="N27" s="24"/>
      <c r="O27" s="24"/>
      <c r="P27" s="24"/>
      <c r="Q27" s="18">
        <f t="shared" si="3"/>
        <v>22</v>
      </c>
      <c r="R27" s="18">
        <f t="shared" si="4"/>
        <v>0</v>
      </c>
      <c r="S27" s="20">
        <v>0</v>
      </c>
      <c r="T27" s="19" t="str">
        <f t="shared" si="5"/>
        <v>Good</v>
      </c>
    </row>
    <row r="28" spans="1:20" x14ac:dyDescent="0.2">
      <c r="A28" s="14">
        <v>23</v>
      </c>
      <c r="B28" s="15"/>
      <c r="C28" s="15"/>
      <c r="D28" s="15"/>
      <c r="E28" s="15"/>
      <c r="F28" s="15"/>
      <c r="G28" s="22">
        <f t="shared" si="7"/>
        <v>4.2</v>
      </c>
      <c r="H28" s="22">
        <f t="shared" si="6"/>
        <v>4.2</v>
      </c>
      <c r="I28" s="22">
        <f t="shared" si="6"/>
        <v>4.2</v>
      </c>
      <c r="J28" s="22">
        <f t="shared" si="6"/>
        <v>4.2</v>
      </c>
      <c r="K28" s="22">
        <f t="shared" si="6"/>
        <v>4.2</v>
      </c>
      <c r="L28" s="22">
        <f t="shared" si="8"/>
        <v>2</v>
      </c>
      <c r="M28" s="22">
        <f t="shared" si="2"/>
        <v>23</v>
      </c>
      <c r="N28" s="22"/>
      <c r="O28" s="22"/>
      <c r="P28" s="22"/>
      <c r="Q28" s="18">
        <f t="shared" si="3"/>
        <v>23</v>
      </c>
      <c r="R28" s="18">
        <f t="shared" si="4"/>
        <v>0</v>
      </c>
      <c r="S28" s="20">
        <v>0</v>
      </c>
      <c r="T28" s="19" t="str">
        <f t="shared" si="5"/>
        <v>Good</v>
      </c>
    </row>
    <row r="29" spans="1:20" x14ac:dyDescent="0.2">
      <c r="A29" s="12">
        <v>24</v>
      </c>
      <c r="B29" s="4"/>
      <c r="C29" s="4"/>
      <c r="D29" s="4"/>
      <c r="E29" s="4"/>
      <c r="F29" s="4"/>
      <c r="G29" s="23">
        <f t="shared" si="7"/>
        <v>4.4000000000000004</v>
      </c>
      <c r="H29" s="24">
        <f t="shared" si="6"/>
        <v>4.4000000000000004</v>
      </c>
      <c r="I29" s="24">
        <f t="shared" si="6"/>
        <v>4.4000000000000004</v>
      </c>
      <c r="J29" s="24">
        <f t="shared" si="6"/>
        <v>4.4000000000000004</v>
      </c>
      <c r="K29" s="24">
        <f t="shared" si="6"/>
        <v>4.4000000000000004</v>
      </c>
      <c r="L29" s="24">
        <f t="shared" si="8"/>
        <v>2</v>
      </c>
      <c r="M29" s="24">
        <f t="shared" si="2"/>
        <v>24</v>
      </c>
      <c r="N29" s="24"/>
      <c r="O29" s="24"/>
      <c r="P29" s="24"/>
      <c r="Q29" s="18">
        <f t="shared" si="3"/>
        <v>24</v>
      </c>
      <c r="R29" s="18">
        <f t="shared" si="4"/>
        <v>0</v>
      </c>
      <c r="S29" s="20">
        <v>0</v>
      </c>
      <c r="T29" s="19" t="str">
        <f t="shared" si="5"/>
        <v>Good</v>
      </c>
    </row>
    <row r="30" spans="1:20" x14ac:dyDescent="0.2">
      <c r="A30" s="14">
        <v>25</v>
      </c>
      <c r="B30" s="15"/>
      <c r="C30" s="15"/>
      <c r="D30" s="15"/>
      <c r="E30" s="15"/>
      <c r="F30" s="15"/>
      <c r="G30" s="22">
        <f t="shared" si="7"/>
        <v>4.5999999999999996</v>
      </c>
      <c r="H30" s="22">
        <f t="shared" si="6"/>
        <v>4.5999999999999996</v>
      </c>
      <c r="I30" s="22">
        <f t="shared" si="6"/>
        <v>4.5999999999999996</v>
      </c>
      <c r="J30" s="22">
        <f t="shared" si="6"/>
        <v>4.5999999999999996</v>
      </c>
      <c r="K30" s="22">
        <f t="shared" si="6"/>
        <v>4.5999999999999996</v>
      </c>
      <c r="L30" s="22">
        <f t="shared" si="8"/>
        <v>2</v>
      </c>
      <c r="M30" s="22">
        <f t="shared" si="2"/>
        <v>25</v>
      </c>
      <c r="N30" s="22"/>
      <c r="O30" s="22"/>
      <c r="P30" s="22"/>
      <c r="Q30" s="18">
        <f t="shared" si="3"/>
        <v>25</v>
      </c>
      <c r="R30" s="18">
        <f t="shared" si="4"/>
        <v>0</v>
      </c>
      <c r="S30" s="20">
        <v>0</v>
      </c>
      <c r="T30" s="19" t="str">
        <f t="shared" si="5"/>
        <v>Good</v>
      </c>
    </row>
    <row r="31" spans="1:20" x14ac:dyDescent="0.2">
      <c r="A31" s="12">
        <v>26</v>
      </c>
      <c r="B31" s="4"/>
      <c r="C31" s="4"/>
      <c r="D31" s="4"/>
      <c r="E31" s="4"/>
      <c r="F31" s="4"/>
      <c r="G31" s="23">
        <f t="shared" si="7"/>
        <v>4.8</v>
      </c>
      <c r="H31" s="24">
        <f t="shared" si="6"/>
        <v>4.8</v>
      </c>
      <c r="I31" s="23">
        <f t="shared" si="6"/>
        <v>4.8</v>
      </c>
      <c r="J31" s="24">
        <f t="shared" si="6"/>
        <v>4.8</v>
      </c>
      <c r="K31" s="23">
        <f t="shared" si="6"/>
        <v>4.8</v>
      </c>
      <c r="L31" s="24">
        <f t="shared" si="8"/>
        <v>2</v>
      </c>
      <c r="M31" s="24">
        <f t="shared" si="2"/>
        <v>26</v>
      </c>
      <c r="N31" s="24"/>
      <c r="O31" s="24"/>
      <c r="P31" s="24"/>
      <c r="Q31" s="18">
        <f t="shared" si="3"/>
        <v>26</v>
      </c>
      <c r="R31" s="18">
        <f t="shared" si="4"/>
        <v>0</v>
      </c>
      <c r="S31" s="20">
        <v>0</v>
      </c>
      <c r="T31" s="19" t="str">
        <f t="shared" si="5"/>
        <v>Good</v>
      </c>
    </row>
    <row r="32" spans="1:20" x14ac:dyDescent="0.2">
      <c r="A32" s="14">
        <v>27</v>
      </c>
      <c r="B32" s="15"/>
      <c r="C32" s="15"/>
      <c r="D32" s="15"/>
      <c r="E32" s="15"/>
      <c r="F32" s="15"/>
      <c r="G32" s="22">
        <f t="shared" si="7"/>
        <v>5</v>
      </c>
      <c r="H32" s="22">
        <f t="shared" si="6"/>
        <v>5</v>
      </c>
      <c r="I32" s="22">
        <f t="shared" si="6"/>
        <v>5</v>
      </c>
      <c r="J32" s="22">
        <f t="shared" si="6"/>
        <v>5</v>
      </c>
      <c r="K32" s="22">
        <f t="shared" si="6"/>
        <v>5</v>
      </c>
      <c r="L32" s="22">
        <f t="shared" si="8"/>
        <v>2</v>
      </c>
      <c r="M32" s="22">
        <f t="shared" si="2"/>
        <v>27</v>
      </c>
      <c r="N32" s="22"/>
      <c r="O32" s="22"/>
      <c r="P32" s="22"/>
      <c r="Q32" s="18">
        <f t="shared" si="3"/>
        <v>27</v>
      </c>
      <c r="R32" s="18">
        <f t="shared" si="4"/>
        <v>0</v>
      </c>
      <c r="S32" s="20">
        <v>0</v>
      </c>
      <c r="T32" s="19" t="str">
        <f t="shared" si="5"/>
        <v>Good</v>
      </c>
    </row>
    <row r="33" spans="1:20" x14ac:dyDescent="0.2">
      <c r="A33" s="12">
        <v>28</v>
      </c>
      <c r="B33" s="4"/>
      <c r="C33" s="4"/>
      <c r="D33" s="4"/>
      <c r="E33" s="4"/>
      <c r="F33" s="4"/>
      <c r="G33" s="23">
        <f>ROUND(((+$A33-(+$L$4+$H$4+$J$4))/3),2)+S33</f>
        <v>5.3399999999999981</v>
      </c>
      <c r="H33" s="24">
        <f t="shared" ref="H33:H73" si="9">+$H$4</f>
        <v>5</v>
      </c>
      <c r="I33" s="24">
        <f t="shared" ref="I33:I47" si="10">ROUND(((+$A33-(+$L$4+$H$4+$J$4))/3),2)</f>
        <v>5.33</v>
      </c>
      <c r="J33" s="24">
        <f>+$J$4</f>
        <v>5</v>
      </c>
      <c r="K33" s="24">
        <f t="shared" ref="K33:K47" si="11">ROUND(((+$A33-(+$L$4+$H$4+$J$4))/3),2)</f>
        <v>5.33</v>
      </c>
      <c r="L33" s="24">
        <f t="shared" ref="L33:L82" si="12">+$L$4</f>
        <v>2</v>
      </c>
      <c r="M33" s="24">
        <f t="shared" si="2"/>
        <v>28</v>
      </c>
      <c r="N33" s="24"/>
      <c r="O33" s="24"/>
      <c r="P33" s="24"/>
      <c r="Q33" s="18">
        <f t="shared" si="3"/>
        <v>28</v>
      </c>
      <c r="R33" s="18">
        <f t="shared" si="4"/>
        <v>0</v>
      </c>
      <c r="S33" s="20">
        <v>9.9999999999980105E-3</v>
      </c>
      <c r="T33" s="19" t="str">
        <f t="shared" si="5"/>
        <v>Good</v>
      </c>
    </row>
    <row r="34" spans="1:20" x14ac:dyDescent="0.2">
      <c r="A34" s="14">
        <v>29</v>
      </c>
      <c r="B34" s="15"/>
      <c r="C34" s="15"/>
      <c r="D34" s="15"/>
      <c r="E34" s="15"/>
      <c r="F34" s="15"/>
      <c r="G34" s="22">
        <f t="shared" ref="G34:G47" si="13">ROUND(((+$A34-(+$L$4+$H$4+$J$4))/3),2)+S34</f>
        <v>5.6600000000000019</v>
      </c>
      <c r="H34" s="22">
        <f t="shared" si="9"/>
        <v>5</v>
      </c>
      <c r="I34" s="22">
        <f t="shared" si="10"/>
        <v>5.67</v>
      </c>
      <c r="J34" s="22">
        <f t="shared" ref="J34:J73" si="14">+$J$4</f>
        <v>5</v>
      </c>
      <c r="K34" s="22">
        <f t="shared" si="11"/>
        <v>5.67</v>
      </c>
      <c r="L34" s="22">
        <f t="shared" si="12"/>
        <v>2</v>
      </c>
      <c r="M34" s="22">
        <f t="shared" si="2"/>
        <v>29</v>
      </c>
      <c r="N34" s="22"/>
      <c r="O34" s="22"/>
      <c r="P34" s="22"/>
      <c r="Q34" s="18">
        <f t="shared" si="3"/>
        <v>29</v>
      </c>
      <c r="R34" s="18">
        <f t="shared" si="4"/>
        <v>0</v>
      </c>
      <c r="S34" s="20">
        <v>-9.9999999999980105E-3</v>
      </c>
      <c r="T34" s="19" t="str">
        <f t="shared" si="5"/>
        <v>Good</v>
      </c>
    </row>
    <row r="35" spans="1:20" x14ac:dyDescent="0.2">
      <c r="A35" s="12">
        <v>30</v>
      </c>
      <c r="B35" s="4"/>
      <c r="C35" s="4"/>
      <c r="D35" s="4"/>
      <c r="E35" s="4"/>
      <c r="F35" s="4"/>
      <c r="G35" s="23">
        <f t="shared" si="13"/>
        <v>6</v>
      </c>
      <c r="H35" s="24">
        <f t="shared" si="9"/>
        <v>5</v>
      </c>
      <c r="I35" s="24">
        <f t="shared" si="10"/>
        <v>6</v>
      </c>
      <c r="J35" s="24">
        <f t="shared" si="14"/>
        <v>5</v>
      </c>
      <c r="K35" s="24">
        <f t="shared" si="11"/>
        <v>6</v>
      </c>
      <c r="L35" s="24">
        <f t="shared" si="12"/>
        <v>2</v>
      </c>
      <c r="M35" s="24">
        <f t="shared" si="2"/>
        <v>30</v>
      </c>
      <c r="N35" s="24"/>
      <c r="O35" s="24"/>
      <c r="P35" s="24"/>
      <c r="Q35" s="18">
        <f t="shared" si="3"/>
        <v>30</v>
      </c>
      <c r="R35" s="18">
        <f t="shared" si="4"/>
        <v>0</v>
      </c>
      <c r="S35" s="20">
        <v>0</v>
      </c>
      <c r="T35" s="19" t="str">
        <f t="shared" si="5"/>
        <v>Good</v>
      </c>
    </row>
    <row r="36" spans="1:20" x14ac:dyDescent="0.2">
      <c r="A36" s="14">
        <v>31</v>
      </c>
      <c r="B36" s="15"/>
      <c r="C36" s="15"/>
      <c r="D36" s="15"/>
      <c r="E36" s="15"/>
      <c r="F36" s="15"/>
      <c r="G36" s="22">
        <f t="shared" si="13"/>
        <v>6.3399999999999981</v>
      </c>
      <c r="H36" s="22">
        <f t="shared" si="9"/>
        <v>5</v>
      </c>
      <c r="I36" s="22">
        <f t="shared" si="10"/>
        <v>6.33</v>
      </c>
      <c r="J36" s="22">
        <f t="shared" si="14"/>
        <v>5</v>
      </c>
      <c r="K36" s="22">
        <f t="shared" si="11"/>
        <v>6.33</v>
      </c>
      <c r="L36" s="22">
        <f t="shared" si="12"/>
        <v>2</v>
      </c>
      <c r="M36" s="22">
        <f t="shared" si="2"/>
        <v>31</v>
      </c>
      <c r="N36" s="22"/>
      <c r="O36" s="22"/>
      <c r="P36" s="22"/>
      <c r="Q36" s="18">
        <f t="shared" si="3"/>
        <v>31</v>
      </c>
      <c r="R36" s="18">
        <f t="shared" si="4"/>
        <v>0</v>
      </c>
      <c r="S36" s="20">
        <v>9.9999999999980105E-3</v>
      </c>
      <c r="T36" s="19" t="str">
        <f t="shared" si="5"/>
        <v>Good</v>
      </c>
    </row>
    <row r="37" spans="1:20" x14ac:dyDescent="0.2">
      <c r="A37" s="12">
        <v>32</v>
      </c>
      <c r="B37" s="4"/>
      <c r="C37" s="4"/>
      <c r="D37" s="4"/>
      <c r="E37" s="4"/>
      <c r="F37" s="4"/>
      <c r="G37" s="23">
        <f t="shared" si="13"/>
        <v>6.6600000000000019</v>
      </c>
      <c r="H37" s="24">
        <f t="shared" si="9"/>
        <v>5</v>
      </c>
      <c r="I37" s="24">
        <f t="shared" si="10"/>
        <v>6.67</v>
      </c>
      <c r="J37" s="24">
        <f t="shared" si="14"/>
        <v>5</v>
      </c>
      <c r="K37" s="24">
        <f t="shared" si="11"/>
        <v>6.67</v>
      </c>
      <c r="L37" s="24">
        <f t="shared" si="12"/>
        <v>2</v>
      </c>
      <c r="M37" s="24">
        <f t="shared" si="2"/>
        <v>32</v>
      </c>
      <c r="N37" s="24"/>
      <c r="O37" s="24"/>
      <c r="P37" s="24"/>
      <c r="Q37" s="18">
        <f t="shared" si="3"/>
        <v>32</v>
      </c>
      <c r="R37" s="18">
        <f t="shared" si="4"/>
        <v>0</v>
      </c>
      <c r="S37" s="20">
        <v>-9.9999999999980105E-3</v>
      </c>
      <c r="T37" s="19" t="str">
        <f t="shared" si="5"/>
        <v>Good</v>
      </c>
    </row>
    <row r="38" spans="1:20" x14ac:dyDescent="0.2">
      <c r="A38" s="14">
        <v>33</v>
      </c>
      <c r="B38" s="15"/>
      <c r="C38" s="15"/>
      <c r="D38" s="15"/>
      <c r="E38" s="15"/>
      <c r="F38" s="15"/>
      <c r="G38" s="22">
        <f t="shared" si="13"/>
        <v>7</v>
      </c>
      <c r="H38" s="22">
        <f t="shared" si="9"/>
        <v>5</v>
      </c>
      <c r="I38" s="22">
        <f t="shared" si="10"/>
        <v>7</v>
      </c>
      <c r="J38" s="22">
        <f t="shared" si="14"/>
        <v>5</v>
      </c>
      <c r="K38" s="22">
        <f t="shared" si="11"/>
        <v>7</v>
      </c>
      <c r="L38" s="22">
        <f t="shared" si="12"/>
        <v>2</v>
      </c>
      <c r="M38" s="22">
        <f t="shared" si="2"/>
        <v>33</v>
      </c>
      <c r="N38" s="22"/>
      <c r="O38" s="22"/>
      <c r="P38" s="22"/>
      <c r="Q38" s="18">
        <f t="shared" si="3"/>
        <v>33</v>
      </c>
      <c r="R38" s="18">
        <f t="shared" si="4"/>
        <v>0</v>
      </c>
      <c r="S38" s="20">
        <v>0</v>
      </c>
      <c r="T38" s="19" t="str">
        <f t="shared" si="5"/>
        <v>Good</v>
      </c>
    </row>
    <row r="39" spans="1:20" x14ac:dyDescent="0.2">
      <c r="A39" s="12">
        <v>34</v>
      </c>
      <c r="B39" s="4"/>
      <c r="C39" s="4"/>
      <c r="D39" s="4"/>
      <c r="E39" s="4"/>
      <c r="F39" s="4"/>
      <c r="G39" s="23">
        <f t="shared" si="13"/>
        <v>7.3399999999999981</v>
      </c>
      <c r="H39" s="24">
        <f t="shared" si="9"/>
        <v>5</v>
      </c>
      <c r="I39" s="24">
        <f t="shared" si="10"/>
        <v>7.33</v>
      </c>
      <c r="J39" s="24">
        <f t="shared" si="14"/>
        <v>5</v>
      </c>
      <c r="K39" s="24">
        <f t="shared" si="11"/>
        <v>7.33</v>
      </c>
      <c r="L39" s="24">
        <f t="shared" si="12"/>
        <v>2</v>
      </c>
      <c r="M39" s="24">
        <f t="shared" si="2"/>
        <v>34</v>
      </c>
      <c r="N39" s="24"/>
      <c r="O39" s="24"/>
      <c r="P39" s="24"/>
      <c r="Q39" s="18">
        <f t="shared" si="3"/>
        <v>34</v>
      </c>
      <c r="R39" s="18">
        <f t="shared" si="4"/>
        <v>0</v>
      </c>
      <c r="S39" s="20">
        <v>9.9999999999980105E-3</v>
      </c>
      <c r="T39" s="19" t="str">
        <f t="shared" si="5"/>
        <v>Good</v>
      </c>
    </row>
    <row r="40" spans="1:20" x14ac:dyDescent="0.2">
      <c r="A40" s="14">
        <v>35</v>
      </c>
      <c r="B40" s="15"/>
      <c r="C40" s="15"/>
      <c r="D40" s="15"/>
      <c r="E40" s="15"/>
      <c r="F40" s="15"/>
      <c r="G40" s="22">
        <f t="shared" si="13"/>
        <v>7.6600000000000019</v>
      </c>
      <c r="H40" s="22">
        <f t="shared" si="9"/>
        <v>5</v>
      </c>
      <c r="I40" s="22">
        <f t="shared" si="10"/>
        <v>7.67</v>
      </c>
      <c r="J40" s="22">
        <f t="shared" si="14"/>
        <v>5</v>
      </c>
      <c r="K40" s="22">
        <f t="shared" si="11"/>
        <v>7.67</v>
      </c>
      <c r="L40" s="22">
        <f t="shared" si="12"/>
        <v>2</v>
      </c>
      <c r="M40" s="22">
        <f t="shared" si="2"/>
        <v>35</v>
      </c>
      <c r="N40" s="22"/>
      <c r="O40" s="22"/>
      <c r="P40" s="22"/>
      <c r="Q40" s="18">
        <f t="shared" si="3"/>
        <v>35</v>
      </c>
      <c r="R40" s="18">
        <f t="shared" si="4"/>
        <v>0</v>
      </c>
      <c r="S40" s="20">
        <v>-9.9999999999980105E-3</v>
      </c>
      <c r="T40" s="19" t="str">
        <f t="shared" si="5"/>
        <v>Good</v>
      </c>
    </row>
    <row r="41" spans="1:20" x14ac:dyDescent="0.2">
      <c r="A41" s="12">
        <v>36</v>
      </c>
      <c r="B41" s="4"/>
      <c r="C41" s="4"/>
      <c r="D41" s="4"/>
      <c r="E41" s="4"/>
      <c r="F41" s="4"/>
      <c r="G41" s="23">
        <f t="shared" si="13"/>
        <v>8</v>
      </c>
      <c r="H41" s="24">
        <f t="shared" si="9"/>
        <v>5</v>
      </c>
      <c r="I41" s="24">
        <f t="shared" si="10"/>
        <v>8</v>
      </c>
      <c r="J41" s="24">
        <f t="shared" si="14"/>
        <v>5</v>
      </c>
      <c r="K41" s="24">
        <f t="shared" si="11"/>
        <v>8</v>
      </c>
      <c r="L41" s="24">
        <f t="shared" si="12"/>
        <v>2</v>
      </c>
      <c r="M41" s="24">
        <f t="shared" si="2"/>
        <v>36</v>
      </c>
      <c r="N41" s="24"/>
      <c r="O41" s="24"/>
      <c r="P41" s="24"/>
      <c r="Q41" s="18">
        <f t="shared" si="3"/>
        <v>36</v>
      </c>
      <c r="R41" s="18">
        <f t="shared" si="4"/>
        <v>0</v>
      </c>
      <c r="S41" s="20">
        <v>0</v>
      </c>
      <c r="T41" s="19" t="str">
        <f t="shared" si="5"/>
        <v>Good</v>
      </c>
    </row>
    <row r="42" spans="1:20" x14ac:dyDescent="0.2">
      <c r="A42" s="14">
        <v>37</v>
      </c>
      <c r="B42" s="15"/>
      <c r="C42" s="15"/>
      <c r="D42" s="15"/>
      <c r="E42" s="15"/>
      <c r="F42" s="15"/>
      <c r="G42" s="22">
        <f t="shared" si="13"/>
        <v>8.3399999999999981</v>
      </c>
      <c r="H42" s="22">
        <f t="shared" si="9"/>
        <v>5</v>
      </c>
      <c r="I42" s="22">
        <f t="shared" si="10"/>
        <v>8.33</v>
      </c>
      <c r="J42" s="22">
        <f t="shared" si="14"/>
        <v>5</v>
      </c>
      <c r="K42" s="22">
        <f t="shared" si="11"/>
        <v>8.33</v>
      </c>
      <c r="L42" s="22">
        <f t="shared" si="12"/>
        <v>2</v>
      </c>
      <c r="M42" s="22">
        <f t="shared" si="2"/>
        <v>37</v>
      </c>
      <c r="N42" s="22"/>
      <c r="O42" s="22"/>
      <c r="P42" s="22"/>
      <c r="Q42" s="18">
        <f t="shared" si="3"/>
        <v>37</v>
      </c>
      <c r="R42" s="18">
        <f t="shared" si="4"/>
        <v>0</v>
      </c>
      <c r="S42" s="20">
        <v>9.9999999999980105E-3</v>
      </c>
      <c r="T42" s="19" t="str">
        <f t="shared" si="5"/>
        <v>Good</v>
      </c>
    </row>
    <row r="43" spans="1:20" x14ac:dyDescent="0.2">
      <c r="A43" s="12">
        <v>38</v>
      </c>
      <c r="B43" s="4"/>
      <c r="C43" s="4"/>
      <c r="D43" s="4"/>
      <c r="E43" s="4"/>
      <c r="F43" s="4"/>
      <c r="G43" s="23">
        <f t="shared" si="13"/>
        <v>8.6600000000000019</v>
      </c>
      <c r="H43" s="24">
        <f t="shared" si="9"/>
        <v>5</v>
      </c>
      <c r="I43" s="24">
        <f t="shared" si="10"/>
        <v>8.67</v>
      </c>
      <c r="J43" s="24">
        <f t="shared" si="14"/>
        <v>5</v>
      </c>
      <c r="K43" s="24">
        <f t="shared" si="11"/>
        <v>8.67</v>
      </c>
      <c r="L43" s="24">
        <f t="shared" si="12"/>
        <v>2</v>
      </c>
      <c r="M43" s="24">
        <f t="shared" si="2"/>
        <v>38</v>
      </c>
      <c r="N43" s="24"/>
      <c r="O43" s="24"/>
      <c r="P43" s="24"/>
      <c r="Q43" s="18">
        <f t="shared" si="3"/>
        <v>38</v>
      </c>
      <c r="R43" s="18">
        <f t="shared" si="4"/>
        <v>0</v>
      </c>
      <c r="S43" s="20">
        <v>-9.9999999999980105E-3</v>
      </c>
      <c r="T43" s="19" t="str">
        <f t="shared" si="5"/>
        <v>Good</v>
      </c>
    </row>
    <row r="44" spans="1:20" x14ac:dyDescent="0.2">
      <c r="A44" s="14">
        <v>39</v>
      </c>
      <c r="B44" s="15"/>
      <c r="C44" s="15"/>
      <c r="D44" s="15"/>
      <c r="E44" s="15"/>
      <c r="F44" s="15"/>
      <c r="G44" s="22">
        <f t="shared" si="13"/>
        <v>9</v>
      </c>
      <c r="H44" s="22">
        <f t="shared" si="9"/>
        <v>5</v>
      </c>
      <c r="I44" s="22">
        <f t="shared" si="10"/>
        <v>9</v>
      </c>
      <c r="J44" s="22">
        <f t="shared" si="14"/>
        <v>5</v>
      </c>
      <c r="K44" s="22">
        <f t="shared" si="11"/>
        <v>9</v>
      </c>
      <c r="L44" s="22">
        <f t="shared" si="12"/>
        <v>2</v>
      </c>
      <c r="M44" s="22">
        <f t="shared" si="2"/>
        <v>39</v>
      </c>
      <c r="N44" s="22"/>
      <c r="O44" s="22"/>
      <c r="P44" s="22"/>
      <c r="Q44" s="18">
        <f t="shared" si="3"/>
        <v>39</v>
      </c>
      <c r="R44" s="18">
        <f t="shared" si="4"/>
        <v>0</v>
      </c>
      <c r="S44" s="20">
        <v>0</v>
      </c>
      <c r="T44" s="19" t="str">
        <f t="shared" si="5"/>
        <v>Good</v>
      </c>
    </row>
    <row r="45" spans="1:20" x14ac:dyDescent="0.2">
      <c r="A45" s="12">
        <v>40</v>
      </c>
      <c r="B45" s="4"/>
      <c r="C45" s="4"/>
      <c r="D45" s="4"/>
      <c r="E45" s="4"/>
      <c r="F45" s="4"/>
      <c r="G45" s="23">
        <f t="shared" si="13"/>
        <v>9.3399999999999981</v>
      </c>
      <c r="H45" s="24">
        <f t="shared" si="9"/>
        <v>5</v>
      </c>
      <c r="I45" s="24">
        <f t="shared" si="10"/>
        <v>9.33</v>
      </c>
      <c r="J45" s="24">
        <f t="shared" si="14"/>
        <v>5</v>
      </c>
      <c r="K45" s="24">
        <f t="shared" si="11"/>
        <v>9.33</v>
      </c>
      <c r="L45" s="24">
        <f t="shared" si="12"/>
        <v>2</v>
      </c>
      <c r="M45" s="24">
        <f t="shared" si="2"/>
        <v>40</v>
      </c>
      <c r="N45" s="24"/>
      <c r="O45" s="24"/>
      <c r="P45" s="24"/>
      <c r="Q45" s="18">
        <f t="shared" si="3"/>
        <v>40</v>
      </c>
      <c r="R45" s="18">
        <f t="shared" si="4"/>
        <v>0</v>
      </c>
      <c r="S45" s="20">
        <v>9.9999999999980105E-3</v>
      </c>
      <c r="T45" s="19" t="str">
        <f t="shared" si="5"/>
        <v>Good</v>
      </c>
    </row>
    <row r="46" spans="1:20" x14ac:dyDescent="0.2">
      <c r="A46" s="14">
        <v>41</v>
      </c>
      <c r="B46" s="15"/>
      <c r="C46" s="15"/>
      <c r="D46" s="15"/>
      <c r="E46" s="15"/>
      <c r="F46" s="15"/>
      <c r="G46" s="22">
        <f t="shared" si="13"/>
        <v>9.6600000000000019</v>
      </c>
      <c r="H46" s="22">
        <f t="shared" si="9"/>
        <v>5</v>
      </c>
      <c r="I46" s="22">
        <f t="shared" si="10"/>
        <v>9.67</v>
      </c>
      <c r="J46" s="22">
        <f t="shared" si="14"/>
        <v>5</v>
      </c>
      <c r="K46" s="22">
        <f t="shared" si="11"/>
        <v>9.67</v>
      </c>
      <c r="L46" s="22">
        <f t="shared" si="12"/>
        <v>2</v>
      </c>
      <c r="M46" s="22">
        <f t="shared" si="2"/>
        <v>41</v>
      </c>
      <c r="N46" s="22"/>
      <c r="O46" s="22"/>
      <c r="P46" s="22"/>
      <c r="Q46" s="18">
        <f t="shared" si="3"/>
        <v>41</v>
      </c>
      <c r="R46" s="18">
        <f t="shared" si="4"/>
        <v>0</v>
      </c>
      <c r="S46" s="20">
        <v>-9.9999999999980105E-3</v>
      </c>
      <c r="T46" s="19" t="str">
        <f t="shared" si="5"/>
        <v>Good</v>
      </c>
    </row>
    <row r="47" spans="1:20" x14ac:dyDescent="0.2">
      <c r="A47" s="12">
        <v>42</v>
      </c>
      <c r="B47" s="4"/>
      <c r="C47" s="4"/>
      <c r="D47" s="4"/>
      <c r="E47" s="4"/>
      <c r="F47" s="4"/>
      <c r="G47" s="23">
        <f t="shared" si="13"/>
        <v>10</v>
      </c>
      <c r="H47" s="24">
        <f t="shared" si="9"/>
        <v>5</v>
      </c>
      <c r="I47" s="24">
        <f t="shared" si="10"/>
        <v>10</v>
      </c>
      <c r="J47" s="24">
        <f t="shared" si="14"/>
        <v>5</v>
      </c>
      <c r="K47" s="24">
        <f t="shared" si="11"/>
        <v>10</v>
      </c>
      <c r="L47" s="24">
        <f t="shared" si="12"/>
        <v>2</v>
      </c>
      <c r="M47" s="24">
        <f t="shared" si="2"/>
        <v>42</v>
      </c>
      <c r="N47" s="24"/>
      <c r="O47" s="24"/>
      <c r="P47" s="24"/>
      <c r="Q47" s="18">
        <f t="shared" si="3"/>
        <v>42</v>
      </c>
      <c r="R47" s="18">
        <f t="shared" si="4"/>
        <v>0</v>
      </c>
      <c r="S47" s="20">
        <v>0</v>
      </c>
      <c r="T47" s="19" t="str">
        <f t="shared" si="5"/>
        <v>Good</v>
      </c>
    </row>
    <row r="48" spans="1:20" x14ac:dyDescent="0.2">
      <c r="A48" s="14">
        <v>43</v>
      </c>
      <c r="B48" s="15"/>
      <c r="C48" s="15"/>
      <c r="D48" s="15"/>
      <c r="E48" s="15"/>
      <c r="F48" s="15"/>
      <c r="G48" s="22">
        <f>ROUND(((+$A48-(+$L$4+$H$4+$J$4+$K$4))/2),2)+S48</f>
        <v>10.5</v>
      </c>
      <c r="H48" s="22">
        <f t="shared" si="9"/>
        <v>5</v>
      </c>
      <c r="I48" s="22">
        <f>ROUND(((+$A48-(+$L$4+$H$4+$J$4+$K$4))/2),2)</f>
        <v>10.5</v>
      </c>
      <c r="J48" s="22">
        <f t="shared" si="14"/>
        <v>5</v>
      </c>
      <c r="K48" s="22">
        <f>+$K$4</f>
        <v>10</v>
      </c>
      <c r="L48" s="22">
        <f t="shared" si="12"/>
        <v>2</v>
      </c>
      <c r="M48" s="22">
        <f t="shared" si="2"/>
        <v>43</v>
      </c>
      <c r="N48" s="22"/>
      <c r="O48" s="22"/>
      <c r="P48" s="22"/>
      <c r="Q48" s="18">
        <f t="shared" si="3"/>
        <v>43</v>
      </c>
      <c r="R48" s="18">
        <f t="shared" si="4"/>
        <v>0</v>
      </c>
      <c r="S48" s="20">
        <v>0</v>
      </c>
      <c r="T48" s="19" t="str">
        <f t="shared" si="5"/>
        <v>Good</v>
      </c>
    </row>
    <row r="49" spans="1:20" x14ac:dyDescent="0.2">
      <c r="A49" s="12">
        <v>44</v>
      </c>
      <c r="B49" s="4"/>
      <c r="C49" s="4"/>
      <c r="D49" s="4"/>
      <c r="E49" s="4"/>
      <c r="F49" s="4"/>
      <c r="G49" s="23">
        <f t="shared" ref="G49:G73" si="15">ROUND(((+$A49-(+$L$4+$H$4+$J$4+$K$4))/2),2)+S49</f>
        <v>11</v>
      </c>
      <c r="H49" s="24">
        <f t="shared" si="9"/>
        <v>5</v>
      </c>
      <c r="I49" s="24">
        <f t="shared" ref="I49:I72" si="16">ROUND(((+$A49-(+$L$4+$H$4+$J$4+$K$4))/2),2)</f>
        <v>11</v>
      </c>
      <c r="J49" s="24">
        <f t="shared" si="14"/>
        <v>5</v>
      </c>
      <c r="K49" s="24">
        <f t="shared" ref="K49:K72" si="17">+$K$4</f>
        <v>10</v>
      </c>
      <c r="L49" s="24">
        <f t="shared" si="12"/>
        <v>2</v>
      </c>
      <c r="M49" s="24">
        <f t="shared" si="2"/>
        <v>44</v>
      </c>
      <c r="N49" s="24"/>
      <c r="O49" s="24"/>
      <c r="P49" s="24"/>
      <c r="Q49" s="18">
        <f t="shared" si="3"/>
        <v>44</v>
      </c>
      <c r="R49" s="18">
        <f t="shared" si="4"/>
        <v>0</v>
      </c>
      <c r="S49" s="20">
        <v>0</v>
      </c>
      <c r="T49" s="19" t="str">
        <f t="shared" si="5"/>
        <v>Good</v>
      </c>
    </row>
    <row r="50" spans="1:20" x14ac:dyDescent="0.2">
      <c r="A50" s="14">
        <v>45</v>
      </c>
      <c r="B50" s="15"/>
      <c r="C50" s="15"/>
      <c r="D50" s="15"/>
      <c r="E50" s="15"/>
      <c r="F50" s="15"/>
      <c r="G50" s="22">
        <f t="shared" si="15"/>
        <v>11.5</v>
      </c>
      <c r="H50" s="22">
        <f t="shared" si="9"/>
        <v>5</v>
      </c>
      <c r="I50" s="22">
        <f t="shared" si="16"/>
        <v>11.5</v>
      </c>
      <c r="J50" s="22">
        <f t="shared" si="14"/>
        <v>5</v>
      </c>
      <c r="K50" s="22">
        <f t="shared" si="17"/>
        <v>10</v>
      </c>
      <c r="L50" s="22">
        <f t="shared" si="12"/>
        <v>2</v>
      </c>
      <c r="M50" s="22">
        <f t="shared" si="2"/>
        <v>45</v>
      </c>
      <c r="N50" s="22"/>
      <c r="O50" s="22"/>
      <c r="P50" s="22"/>
      <c r="Q50" s="18">
        <f t="shared" si="3"/>
        <v>45</v>
      </c>
      <c r="R50" s="18">
        <f t="shared" si="4"/>
        <v>0</v>
      </c>
      <c r="S50" s="20">
        <v>0</v>
      </c>
      <c r="T50" s="19" t="str">
        <f t="shared" si="5"/>
        <v>Good</v>
      </c>
    </row>
    <row r="51" spans="1:20" x14ac:dyDescent="0.2">
      <c r="A51" s="12">
        <v>46</v>
      </c>
      <c r="B51" s="4"/>
      <c r="C51" s="4"/>
      <c r="D51" s="4"/>
      <c r="E51" s="4"/>
      <c r="F51" s="4"/>
      <c r="G51" s="23">
        <f t="shared" si="15"/>
        <v>12</v>
      </c>
      <c r="H51" s="24">
        <f t="shared" si="9"/>
        <v>5</v>
      </c>
      <c r="I51" s="24">
        <f t="shared" si="16"/>
        <v>12</v>
      </c>
      <c r="J51" s="24">
        <f t="shared" si="14"/>
        <v>5</v>
      </c>
      <c r="K51" s="24">
        <f t="shared" si="17"/>
        <v>10</v>
      </c>
      <c r="L51" s="24">
        <f t="shared" si="12"/>
        <v>2</v>
      </c>
      <c r="M51" s="24">
        <f t="shared" si="2"/>
        <v>46</v>
      </c>
      <c r="N51" s="24"/>
      <c r="O51" s="24"/>
      <c r="P51" s="24"/>
      <c r="Q51" s="18">
        <f t="shared" si="3"/>
        <v>46</v>
      </c>
      <c r="R51" s="18">
        <f t="shared" si="4"/>
        <v>0</v>
      </c>
      <c r="S51" s="20">
        <v>0</v>
      </c>
      <c r="T51" s="19" t="str">
        <f t="shared" si="5"/>
        <v>Good</v>
      </c>
    </row>
    <row r="52" spans="1:20" x14ac:dyDescent="0.2">
      <c r="A52" s="14">
        <v>47</v>
      </c>
      <c r="B52" s="15"/>
      <c r="C52" s="15"/>
      <c r="D52" s="15"/>
      <c r="E52" s="15"/>
      <c r="F52" s="15"/>
      <c r="G52" s="22">
        <f t="shared" si="15"/>
        <v>12.5</v>
      </c>
      <c r="H52" s="22">
        <f t="shared" si="9"/>
        <v>5</v>
      </c>
      <c r="I52" s="22">
        <f t="shared" si="16"/>
        <v>12.5</v>
      </c>
      <c r="J52" s="22">
        <f t="shared" si="14"/>
        <v>5</v>
      </c>
      <c r="K52" s="22">
        <f t="shared" si="17"/>
        <v>10</v>
      </c>
      <c r="L52" s="22">
        <f t="shared" si="12"/>
        <v>2</v>
      </c>
      <c r="M52" s="22">
        <f t="shared" si="2"/>
        <v>47</v>
      </c>
      <c r="N52" s="22"/>
      <c r="O52" s="22"/>
      <c r="P52" s="22"/>
      <c r="Q52" s="18">
        <f t="shared" si="3"/>
        <v>47</v>
      </c>
      <c r="R52" s="18">
        <f t="shared" si="4"/>
        <v>0</v>
      </c>
      <c r="S52" s="20">
        <v>0</v>
      </c>
      <c r="T52" s="19" t="str">
        <f t="shared" si="5"/>
        <v>Good</v>
      </c>
    </row>
    <row r="53" spans="1:20" x14ac:dyDescent="0.2">
      <c r="A53" s="12">
        <v>48</v>
      </c>
      <c r="B53" s="4"/>
      <c r="C53" s="4"/>
      <c r="D53" s="4"/>
      <c r="E53" s="4"/>
      <c r="F53" s="4"/>
      <c r="G53" s="23">
        <f t="shared" si="15"/>
        <v>13</v>
      </c>
      <c r="H53" s="24">
        <f t="shared" si="9"/>
        <v>5</v>
      </c>
      <c r="I53" s="24">
        <f t="shared" si="16"/>
        <v>13</v>
      </c>
      <c r="J53" s="24">
        <f t="shared" si="14"/>
        <v>5</v>
      </c>
      <c r="K53" s="24">
        <f t="shared" si="17"/>
        <v>10</v>
      </c>
      <c r="L53" s="24">
        <f t="shared" si="12"/>
        <v>2</v>
      </c>
      <c r="M53" s="24">
        <f t="shared" si="2"/>
        <v>48</v>
      </c>
      <c r="N53" s="24"/>
      <c r="O53" s="24"/>
      <c r="P53" s="24"/>
      <c r="Q53" s="18">
        <f t="shared" si="3"/>
        <v>48</v>
      </c>
      <c r="R53" s="18">
        <f t="shared" si="4"/>
        <v>0</v>
      </c>
      <c r="S53" s="20">
        <v>0</v>
      </c>
      <c r="T53" s="19" t="str">
        <f t="shared" si="5"/>
        <v>Good</v>
      </c>
    </row>
    <row r="54" spans="1:20" x14ac:dyDescent="0.2">
      <c r="A54" s="14">
        <v>49</v>
      </c>
      <c r="B54" s="15"/>
      <c r="C54" s="15"/>
      <c r="D54" s="15"/>
      <c r="E54" s="15"/>
      <c r="F54" s="15"/>
      <c r="G54" s="22">
        <f t="shared" si="15"/>
        <v>13.5</v>
      </c>
      <c r="H54" s="22">
        <f t="shared" si="9"/>
        <v>5</v>
      </c>
      <c r="I54" s="22">
        <f t="shared" si="16"/>
        <v>13.5</v>
      </c>
      <c r="J54" s="22">
        <f t="shared" si="14"/>
        <v>5</v>
      </c>
      <c r="K54" s="22">
        <f t="shared" si="17"/>
        <v>10</v>
      </c>
      <c r="L54" s="22">
        <f t="shared" si="12"/>
        <v>2</v>
      </c>
      <c r="M54" s="22">
        <f t="shared" si="2"/>
        <v>49</v>
      </c>
      <c r="N54" s="22"/>
      <c r="O54" s="22"/>
      <c r="P54" s="22"/>
      <c r="Q54" s="18">
        <f t="shared" si="3"/>
        <v>49</v>
      </c>
      <c r="R54" s="18">
        <f t="shared" si="4"/>
        <v>0</v>
      </c>
      <c r="S54" s="20">
        <v>0</v>
      </c>
      <c r="T54" s="19" t="str">
        <f t="shared" si="5"/>
        <v>Good</v>
      </c>
    </row>
    <row r="55" spans="1:20" x14ac:dyDescent="0.2">
      <c r="A55" s="12">
        <v>50</v>
      </c>
      <c r="B55" s="4"/>
      <c r="C55" s="4"/>
      <c r="D55" s="4"/>
      <c r="E55" s="4"/>
      <c r="F55" s="4"/>
      <c r="G55" s="23">
        <f t="shared" si="15"/>
        <v>14</v>
      </c>
      <c r="H55" s="24">
        <f t="shared" si="9"/>
        <v>5</v>
      </c>
      <c r="I55" s="24">
        <f t="shared" si="16"/>
        <v>14</v>
      </c>
      <c r="J55" s="24">
        <f t="shared" si="14"/>
        <v>5</v>
      </c>
      <c r="K55" s="24">
        <f t="shared" si="17"/>
        <v>10</v>
      </c>
      <c r="L55" s="24">
        <f t="shared" si="12"/>
        <v>2</v>
      </c>
      <c r="M55" s="24">
        <f t="shared" si="2"/>
        <v>50</v>
      </c>
      <c r="N55" s="24"/>
      <c r="O55" s="24"/>
      <c r="P55" s="24"/>
      <c r="Q55" s="18">
        <f t="shared" si="3"/>
        <v>50</v>
      </c>
      <c r="R55" s="18">
        <f t="shared" si="4"/>
        <v>0</v>
      </c>
      <c r="S55" s="20">
        <v>0</v>
      </c>
      <c r="T55" s="19" t="str">
        <f t="shared" si="5"/>
        <v>Good</v>
      </c>
    </row>
    <row r="56" spans="1:20" x14ac:dyDescent="0.2">
      <c r="A56" s="14">
        <v>51</v>
      </c>
      <c r="B56" s="15"/>
      <c r="C56" s="15"/>
      <c r="D56" s="15"/>
      <c r="E56" s="15"/>
      <c r="F56" s="15"/>
      <c r="G56" s="22">
        <f t="shared" si="15"/>
        <v>14.5</v>
      </c>
      <c r="H56" s="22">
        <f t="shared" si="9"/>
        <v>5</v>
      </c>
      <c r="I56" s="22">
        <f t="shared" si="16"/>
        <v>14.5</v>
      </c>
      <c r="J56" s="22">
        <f t="shared" si="14"/>
        <v>5</v>
      </c>
      <c r="K56" s="22">
        <f t="shared" si="17"/>
        <v>10</v>
      </c>
      <c r="L56" s="22">
        <f t="shared" si="12"/>
        <v>2</v>
      </c>
      <c r="M56" s="22">
        <f t="shared" si="2"/>
        <v>51</v>
      </c>
      <c r="N56" s="22"/>
      <c r="O56" s="22"/>
      <c r="P56" s="22"/>
      <c r="Q56" s="18">
        <f t="shared" si="3"/>
        <v>51</v>
      </c>
      <c r="R56" s="18">
        <f t="shared" si="4"/>
        <v>0</v>
      </c>
      <c r="S56" s="20">
        <v>0</v>
      </c>
      <c r="T56" s="19" t="str">
        <f t="shared" si="5"/>
        <v>Good</v>
      </c>
    </row>
    <row r="57" spans="1:20" x14ac:dyDescent="0.2">
      <c r="A57" s="12">
        <v>52</v>
      </c>
      <c r="B57" s="4"/>
      <c r="C57" s="4"/>
      <c r="D57" s="4"/>
      <c r="E57" s="4"/>
      <c r="F57" s="4"/>
      <c r="G57" s="23">
        <f t="shared" si="15"/>
        <v>15</v>
      </c>
      <c r="H57" s="24">
        <f t="shared" si="9"/>
        <v>5</v>
      </c>
      <c r="I57" s="24">
        <f t="shared" si="16"/>
        <v>15</v>
      </c>
      <c r="J57" s="24">
        <f t="shared" si="14"/>
        <v>5</v>
      </c>
      <c r="K57" s="24">
        <f t="shared" si="17"/>
        <v>10</v>
      </c>
      <c r="L57" s="24">
        <f t="shared" si="12"/>
        <v>2</v>
      </c>
      <c r="M57" s="24">
        <f t="shared" si="2"/>
        <v>52</v>
      </c>
      <c r="N57" s="24"/>
      <c r="O57" s="24"/>
      <c r="P57" s="24"/>
      <c r="Q57" s="18">
        <f t="shared" si="3"/>
        <v>52</v>
      </c>
      <c r="R57" s="18">
        <f t="shared" si="4"/>
        <v>0</v>
      </c>
      <c r="S57" s="20">
        <v>0</v>
      </c>
      <c r="T57" s="19" t="str">
        <f t="shared" si="5"/>
        <v>Good</v>
      </c>
    </row>
    <row r="58" spans="1:20" x14ac:dyDescent="0.2">
      <c r="A58" s="14">
        <v>53</v>
      </c>
      <c r="B58" s="15"/>
      <c r="C58" s="15"/>
      <c r="D58" s="15"/>
      <c r="E58" s="15"/>
      <c r="F58" s="15"/>
      <c r="G58" s="22">
        <f t="shared" si="15"/>
        <v>15.5</v>
      </c>
      <c r="H58" s="22">
        <f t="shared" si="9"/>
        <v>5</v>
      </c>
      <c r="I58" s="22">
        <f t="shared" si="16"/>
        <v>15.5</v>
      </c>
      <c r="J58" s="22">
        <f t="shared" si="14"/>
        <v>5</v>
      </c>
      <c r="K58" s="22">
        <f t="shared" si="17"/>
        <v>10</v>
      </c>
      <c r="L58" s="22">
        <f t="shared" si="12"/>
        <v>2</v>
      </c>
      <c r="M58" s="22">
        <f t="shared" si="2"/>
        <v>53</v>
      </c>
      <c r="N58" s="22"/>
      <c r="O58" s="22"/>
      <c r="P58" s="22"/>
      <c r="Q58" s="18">
        <f t="shared" si="3"/>
        <v>53</v>
      </c>
      <c r="R58" s="18">
        <f t="shared" si="4"/>
        <v>0</v>
      </c>
      <c r="S58" s="20">
        <v>0</v>
      </c>
      <c r="T58" s="19" t="str">
        <f t="shared" si="5"/>
        <v>Good</v>
      </c>
    </row>
    <row r="59" spans="1:20" x14ac:dyDescent="0.2">
      <c r="A59" s="12">
        <v>54</v>
      </c>
      <c r="B59" s="4"/>
      <c r="C59" s="4"/>
      <c r="D59" s="4"/>
      <c r="E59" s="4"/>
      <c r="F59" s="4"/>
      <c r="G59" s="23">
        <f t="shared" si="15"/>
        <v>16</v>
      </c>
      <c r="H59" s="24">
        <f t="shared" si="9"/>
        <v>5</v>
      </c>
      <c r="I59" s="24">
        <f t="shared" si="16"/>
        <v>16</v>
      </c>
      <c r="J59" s="24">
        <f t="shared" si="14"/>
        <v>5</v>
      </c>
      <c r="K59" s="24">
        <f t="shared" si="17"/>
        <v>10</v>
      </c>
      <c r="L59" s="24">
        <f t="shared" si="12"/>
        <v>2</v>
      </c>
      <c r="M59" s="24">
        <f t="shared" si="2"/>
        <v>54</v>
      </c>
      <c r="N59" s="24"/>
      <c r="O59" s="24"/>
      <c r="P59" s="24"/>
      <c r="Q59" s="18">
        <f t="shared" si="3"/>
        <v>54</v>
      </c>
      <c r="R59" s="18">
        <f t="shared" si="4"/>
        <v>0</v>
      </c>
      <c r="S59" s="20">
        <v>0</v>
      </c>
      <c r="T59" s="19" t="str">
        <f t="shared" si="5"/>
        <v>Good</v>
      </c>
    </row>
    <row r="60" spans="1:20" x14ac:dyDescent="0.2">
      <c r="A60" s="14">
        <v>55</v>
      </c>
      <c r="B60" s="15"/>
      <c r="C60" s="15"/>
      <c r="D60" s="15"/>
      <c r="E60" s="15"/>
      <c r="F60" s="15"/>
      <c r="G60" s="22">
        <f t="shared" si="15"/>
        <v>16.5</v>
      </c>
      <c r="H60" s="22">
        <f t="shared" si="9"/>
        <v>5</v>
      </c>
      <c r="I60" s="22">
        <f t="shared" si="16"/>
        <v>16.5</v>
      </c>
      <c r="J60" s="22">
        <f t="shared" si="14"/>
        <v>5</v>
      </c>
      <c r="K60" s="22">
        <f t="shared" si="17"/>
        <v>10</v>
      </c>
      <c r="L60" s="22">
        <f t="shared" si="12"/>
        <v>2</v>
      </c>
      <c r="M60" s="22">
        <f t="shared" si="2"/>
        <v>55</v>
      </c>
      <c r="N60" s="22"/>
      <c r="O60" s="22"/>
      <c r="P60" s="22"/>
      <c r="Q60" s="18">
        <f t="shared" si="3"/>
        <v>55</v>
      </c>
      <c r="R60" s="18">
        <f t="shared" si="4"/>
        <v>0</v>
      </c>
      <c r="S60" s="20">
        <v>0</v>
      </c>
      <c r="T60" s="19" t="str">
        <f t="shared" si="5"/>
        <v>Good</v>
      </c>
    </row>
    <row r="61" spans="1:20" x14ac:dyDescent="0.2">
      <c r="A61" s="12">
        <v>56</v>
      </c>
      <c r="B61" s="4"/>
      <c r="C61" s="4"/>
      <c r="D61" s="4"/>
      <c r="E61" s="4"/>
      <c r="F61" s="4"/>
      <c r="G61" s="23">
        <f t="shared" si="15"/>
        <v>17</v>
      </c>
      <c r="H61" s="24">
        <f t="shared" si="9"/>
        <v>5</v>
      </c>
      <c r="I61" s="24">
        <f t="shared" si="16"/>
        <v>17</v>
      </c>
      <c r="J61" s="24">
        <f t="shared" si="14"/>
        <v>5</v>
      </c>
      <c r="K61" s="24">
        <f t="shared" si="17"/>
        <v>10</v>
      </c>
      <c r="L61" s="24">
        <f t="shared" si="12"/>
        <v>2</v>
      </c>
      <c r="M61" s="24">
        <f t="shared" si="2"/>
        <v>56</v>
      </c>
      <c r="N61" s="24"/>
      <c r="O61" s="24"/>
      <c r="P61" s="24"/>
      <c r="Q61" s="18">
        <f t="shared" si="3"/>
        <v>56</v>
      </c>
      <c r="R61" s="18">
        <f t="shared" si="4"/>
        <v>0</v>
      </c>
      <c r="S61" s="20">
        <v>0</v>
      </c>
      <c r="T61" s="19" t="str">
        <f t="shared" si="5"/>
        <v>Good</v>
      </c>
    </row>
    <row r="62" spans="1:20" x14ac:dyDescent="0.2">
      <c r="A62" s="14">
        <v>57</v>
      </c>
      <c r="B62" s="15"/>
      <c r="C62" s="15"/>
      <c r="D62" s="15"/>
      <c r="E62" s="15"/>
      <c r="F62" s="15"/>
      <c r="G62" s="22">
        <f t="shared" si="15"/>
        <v>17.5</v>
      </c>
      <c r="H62" s="22">
        <f t="shared" si="9"/>
        <v>5</v>
      </c>
      <c r="I62" s="22">
        <f t="shared" si="16"/>
        <v>17.5</v>
      </c>
      <c r="J62" s="22">
        <f t="shared" si="14"/>
        <v>5</v>
      </c>
      <c r="K62" s="22">
        <f t="shared" si="17"/>
        <v>10</v>
      </c>
      <c r="L62" s="22">
        <f t="shared" si="12"/>
        <v>2</v>
      </c>
      <c r="M62" s="22">
        <f t="shared" si="2"/>
        <v>57</v>
      </c>
      <c r="N62" s="22"/>
      <c r="O62" s="22"/>
      <c r="P62" s="22"/>
      <c r="Q62" s="18">
        <f t="shared" si="3"/>
        <v>57</v>
      </c>
      <c r="R62" s="18">
        <f t="shared" si="4"/>
        <v>0</v>
      </c>
      <c r="S62" s="20">
        <v>0</v>
      </c>
      <c r="T62" s="19" t="str">
        <f t="shared" si="5"/>
        <v>Good</v>
      </c>
    </row>
    <row r="63" spans="1:20" x14ac:dyDescent="0.2">
      <c r="A63" s="12">
        <v>58</v>
      </c>
      <c r="B63" s="4"/>
      <c r="C63" s="4"/>
      <c r="D63" s="4"/>
      <c r="E63" s="4"/>
      <c r="F63" s="4"/>
      <c r="G63" s="23">
        <f t="shared" si="15"/>
        <v>18</v>
      </c>
      <c r="H63" s="24">
        <f t="shared" si="9"/>
        <v>5</v>
      </c>
      <c r="I63" s="24">
        <f t="shared" si="16"/>
        <v>18</v>
      </c>
      <c r="J63" s="24">
        <f t="shared" si="14"/>
        <v>5</v>
      </c>
      <c r="K63" s="24">
        <f t="shared" si="17"/>
        <v>10</v>
      </c>
      <c r="L63" s="24">
        <f t="shared" si="12"/>
        <v>2</v>
      </c>
      <c r="M63" s="24">
        <f t="shared" si="2"/>
        <v>58</v>
      </c>
      <c r="N63" s="24"/>
      <c r="O63" s="24"/>
      <c r="P63" s="24"/>
      <c r="Q63" s="18">
        <f t="shared" si="3"/>
        <v>58</v>
      </c>
      <c r="R63" s="18">
        <f t="shared" si="4"/>
        <v>0</v>
      </c>
      <c r="S63" s="20">
        <v>0</v>
      </c>
      <c r="T63" s="19" t="str">
        <f t="shared" si="5"/>
        <v>Good</v>
      </c>
    </row>
    <row r="64" spans="1:20" x14ac:dyDescent="0.2">
      <c r="A64" s="14">
        <v>59</v>
      </c>
      <c r="B64" s="15"/>
      <c r="C64" s="15"/>
      <c r="D64" s="15"/>
      <c r="E64" s="15"/>
      <c r="F64" s="15"/>
      <c r="G64" s="22">
        <f t="shared" si="15"/>
        <v>18.5</v>
      </c>
      <c r="H64" s="22">
        <f t="shared" si="9"/>
        <v>5</v>
      </c>
      <c r="I64" s="22">
        <f t="shared" si="16"/>
        <v>18.5</v>
      </c>
      <c r="J64" s="22">
        <f t="shared" si="14"/>
        <v>5</v>
      </c>
      <c r="K64" s="22">
        <f t="shared" si="17"/>
        <v>10</v>
      </c>
      <c r="L64" s="22">
        <f t="shared" si="12"/>
        <v>2</v>
      </c>
      <c r="M64" s="22">
        <f t="shared" si="2"/>
        <v>59</v>
      </c>
      <c r="N64" s="22"/>
      <c r="O64" s="22"/>
      <c r="P64" s="22"/>
      <c r="Q64" s="18">
        <f t="shared" si="3"/>
        <v>59</v>
      </c>
      <c r="R64" s="18">
        <f t="shared" si="4"/>
        <v>0</v>
      </c>
      <c r="S64" s="20">
        <v>0</v>
      </c>
      <c r="T64" s="19" t="str">
        <f t="shared" si="5"/>
        <v>Good</v>
      </c>
    </row>
    <row r="65" spans="1:20" x14ac:dyDescent="0.2">
      <c r="A65" s="12">
        <v>60</v>
      </c>
      <c r="B65" s="4"/>
      <c r="C65" s="4"/>
      <c r="D65" s="4"/>
      <c r="E65" s="4"/>
      <c r="F65" s="4"/>
      <c r="G65" s="23">
        <f t="shared" si="15"/>
        <v>19</v>
      </c>
      <c r="H65" s="24">
        <f t="shared" si="9"/>
        <v>5</v>
      </c>
      <c r="I65" s="24">
        <f t="shared" si="16"/>
        <v>19</v>
      </c>
      <c r="J65" s="24">
        <f t="shared" si="14"/>
        <v>5</v>
      </c>
      <c r="K65" s="24">
        <f t="shared" si="17"/>
        <v>10</v>
      </c>
      <c r="L65" s="24">
        <f t="shared" si="12"/>
        <v>2</v>
      </c>
      <c r="M65" s="24">
        <f t="shared" si="2"/>
        <v>60</v>
      </c>
      <c r="N65" s="24"/>
      <c r="O65" s="24"/>
      <c r="P65" s="24"/>
      <c r="Q65" s="18">
        <f t="shared" si="3"/>
        <v>60</v>
      </c>
      <c r="R65" s="18">
        <f t="shared" si="4"/>
        <v>0</v>
      </c>
      <c r="S65" s="20">
        <v>0</v>
      </c>
      <c r="T65" s="19" t="str">
        <f t="shared" si="5"/>
        <v>Good</v>
      </c>
    </row>
    <row r="66" spans="1:20" x14ac:dyDescent="0.2">
      <c r="A66" s="14">
        <v>61</v>
      </c>
      <c r="B66" s="15"/>
      <c r="C66" s="15"/>
      <c r="D66" s="15"/>
      <c r="E66" s="15"/>
      <c r="F66" s="15"/>
      <c r="G66" s="22">
        <f t="shared" si="15"/>
        <v>19.5</v>
      </c>
      <c r="H66" s="22">
        <f t="shared" si="9"/>
        <v>5</v>
      </c>
      <c r="I66" s="22">
        <f t="shared" si="16"/>
        <v>19.5</v>
      </c>
      <c r="J66" s="22">
        <f t="shared" si="14"/>
        <v>5</v>
      </c>
      <c r="K66" s="22">
        <f t="shared" si="17"/>
        <v>10</v>
      </c>
      <c r="L66" s="22">
        <f t="shared" si="12"/>
        <v>2</v>
      </c>
      <c r="M66" s="22">
        <f t="shared" si="2"/>
        <v>61</v>
      </c>
      <c r="N66" s="22"/>
      <c r="O66" s="22"/>
      <c r="P66" s="22"/>
      <c r="Q66" s="18">
        <f t="shared" si="3"/>
        <v>61</v>
      </c>
      <c r="R66" s="18">
        <f t="shared" si="4"/>
        <v>0</v>
      </c>
      <c r="S66" s="20">
        <v>0</v>
      </c>
      <c r="T66" s="19" t="str">
        <f t="shared" si="5"/>
        <v>Good</v>
      </c>
    </row>
    <row r="67" spans="1:20" x14ac:dyDescent="0.2">
      <c r="A67" s="12">
        <v>62</v>
      </c>
      <c r="B67" s="4"/>
      <c r="C67" s="4"/>
      <c r="D67" s="4"/>
      <c r="E67" s="4"/>
      <c r="F67" s="4"/>
      <c r="G67" s="23">
        <f t="shared" si="15"/>
        <v>20</v>
      </c>
      <c r="H67" s="24">
        <f t="shared" si="9"/>
        <v>5</v>
      </c>
      <c r="I67" s="24">
        <f t="shared" si="16"/>
        <v>20</v>
      </c>
      <c r="J67" s="24">
        <f t="shared" si="14"/>
        <v>5</v>
      </c>
      <c r="K67" s="24">
        <f t="shared" si="17"/>
        <v>10</v>
      </c>
      <c r="L67" s="24">
        <f t="shared" si="12"/>
        <v>2</v>
      </c>
      <c r="M67" s="24">
        <f t="shared" si="2"/>
        <v>62</v>
      </c>
      <c r="N67" s="24"/>
      <c r="O67" s="24"/>
      <c r="P67" s="24"/>
      <c r="Q67" s="18">
        <f t="shared" si="3"/>
        <v>62</v>
      </c>
      <c r="R67" s="18">
        <f t="shared" si="4"/>
        <v>0</v>
      </c>
      <c r="S67" s="20">
        <v>0</v>
      </c>
      <c r="T67" s="19" t="str">
        <f t="shared" si="5"/>
        <v>Good</v>
      </c>
    </row>
    <row r="68" spans="1:20" x14ac:dyDescent="0.2">
      <c r="A68" s="14">
        <v>63</v>
      </c>
      <c r="B68" s="15"/>
      <c r="C68" s="15"/>
      <c r="D68" s="15"/>
      <c r="E68" s="15"/>
      <c r="F68" s="15"/>
      <c r="G68" s="22">
        <f t="shared" si="15"/>
        <v>20.5</v>
      </c>
      <c r="H68" s="22">
        <f t="shared" si="9"/>
        <v>5</v>
      </c>
      <c r="I68" s="22">
        <f t="shared" si="16"/>
        <v>20.5</v>
      </c>
      <c r="J68" s="22">
        <f t="shared" si="14"/>
        <v>5</v>
      </c>
      <c r="K68" s="22">
        <f t="shared" si="17"/>
        <v>10</v>
      </c>
      <c r="L68" s="22">
        <f t="shared" si="12"/>
        <v>2</v>
      </c>
      <c r="M68" s="22">
        <f t="shared" si="2"/>
        <v>63</v>
      </c>
      <c r="N68" s="22"/>
      <c r="O68" s="22"/>
      <c r="P68" s="22"/>
      <c r="Q68" s="18">
        <f t="shared" si="3"/>
        <v>63</v>
      </c>
      <c r="R68" s="18">
        <f t="shared" si="4"/>
        <v>0</v>
      </c>
      <c r="S68" s="20">
        <v>0</v>
      </c>
      <c r="T68" s="19" t="str">
        <f t="shared" si="5"/>
        <v>Good</v>
      </c>
    </row>
    <row r="69" spans="1:20" x14ac:dyDescent="0.2">
      <c r="A69" s="12">
        <v>64</v>
      </c>
      <c r="B69" s="4"/>
      <c r="C69" s="4"/>
      <c r="D69" s="4"/>
      <c r="E69" s="4"/>
      <c r="F69" s="4"/>
      <c r="G69" s="23">
        <f t="shared" si="15"/>
        <v>21</v>
      </c>
      <c r="H69" s="24">
        <f t="shared" si="9"/>
        <v>5</v>
      </c>
      <c r="I69" s="24">
        <f t="shared" si="16"/>
        <v>21</v>
      </c>
      <c r="J69" s="24">
        <f t="shared" si="14"/>
        <v>5</v>
      </c>
      <c r="K69" s="24">
        <f t="shared" si="17"/>
        <v>10</v>
      </c>
      <c r="L69" s="24">
        <f t="shared" si="12"/>
        <v>2</v>
      </c>
      <c r="M69" s="24">
        <f t="shared" si="2"/>
        <v>64</v>
      </c>
      <c r="N69" s="24"/>
      <c r="O69" s="24"/>
      <c r="P69" s="24"/>
      <c r="Q69" s="18">
        <f t="shared" si="3"/>
        <v>64</v>
      </c>
      <c r="R69" s="18">
        <f t="shared" si="4"/>
        <v>0</v>
      </c>
      <c r="S69" s="20">
        <v>0</v>
      </c>
      <c r="T69" s="19" t="str">
        <f t="shared" si="5"/>
        <v>Good</v>
      </c>
    </row>
    <row r="70" spans="1:20" x14ac:dyDescent="0.2">
      <c r="A70" s="14">
        <v>65</v>
      </c>
      <c r="B70" s="15"/>
      <c r="C70" s="15"/>
      <c r="D70" s="15"/>
      <c r="E70" s="15"/>
      <c r="F70" s="15"/>
      <c r="G70" s="22">
        <f t="shared" si="15"/>
        <v>21.5</v>
      </c>
      <c r="H70" s="22">
        <f t="shared" si="9"/>
        <v>5</v>
      </c>
      <c r="I70" s="22">
        <f t="shared" si="16"/>
        <v>21.5</v>
      </c>
      <c r="J70" s="22">
        <f t="shared" si="14"/>
        <v>5</v>
      </c>
      <c r="K70" s="22">
        <f t="shared" si="17"/>
        <v>10</v>
      </c>
      <c r="L70" s="22">
        <f t="shared" si="12"/>
        <v>2</v>
      </c>
      <c r="M70" s="22">
        <f t="shared" si="2"/>
        <v>65</v>
      </c>
      <c r="N70" s="22"/>
      <c r="O70" s="22"/>
      <c r="P70" s="22"/>
      <c r="Q70" s="18">
        <f t="shared" si="3"/>
        <v>65</v>
      </c>
      <c r="R70" s="18">
        <f t="shared" si="4"/>
        <v>0</v>
      </c>
      <c r="S70" s="20">
        <v>0</v>
      </c>
      <c r="T70" s="19" t="str">
        <f t="shared" si="5"/>
        <v>Good</v>
      </c>
    </row>
    <row r="71" spans="1:20" x14ac:dyDescent="0.2">
      <c r="A71" s="12">
        <v>66</v>
      </c>
      <c r="B71" s="4"/>
      <c r="C71" s="4"/>
      <c r="D71" s="4"/>
      <c r="E71" s="4"/>
      <c r="F71" s="4"/>
      <c r="G71" s="23">
        <f t="shared" si="15"/>
        <v>22</v>
      </c>
      <c r="H71" s="24">
        <f t="shared" si="9"/>
        <v>5</v>
      </c>
      <c r="I71" s="24">
        <f t="shared" si="16"/>
        <v>22</v>
      </c>
      <c r="J71" s="24">
        <f t="shared" si="14"/>
        <v>5</v>
      </c>
      <c r="K71" s="24">
        <f t="shared" si="17"/>
        <v>10</v>
      </c>
      <c r="L71" s="24">
        <f t="shared" si="12"/>
        <v>2</v>
      </c>
      <c r="M71" s="24">
        <f t="shared" ref="M71:M134" si="18">SUM(G71:L71)+SUM(N71:P71)</f>
        <v>66</v>
      </c>
      <c r="N71" s="24"/>
      <c r="O71" s="24"/>
      <c r="P71" s="24"/>
      <c r="Q71" s="18">
        <f t="shared" ref="Q71:Q134" si="19">SUM(G71:L71)+SUM(N71:P71)</f>
        <v>66</v>
      </c>
      <c r="R71" s="18">
        <f t="shared" ref="R71:R134" si="20">+A71-M71</f>
        <v>0</v>
      </c>
      <c r="S71" s="20">
        <v>0</v>
      </c>
      <c r="T71" s="19" t="str">
        <f t="shared" ref="T71:T134" si="21">IF(+R71=0,"Good","Bad")</f>
        <v>Good</v>
      </c>
    </row>
    <row r="72" spans="1:20" x14ac:dyDescent="0.2">
      <c r="A72" s="14">
        <v>67</v>
      </c>
      <c r="B72" s="15"/>
      <c r="C72" s="15"/>
      <c r="D72" s="15"/>
      <c r="E72" s="15"/>
      <c r="F72" s="15"/>
      <c r="G72" s="22">
        <f t="shared" si="15"/>
        <v>22.5</v>
      </c>
      <c r="H72" s="22">
        <f t="shared" si="9"/>
        <v>5</v>
      </c>
      <c r="I72" s="22">
        <f t="shared" si="16"/>
        <v>22.5</v>
      </c>
      <c r="J72" s="22">
        <f t="shared" si="14"/>
        <v>5</v>
      </c>
      <c r="K72" s="22">
        <f t="shared" si="17"/>
        <v>10</v>
      </c>
      <c r="L72" s="22">
        <f t="shared" si="12"/>
        <v>2</v>
      </c>
      <c r="M72" s="22">
        <f t="shared" si="18"/>
        <v>67</v>
      </c>
      <c r="N72" s="22"/>
      <c r="O72" s="22"/>
      <c r="P72" s="22"/>
      <c r="Q72" s="18">
        <f t="shared" si="19"/>
        <v>67</v>
      </c>
      <c r="R72" s="18">
        <f t="shared" si="20"/>
        <v>0</v>
      </c>
      <c r="S72" s="20">
        <v>0</v>
      </c>
      <c r="T72" s="19" t="str">
        <f t="shared" si="21"/>
        <v>Good</v>
      </c>
    </row>
    <row r="73" spans="1:20" x14ac:dyDescent="0.2">
      <c r="A73" s="12">
        <v>68</v>
      </c>
      <c r="B73" s="4"/>
      <c r="C73" s="4"/>
      <c r="D73" s="4"/>
      <c r="E73" s="4"/>
      <c r="F73" s="4"/>
      <c r="G73" s="23">
        <f t="shared" si="15"/>
        <v>23</v>
      </c>
      <c r="H73" s="24">
        <f t="shared" si="9"/>
        <v>5</v>
      </c>
      <c r="I73" s="24">
        <f>ROUND(((+$A73-(+$L$4+$H$4+$J$4+$K$4))/2),2)</f>
        <v>23</v>
      </c>
      <c r="J73" s="24">
        <f t="shared" si="14"/>
        <v>5</v>
      </c>
      <c r="K73" s="24">
        <f>+$K$4</f>
        <v>10</v>
      </c>
      <c r="L73" s="24">
        <f t="shared" si="12"/>
        <v>2</v>
      </c>
      <c r="M73" s="24">
        <f t="shared" si="18"/>
        <v>68</v>
      </c>
      <c r="N73" s="24"/>
      <c r="O73" s="24"/>
      <c r="P73" s="24"/>
      <c r="Q73" s="18">
        <f t="shared" si="19"/>
        <v>68</v>
      </c>
      <c r="R73" s="18">
        <f t="shared" si="20"/>
        <v>0</v>
      </c>
      <c r="S73" s="20">
        <v>0</v>
      </c>
      <c r="T73" s="19" t="str">
        <f t="shared" si="21"/>
        <v>Good</v>
      </c>
    </row>
    <row r="74" spans="1:20" x14ac:dyDescent="0.2">
      <c r="A74" s="14">
        <v>69</v>
      </c>
      <c r="B74" s="15"/>
      <c r="C74" s="15"/>
      <c r="D74" s="15"/>
      <c r="E74" s="15"/>
      <c r="F74" s="15"/>
      <c r="G74" s="15">
        <f>+$G$4</f>
        <v>23</v>
      </c>
      <c r="H74" s="22">
        <f t="shared" ref="H74:H109" si="22">+$H$4</f>
        <v>5</v>
      </c>
      <c r="I74" s="22">
        <f>ROUND(((+$A74-(+$L$4+$H$4+$J$4+$K$4+$G$4))/1),2)</f>
        <v>24</v>
      </c>
      <c r="J74" s="22">
        <f t="shared" ref="J74:J109" si="23">+$J$4</f>
        <v>5</v>
      </c>
      <c r="K74" s="22">
        <f>+$K$4</f>
        <v>10</v>
      </c>
      <c r="L74" s="22">
        <f t="shared" si="12"/>
        <v>2</v>
      </c>
      <c r="M74" s="22">
        <f t="shared" si="18"/>
        <v>69</v>
      </c>
      <c r="N74" s="22"/>
      <c r="O74" s="22"/>
      <c r="P74" s="22"/>
      <c r="Q74" s="18">
        <f t="shared" si="19"/>
        <v>69</v>
      </c>
      <c r="R74" s="18">
        <f t="shared" si="20"/>
        <v>0</v>
      </c>
      <c r="S74" s="20">
        <v>0</v>
      </c>
      <c r="T74" s="19" t="str">
        <f t="shared" si="21"/>
        <v>Good</v>
      </c>
    </row>
    <row r="75" spans="1:20" x14ac:dyDescent="0.2">
      <c r="A75" s="12">
        <v>70</v>
      </c>
      <c r="B75" s="4">
        <f>ROUNDDOWN((A75-(H75+I75+J75+K75+L75))/2.05,2)</f>
        <v>11.7</v>
      </c>
      <c r="C75" s="4">
        <f>ROUND((+B75/2),2)</f>
        <v>5.85</v>
      </c>
      <c r="D75" s="4"/>
      <c r="E75" s="4"/>
      <c r="F75" s="4">
        <v>1</v>
      </c>
      <c r="G75" s="8">
        <f>+$G$4</f>
        <v>23</v>
      </c>
      <c r="H75" s="24">
        <f t="shared" si="22"/>
        <v>5</v>
      </c>
      <c r="I75" s="24">
        <f>+$I$4</f>
        <v>24</v>
      </c>
      <c r="J75" s="24">
        <f t="shared" si="23"/>
        <v>5</v>
      </c>
      <c r="K75" s="24">
        <f>+$K$4</f>
        <v>10</v>
      </c>
      <c r="L75" s="24">
        <f t="shared" si="12"/>
        <v>2</v>
      </c>
      <c r="M75" s="24">
        <f t="shared" si="18"/>
        <v>70</v>
      </c>
      <c r="N75" s="24"/>
      <c r="O75" s="24"/>
      <c r="P75" s="24">
        <f>+A75-SUM(G75:L75)</f>
        <v>1</v>
      </c>
      <c r="Q75" s="18">
        <f t="shared" si="19"/>
        <v>70</v>
      </c>
      <c r="R75" s="18">
        <f t="shared" si="20"/>
        <v>0</v>
      </c>
      <c r="S75" s="20">
        <v>0</v>
      </c>
      <c r="T75" s="19" t="str">
        <f t="shared" si="21"/>
        <v>Good</v>
      </c>
    </row>
    <row r="76" spans="1:20" x14ac:dyDescent="0.2">
      <c r="A76" s="14">
        <v>71</v>
      </c>
      <c r="B76" s="15">
        <f>ROUNDDOWN((A76-(H76+I76+J76+K76+L76))/2.05,2)</f>
        <v>12.19</v>
      </c>
      <c r="C76" s="15">
        <f t="shared" ref="C76:C139" si="24">ROUND((+B76/2),2)</f>
        <v>6.1</v>
      </c>
      <c r="D76" s="15"/>
      <c r="E76" s="15"/>
      <c r="F76" s="15">
        <v>2</v>
      </c>
      <c r="G76" s="22">
        <f t="shared" ref="G76:G133" si="25">+$G$4</f>
        <v>23</v>
      </c>
      <c r="H76" s="22">
        <f t="shared" si="22"/>
        <v>5</v>
      </c>
      <c r="I76" s="22">
        <f t="shared" ref="I76:I139" si="26">+$I$4</f>
        <v>24</v>
      </c>
      <c r="J76" s="22">
        <f t="shared" si="23"/>
        <v>5</v>
      </c>
      <c r="K76" s="22">
        <f t="shared" ref="K76:K139" si="27">+$K$4</f>
        <v>10</v>
      </c>
      <c r="L76" s="22">
        <f t="shared" si="12"/>
        <v>2</v>
      </c>
      <c r="M76" s="22">
        <f t="shared" si="18"/>
        <v>71</v>
      </c>
      <c r="N76" s="22"/>
      <c r="O76" s="22"/>
      <c r="P76" s="22">
        <f t="shared" ref="P76:P81" si="28">+A76-SUM(G76:L76)</f>
        <v>2</v>
      </c>
      <c r="Q76" s="18">
        <f t="shared" si="19"/>
        <v>71</v>
      </c>
      <c r="R76" s="18">
        <f t="shared" si="20"/>
        <v>0</v>
      </c>
      <c r="S76" s="20">
        <v>0</v>
      </c>
      <c r="T76" s="19" t="str">
        <f t="shared" si="21"/>
        <v>Good</v>
      </c>
    </row>
    <row r="77" spans="1:20" x14ac:dyDescent="0.2">
      <c r="A77" s="12">
        <v>72</v>
      </c>
      <c r="B77" s="4">
        <f t="shared" ref="B77:B140" si="29">ROUNDDOWN((A77-(H77+I77+J77+K77+L77))/2.05,2)</f>
        <v>12.68</v>
      </c>
      <c r="C77" s="4">
        <f t="shared" si="24"/>
        <v>6.34</v>
      </c>
      <c r="D77" s="4"/>
      <c r="E77" s="4"/>
      <c r="F77" s="4">
        <v>3</v>
      </c>
      <c r="G77" s="23">
        <f t="shared" si="25"/>
        <v>23</v>
      </c>
      <c r="H77" s="24">
        <f t="shared" si="22"/>
        <v>5</v>
      </c>
      <c r="I77" s="24">
        <f t="shared" si="26"/>
        <v>24</v>
      </c>
      <c r="J77" s="24">
        <f t="shared" si="23"/>
        <v>5</v>
      </c>
      <c r="K77" s="24">
        <f t="shared" si="27"/>
        <v>10</v>
      </c>
      <c r="L77" s="24">
        <f t="shared" si="12"/>
        <v>2</v>
      </c>
      <c r="M77" s="24">
        <f t="shared" si="18"/>
        <v>72</v>
      </c>
      <c r="N77" s="24"/>
      <c r="O77" s="24"/>
      <c r="P77" s="24">
        <f t="shared" si="28"/>
        <v>3</v>
      </c>
      <c r="Q77" s="18">
        <f t="shared" si="19"/>
        <v>72</v>
      </c>
      <c r="R77" s="18">
        <f t="shared" si="20"/>
        <v>0</v>
      </c>
      <c r="S77" s="20">
        <v>0</v>
      </c>
      <c r="T77" s="19" t="str">
        <f t="shared" si="21"/>
        <v>Good</v>
      </c>
    </row>
    <row r="78" spans="1:20" x14ac:dyDescent="0.2">
      <c r="A78" s="14">
        <v>73</v>
      </c>
      <c r="B78" s="15">
        <f t="shared" si="29"/>
        <v>13.17</v>
      </c>
      <c r="C78" s="15">
        <f t="shared" si="24"/>
        <v>6.59</v>
      </c>
      <c r="D78" s="15"/>
      <c r="E78" s="15"/>
      <c r="F78" s="15">
        <v>4</v>
      </c>
      <c r="G78" s="22">
        <f t="shared" si="25"/>
        <v>23</v>
      </c>
      <c r="H78" s="22">
        <f t="shared" si="22"/>
        <v>5</v>
      </c>
      <c r="I78" s="22">
        <f t="shared" si="26"/>
        <v>24</v>
      </c>
      <c r="J78" s="22">
        <f t="shared" si="23"/>
        <v>5</v>
      </c>
      <c r="K78" s="22">
        <f t="shared" si="27"/>
        <v>10</v>
      </c>
      <c r="L78" s="22">
        <f t="shared" si="12"/>
        <v>2</v>
      </c>
      <c r="M78" s="22">
        <f t="shared" si="18"/>
        <v>73</v>
      </c>
      <c r="N78" s="22"/>
      <c r="O78" s="22"/>
      <c r="P78" s="22">
        <f t="shared" si="28"/>
        <v>4</v>
      </c>
      <c r="Q78" s="18">
        <f t="shared" si="19"/>
        <v>73</v>
      </c>
      <c r="R78" s="18">
        <f t="shared" si="20"/>
        <v>0</v>
      </c>
      <c r="S78" s="20">
        <v>0</v>
      </c>
      <c r="T78" s="19" t="str">
        <f t="shared" si="21"/>
        <v>Good</v>
      </c>
    </row>
    <row r="79" spans="1:20" x14ac:dyDescent="0.2">
      <c r="A79" s="12">
        <v>74</v>
      </c>
      <c r="B79" s="4">
        <f t="shared" si="29"/>
        <v>13.65</v>
      </c>
      <c r="C79" s="4">
        <f t="shared" si="24"/>
        <v>6.83</v>
      </c>
      <c r="D79" s="4">
        <f t="shared" ref="D79:D140" si="30">ROUNDUP(B79*1.7,2)-$G$4</f>
        <v>0.21000000000000085</v>
      </c>
      <c r="E79" s="4"/>
      <c r="F79" s="4">
        <f t="shared" ref="F79:F140" si="31">ROUNDUP(B79*0.35,2)</f>
        <v>4.7799999999999994</v>
      </c>
      <c r="G79" s="23">
        <f t="shared" si="25"/>
        <v>23</v>
      </c>
      <c r="H79" s="24">
        <f t="shared" si="22"/>
        <v>5</v>
      </c>
      <c r="I79" s="24">
        <f t="shared" si="26"/>
        <v>24</v>
      </c>
      <c r="J79" s="24">
        <f t="shared" si="23"/>
        <v>5</v>
      </c>
      <c r="K79" s="24">
        <f t="shared" si="27"/>
        <v>10</v>
      </c>
      <c r="L79" s="24">
        <f t="shared" si="12"/>
        <v>2</v>
      </c>
      <c r="M79" s="24">
        <f t="shared" si="18"/>
        <v>74</v>
      </c>
      <c r="N79" s="24"/>
      <c r="O79" s="24"/>
      <c r="P79" s="24">
        <f t="shared" si="28"/>
        <v>5</v>
      </c>
      <c r="Q79" s="18">
        <f t="shared" si="19"/>
        <v>74</v>
      </c>
      <c r="R79" s="18">
        <f t="shared" si="20"/>
        <v>0</v>
      </c>
      <c r="S79" s="20">
        <v>0</v>
      </c>
      <c r="T79" s="19" t="str">
        <f t="shared" si="21"/>
        <v>Good</v>
      </c>
    </row>
    <row r="80" spans="1:20" x14ac:dyDescent="0.2">
      <c r="A80" s="14">
        <v>75</v>
      </c>
      <c r="B80" s="15">
        <f t="shared" si="29"/>
        <v>14.14</v>
      </c>
      <c r="C80" s="15">
        <f t="shared" si="24"/>
        <v>7.07</v>
      </c>
      <c r="D80" s="15">
        <f t="shared" si="30"/>
        <v>1.0400000000000027</v>
      </c>
      <c r="E80" s="15"/>
      <c r="F80" s="15">
        <f t="shared" si="31"/>
        <v>4.95</v>
      </c>
      <c r="G80" s="22">
        <f t="shared" si="25"/>
        <v>23</v>
      </c>
      <c r="H80" s="22">
        <f t="shared" si="22"/>
        <v>5</v>
      </c>
      <c r="I80" s="22">
        <f t="shared" si="26"/>
        <v>24</v>
      </c>
      <c r="J80" s="22">
        <f t="shared" si="23"/>
        <v>5</v>
      </c>
      <c r="K80" s="22">
        <f t="shared" si="27"/>
        <v>10</v>
      </c>
      <c r="L80" s="22">
        <f t="shared" si="12"/>
        <v>2</v>
      </c>
      <c r="M80" s="22">
        <f t="shared" si="18"/>
        <v>75</v>
      </c>
      <c r="N80" s="22"/>
      <c r="O80" s="22"/>
      <c r="P80" s="22">
        <f t="shared" si="28"/>
        <v>6</v>
      </c>
      <c r="Q80" s="18">
        <f t="shared" si="19"/>
        <v>75</v>
      </c>
      <c r="R80" s="18">
        <f t="shared" si="20"/>
        <v>0</v>
      </c>
      <c r="S80" s="20">
        <v>0</v>
      </c>
      <c r="T80" s="19" t="str">
        <f t="shared" si="21"/>
        <v>Good</v>
      </c>
    </row>
    <row r="81" spans="1:20" x14ac:dyDescent="0.2">
      <c r="A81" s="12">
        <v>76</v>
      </c>
      <c r="B81" s="4">
        <f t="shared" si="29"/>
        <v>14.63</v>
      </c>
      <c r="C81" s="4">
        <f t="shared" si="24"/>
        <v>7.32</v>
      </c>
      <c r="D81" s="4">
        <f t="shared" si="30"/>
        <v>1.8800000000000026</v>
      </c>
      <c r="E81" s="4"/>
      <c r="F81" s="4">
        <f t="shared" si="31"/>
        <v>5.13</v>
      </c>
      <c r="G81" s="23">
        <f t="shared" si="25"/>
        <v>23</v>
      </c>
      <c r="H81" s="24">
        <f t="shared" si="22"/>
        <v>5</v>
      </c>
      <c r="I81" s="24">
        <f t="shared" si="26"/>
        <v>24</v>
      </c>
      <c r="J81" s="24">
        <f t="shared" si="23"/>
        <v>5</v>
      </c>
      <c r="K81" s="24">
        <f t="shared" si="27"/>
        <v>10</v>
      </c>
      <c r="L81" s="24">
        <f t="shared" si="12"/>
        <v>2</v>
      </c>
      <c r="M81" s="24">
        <f t="shared" si="18"/>
        <v>76</v>
      </c>
      <c r="N81" s="24"/>
      <c r="O81" s="24"/>
      <c r="P81" s="24">
        <f t="shared" si="28"/>
        <v>7</v>
      </c>
      <c r="Q81" s="18">
        <f t="shared" si="19"/>
        <v>76</v>
      </c>
      <c r="R81" s="18">
        <f t="shared" si="20"/>
        <v>0</v>
      </c>
      <c r="S81" s="20">
        <v>0</v>
      </c>
      <c r="T81" s="19" t="str">
        <f t="shared" si="21"/>
        <v>Good</v>
      </c>
    </row>
    <row r="82" spans="1:20" x14ac:dyDescent="0.2">
      <c r="A82" s="14">
        <v>77</v>
      </c>
      <c r="B82" s="15">
        <f t="shared" si="29"/>
        <v>15.12</v>
      </c>
      <c r="C82" s="15">
        <f t="shared" si="24"/>
        <v>7.56</v>
      </c>
      <c r="D82" s="15">
        <f t="shared" si="30"/>
        <v>2.7100000000000009</v>
      </c>
      <c r="E82" s="15"/>
      <c r="F82" s="15">
        <f>ROUNDUP(B82*0.35,2)</f>
        <v>5.3</v>
      </c>
      <c r="G82" s="22">
        <f t="shared" si="25"/>
        <v>23</v>
      </c>
      <c r="H82" s="22">
        <f t="shared" si="22"/>
        <v>5</v>
      </c>
      <c r="I82" s="22">
        <f t="shared" si="26"/>
        <v>24</v>
      </c>
      <c r="J82" s="22">
        <f t="shared" si="23"/>
        <v>5</v>
      </c>
      <c r="K82" s="22">
        <f t="shared" si="27"/>
        <v>10</v>
      </c>
      <c r="L82" s="22">
        <f t="shared" si="12"/>
        <v>2</v>
      </c>
      <c r="M82" s="22">
        <f t="shared" si="18"/>
        <v>81.849999999999994</v>
      </c>
      <c r="N82" s="22"/>
      <c r="O82" s="22">
        <f>+E82+F82+S82</f>
        <v>5.2899999999999947</v>
      </c>
      <c r="P82" s="22">
        <f>+C82</f>
        <v>7.56</v>
      </c>
      <c r="Q82" s="18">
        <f t="shared" si="19"/>
        <v>81.849999999999994</v>
      </c>
      <c r="R82" s="18">
        <f t="shared" si="20"/>
        <v>-4.8499999999999943</v>
      </c>
      <c r="S82" s="20">
        <v>-1.0000000000005116E-2</v>
      </c>
      <c r="T82" s="19" t="str">
        <f t="shared" si="21"/>
        <v>Bad</v>
      </c>
    </row>
    <row r="83" spans="1:20" x14ac:dyDescent="0.2">
      <c r="A83" s="12">
        <v>78</v>
      </c>
      <c r="B83" s="4">
        <f t="shared" si="29"/>
        <v>15.6</v>
      </c>
      <c r="C83" s="4">
        <f t="shared" si="24"/>
        <v>7.8</v>
      </c>
      <c r="D83" s="4">
        <f t="shared" si="30"/>
        <v>3.5199999999999996</v>
      </c>
      <c r="E83" s="4"/>
      <c r="F83" s="4">
        <f t="shared" si="31"/>
        <v>5.46</v>
      </c>
      <c r="G83" s="23">
        <f t="shared" si="25"/>
        <v>23</v>
      </c>
      <c r="H83" s="24">
        <f t="shared" si="22"/>
        <v>5</v>
      </c>
      <c r="I83" s="24">
        <f t="shared" si="26"/>
        <v>24</v>
      </c>
      <c r="J83" s="24">
        <f t="shared" si="23"/>
        <v>5</v>
      </c>
      <c r="K83" s="24">
        <f t="shared" si="27"/>
        <v>10</v>
      </c>
      <c r="L83" s="24">
        <f t="shared" ref="L83:L146" si="32">+$L$4</f>
        <v>2</v>
      </c>
      <c r="M83" s="24">
        <f t="shared" si="18"/>
        <v>82.28</v>
      </c>
      <c r="N83" s="24"/>
      <c r="O83" s="24">
        <f>+E83+F83+S83</f>
        <v>5.479999999999996</v>
      </c>
      <c r="P83" s="24">
        <f t="shared" ref="P83:P146" si="33">+C83</f>
        <v>7.8</v>
      </c>
      <c r="Q83" s="18">
        <f t="shared" si="19"/>
        <v>82.28</v>
      </c>
      <c r="R83" s="18">
        <f t="shared" si="20"/>
        <v>-4.2800000000000011</v>
      </c>
      <c r="S83" s="20">
        <v>1.9999999999996021E-2</v>
      </c>
      <c r="T83" s="19" t="str">
        <f t="shared" si="21"/>
        <v>Bad</v>
      </c>
    </row>
    <row r="84" spans="1:20" x14ac:dyDescent="0.2">
      <c r="A84" s="14">
        <v>79</v>
      </c>
      <c r="B84" s="15">
        <f t="shared" si="29"/>
        <v>16.09</v>
      </c>
      <c r="C84" s="15">
        <f t="shared" si="24"/>
        <v>8.0500000000000007</v>
      </c>
      <c r="D84" s="15">
        <f t="shared" si="30"/>
        <v>4.360000000000003</v>
      </c>
      <c r="E84" s="15"/>
      <c r="F84" s="15">
        <f t="shared" si="31"/>
        <v>5.64</v>
      </c>
      <c r="G84" s="22">
        <f t="shared" si="25"/>
        <v>23</v>
      </c>
      <c r="H84" s="22">
        <f t="shared" si="22"/>
        <v>5</v>
      </c>
      <c r="I84" s="22">
        <f t="shared" si="26"/>
        <v>24</v>
      </c>
      <c r="J84" s="22">
        <f t="shared" si="23"/>
        <v>5</v>
      </c>
      <c r="K84" s="22">
        <f t="shared" si="27"/>
        <v>10</v>
      </c>
      <c r="L84" s="22">
        <f t="shared" si="32"/>
        <v>2</v>
      </c>
      <c r="M84" s="22">
        <f t="shared" si="18"/>
        <v>82.69</v>
      </c>
      <c r="N84" s="22"/>
      <c r="O84" s="22">
        <f t="shared" ref="O84:O90" si="34">+E84+F84+S84</f>
        <v>5.64</v>
      </c>
      <c r="P84" s="22">
        <f t="shared" si="33"/>
        <v>8.0500000000000007</v>
      </c>
      <c r="Q84" s="18">
        <f t="shared" si="19"/>
        <v>82.69</v>
      </c>
      <c r="R84" s="18">
        <f t="shared" si="20"/>
        <v>-3.6899999999999977</v>
      </c>
      <c r="S84" s="20">
        <v>0</v>
      </c>
      <c r="T84" s="19" t="str">
        <f t="shared" si="21"/>
        <v>Bad</v>
      </c>
    </row>
    <row r="85" spans="1:20" x14ac:dyDescent="0.2">
      <c r="A85" s="12">
        <v>80</v>
      </c>
      <c r="B85" s="4">
        <f t="shared" si="29"/>
        <v>16.579999999999998</v>
      </c>
      <c r="C85" s="4">
        <f t="shared" si="24"/>
        <v>8.2899999999999991</v>
      </c>
      <c r="D85" s="4">
        <f t="shared" si="30"/>
        <v>5.1900000000000013</v>
      </c>
      <c r="E85" s="4"/>
      <c r="F85" s="4">
        <f t="shared" si="31"/>
        <v>5.81</v>
      </c>
      <c r="G85" s="23">
        <f t="shared" si="25"/>
        <v>23</v>
      </c>
      <c r="H85" s="24">
        <f t="shared" si="22"/>
        <v>5</v>
      </c>
      <c r="I85" s="24">
        <f t="shared" si="26"/>
        <v>24</v>
      </c>
      <c r="J85" s="24">
        <f t="shared" si="23"/>
        <v>5</v>
      </c>
      <c r="K85" s="24">
        <f t="shared" si="27"/>
        <v>10</v>
      </c>
      <c r="L85" s="24">
        <f t="shared" si="32"/>
        <v>2</v>
      </c>
      <c r="M85" s="24">
        <f t="shared" si="18"/>
        <v>83.1</v>
      </c>
      <c r="N85" s="24"/>
      <c r="O85" s="24">
        <f t="shared" si="34"/>
        <v>5.81</v>
      </c>
      <c r="P85" s="24">
        <f t="shared" si="33"/>
        <v>8.2899999999999991</v>
      </c>
      <c r="Q85" s="18">
        <f t="shared" si="19"/>
        <v>83.1</v>
      </c>
      <c r="R85" s="18">
        <f t="shared" si="20"/>
        <v>-3.0999999999999943</v>
      </c>
      <c r="S85" s="20">
        <v>0</v>
      </c>
      <c r="T85" s="19" t="str">
        <f t="shared" si="21"/>
        <v>Bad</v>
      </c>
    </row>
    <row r="86" spans="1:20" x14ac:dyDescent="0.2">
      <c r="A86" s="14">
        <v>81</v>
      </c>
      <c r="B86" s="15">
        <f t="shared" si="29"/>
        <v>17.07</v>
      </c>
      <c r="C86" s="15">
        <f t="shared" si="24"/>
        <v>8.5399999999999991</v>
      </c>
      <c r="D86" s="15">
        <f t="shared" si="30"/>
        <v>6.0200000000000031</v>
      </c>
      <c r="E86" s="15"/>
      <c r="F86" s="15">
        <f t="shared" si="31"/>
        <v>5.9799999999999995</v>
      </c>
      <c r="G86" s="22">
        <f t="shared" si="25"/>
        <v>23</v>
      </c>
      <c r="H86" s="22">
        <f t="shared" si="22"/>
        <v>5</v>
      </c>
      <c r="I86" s="22">
        <f t="shared" si="26"/>
        <v>24</v>
      </c>
      <c r="J86" s="22">
        <f t="shared" si="23"/>
        <v>5</v>
      </c>
      <c r="K86" s="22">
        <f t="shared" si="27"/>
        <v>10</v>
      </c>
      <c r="L86" s="22">
        <f t="shared" si="32"/>
        <v>2</v>
      </c>
      <c r="M86" s="22">
        <f t="shared" si="18"/>
        <v>83.52</v>
      </c>
      <c r="N86" s="22"/>
      <c r="O86" s="22">
        <f t="shared" si="34"/>
        <v>5.9799999999999995</v>
      </c>
      <c r="P86" s="22">
        <f t="shared" si="33"/>
        <v>8.5399999999999991</v>
      </c>
      <c r="Q86" s="18">
        <f t="shared" si="19"/>
        <v>83.52</v>
      </c>
      <c r="R86" s="18">
        <f t="shared" si="20"/>
        <v>-2.519999999999996</v>
      </c>
      <c r="S86" s="20">
        <v>0</v>
      </c>
      <c r="T86" s="19" t="str">
        <f t="shared" si="21"/>
        <v>Bad</v>
      </c>
    </row>
    <row r="87" spans="1:20" x14ac:dyDescent="0.2">
      <c r="A87" s="12">
        <v>82</v>
      </c>
      <c r="B87" s="4">
        <f t="shared" si="29"/>
        <v>17.559999999999999</v>
      </c>
      <c r="C87" s="4">
        <f t="shared" si="24"/>
        <v>8.7799999999999994</v>
      </c>
      <c r="D87" s="4">
        <f t="shared" si="30"/>
        <v>6.860000000000003</v>
      </c>
      <c r="E87" s="4"/>
      <c r="F87" s="4">
        <f t="shared" si="31"/>
        <v>6.1499999999999995</v>
      </c>
      <c r="G87" s="23">
        <f t="shared" si="25"/>
        <v>23</v>
      </c>
      <c r="H87" s="24">
        <f t="shared" si="22"/>
        <v>5</v>
      </c>
      <c r="I87" s="24">
        <f t="shared" si="26"/>
        <v>24</v>
      </c>
      <c r="J87" s="24">
        <f t="shared" si="23"/>
        <v>5</v>
      </c>
      <c r="K87" s="24">
        <f t="shared" si="27"/>
        <v>10</v>
      </c>
      <c r="L87" s="24">
        <f t="shared" si="32"/>
        <v>2</v>
      </c>
      <c r="M87" s="24">
        <f t="shared" si="18"/>
        <v>83.919999999999987</v>
      </c>
      <c r="N87" s="24"/>
      <c r="O87" s="24">
        <f t="shared" si="34"/>
        <v>6.1399999999999944</v>
      </c>
      <c r="P87" s="24">
        <f t="shared" si="33"/>
        <v>8.7799999999999994</v>
      </c>
      <c r="Q87" s="18">
        <f t="shared" si="19"/>
        <v>83.919999999999987</v>
      </c>
      <c r="R87" s="18">
        <f t="shared" si="20"/>
        <v>-1.9199999999999875</v>
      </c>
      <c r="S87" s="20">
        <v>-1.0000000000005116E-2</v>
      </c>
      <c r="T87" s="19" t="str">
        <f t="shared" si="21"/>
        <v>Bad</v>
      </c>
    </row>
    <row r="88" spans="1:20" x14ac:dyDescent="0.2">
      <c r="A88" s="14">
        <v>83</v>
      </c>
      <c r="B88" s="15">
        <f t="shared" si="29"/>
        <v>18.04</v>
      </c>
      <c r="C88" s="15">
        <f t="shared" si="24"/>
        <v>9.02</v>
      </c>
      <c r="D88" s="15">
        <f t="shared" si="30"/>
        <v>7.6700000000000017</v>
      </c>
      <c r="E88" s="15"/>
      <c r="F88" s="15">
        <f t="shared" si="31"/>
        <v>6.3199999999999994</v>
      </c>
      <c r="G88" s="22">
        <f t="shared" si="25"/>
        <v>23</v>
      </c>
      <c r="H88" s="22">
        <f t="shared" si="22"/>
        <v>5</v>
      </c>
      <c r="I88" s="22">
        <f t="shared" si="26"/>
        <v>24</v>
      </c>
      <c r="J88" s="22">
        <f t="shared" si="23"/>
        <v>5</v>
      </c>
      <c r="K88" s="22">
        <f t="shared" si="27"/>
        <v>10</v>
      </c>
      <c r="L88" s="22">
        <f t="shared" si="32"/>
        <v>2</v>
      </c>
      <c r="M88" s="22">
        <f t="shared" si="18"/>
        <v>84.35</v>
      </c>
      <c r="N88" s="22"/>
      <c r="O88" s="22">
        <f t="shared" si="34"/>
        <v>6.3299999999999903</v>
      </c>
      <c r="P88" s="22">
        <f t="shared" si="33"/>
        <v>9.02</v>
      </c>
      <c r="Q88" s="18">
        <f t="shared" si="19"/>
        <v>84.35</v>
      </c>
      <c r="R88" s="18">
        <f t="shared" si="20"/>
        <v>-1.3499999999999943</v>
      </c>
      <c r="S88" s="20">
        <v>9.9999999999909051E-3</v>
      </c>
      <c r="T88" s="19" t="str">
        <f t="shared" si="21"/>
        <v>Bad</v>
      </c>
    </row>
    <row r="89" spans="1:20" x14ac:dyDescent="0.2">
      <c r="A89" s="12">
        <v>84</v>
      </c>
      <c r="B89" s="4">
        <f t="shared" si="29"/>
        <v>18.53</v>
      </c>
      <c r="C89" s="4">
        <f t="shared" si="24"/>
        <v>9.27</v>
      </c>
      <c r="D89" s="4">
        <f t="shared" si="30"/>
        <v>8.5100000000000016</v>
      </c>
      <c r="E89" s="4"/>
      <c r="F89" s="4">
        <f t="shared" si="31"/>
        <v>6.49</v>
      </c>
      <c r="G89" s="23">
        <f t="shared" si="25"/>
        <v>23</v>
      </c>
      <c r="H89" s="24">
        <f t="shared" si="22"/>
        <v>5</v>
      </c>
      <c r="I89" s="24">
        <f t="shared" si="26"/>
        <v>24</v>
      </c>
      <c r="J89" s="24">
        <f t="shared" si="23"/>
        <v>5</v>
      </c>
      <c r="K89" s="24">
        <f t="shared" si="27"/>
        <v>10</v>
      </c>
      <c r="L89" s="24">
        <f t="shared" si="32"/>
        <v>2</v>
      </c>
      <c r="M89" s="24">
        <f t="shared" si="18"/>
        <v>84.76</v>
      </c>
      <c r="N89" s="24"/>
      <c r="O89" s="24">
        <f t="shared" si="34"/>
        <v>6.49</v>
      </c>
      <c r="P89" s="24">
        <f t="shared" si="33"/>
        <v>9.27</v>
      </c>
      <c r="Q89" s="18">
        <f t="shared" si="19"/>
        <v>84.76</v>
      </c>
      <c r="R89" s="18">
        <f t="shared" si="20"/>
        <v>-0.76000000000000512</v>
      </c>
      <c r="S89" s="20">
        <v>0</v>
      </c>
      <c r="T89" s="19" t="str">
        <f t="shared" si="21"/>
        <v>Bad</v>
      </c>
    </row>
    <row r="90" spans="1:20" x14ac:dyDescent="0.2">
      <c r="A90" s="14">
        <v>85</v>
      </c>
      <c r="B90" s="15">
        <f t="shared" si="29"/>
        <v>19.02</v>
      </c>
      <c r="C90" s="15">
        <f t="shared" si="24"/>
        <v>9.51</v>
      </c>
      <c r="D90" s="15">
        <f t="shared" si="30"/>
        <v>9.3399999999999963</v>
      </c>
      <c r="E90" s="15"/>
      <c r="F90" s="15">
        <f t="shared" si="31"/>
        <v>6.66</v>
      </c>
      <c r="G90" s="22">
        <f t="shared" si="25"/>
        <v>23</v>
      </c>
      <c r="H90" s="22">
        <f t="shared" si="22"/>
        <v>5</v>
      </c>
      <c r="I90" s="22">
        <f t="shared" si="26"/>
        <v>24</v>
      </c>
      <c r="J90" s="22">
        <f t="shared" si="23"/>
        <v>5</v>
      </c>
      <c r="K90" s="22">
        <f t="shared" si="27"/>
        <v>10</v>
      </c>
      <c r="L90" s="22">
        <f t="shared" si="32"/>
        <v>2</v>
      </c>
      <c r="M90" s="22">
        <f t="shared" si="18"/>
        <v>85.17</v>
      </c>
      <c r="N90" s="22"/>
      <c r="O90" s="22">
        <f t="shared" si="34"/>
        <v>6.66</v>
      </c>
      <c r="P90" s="22">
        <f t="shared" si="33"/>
        <v>9.51</v>
      </c>
      <c r="Q90" s="18">
        <f t="shared" si="19"/>
        <v>85.17</v>
      </c>
      <c r="R90" s="18">
        <f t="shared" si="20"/>
        <v>-0.17000000000000171</v>
      </c>
      <c r="S90" s="20">
        <v>0</v>
      </c>
      <c r="T90" s="19" t="str">
        <f t="shared" si="21"/>
        <v>Bad</v>
      </c>
    </row>
    <row r="91" spans="1:20" x14ac:dyDescent="0.2">
      <c r="A91" s="12">
        <v>86</v>
      </c>
      <c r="B91" s="4">
        <f t="shared" si="29"/>
        <v>19.510000000000002</v>
      </c>
      <c r="C91" s="4">
        <f t="shared" si="24"/>
        <v>9.76</v>
      </c>
      <c r="D91" s="4">
        <f>ROUNDUP(B91*1.7,2)-$G$4</f>
        <v>10.169999999999995</v>
      </c>
      <c r="E91" s="4">
        <f>+D91-C91</f>
        <v>0.40999999999999481</v>
      </c>
      <c r="F91" s="4">
        <f t="shared" si="31"/>
        <v>6.83</v>
      </c>
      <c r="G91" s="23">
        <f t="shared" si="25"/>
        <v>23</v>
      </c>
      <c r="H91" s="24">
        <f t="shared" si="22"/>
        <v>5</v>
      </c>
      <c r="I91" s="24">
        <f t="shared" si="26"/>
        <v>24</v>
      </c>
      <c r="J91" s="24">
        <f t="shared" si="23"/>
        <v>5</v>
      </c>
      <c r="K91" s="24">
        <f t="shared" si="27"/>
        <v>10</v>
      </c>
      <c r="L91" s="24">
        <f t="shared" si="32"/>
        <v>2</v>
      </c>
      <c r="M91" s="24">
        <f t="shared" si="18"/>
        <v>86</v>
      </c>
      <c r="N91" s="24">
        <f t="shared" ref="N91:N154" si="35">+E91</f>
        <v>0.40999999999999481</v>
      </c>
      <c r="O91" s="24">
        <f>+F91+S91</f>
        <v>6.83</v>
      </c>
      <c r="P91" s="24">
        <f t="shared" si="33"/>
        <v>9.76</v>
      </c>
      <c r="Q91" s="18">
        <f t="shared" si="19"/>
        <v>86</v>
      </c>
      <c r="R91" s="18">
        <f t="shared" si="20"/>
        <v>0</v>
      </c>
      <c r="S91" s="20">
        <v>0</v>
      </c>
      <c r="T91" s="19" t="str">
        <f t="shared" si="21"/>
        <v>Good</v>
      </c>
    </row>
    <row r="92" spans="1:20" x14ac:dyDescent="0.2">
      <c r="A92" s="14">
        <v>87</v>
      </c>
      <c r="B92" s="15">
        <f t="shared" si="29"/>
        <v>20</v>
      </c>
      <c r="C92" s="15">
        <f t="shared" si="24"/>
        <v>10</v>
      </c>
      <c r="D92" s="15">
        <f t="shared" si="30"/>
        <v>11</v>
      </c>
      <c r="E92" s="15">
        <f t="shared" ref="E92:E140" si="36">+D92-C92</f>
        <v>1</v>
      </c>
      <c r="F92" s="15">
        <f t="shared" si="31"/>
        <v>7</v>
      </c>
      <c r="G92" s="22">
        <f t="shared" si="25"/>
        <v>23</v>
      </c>
      <c r="H92" s="22">
        <f t="shared" si="22"/>
        <v>5</v>
      </c>
      <c r="I92" s="22">
        <f t="shared" si="26"/>
        <v>24</v>
      </c>
      <c r="J92" s="22">
        <f t="shared" si="23"/>
        <v>5</v>
      </c>
      <c r="K92" s="22">
        <f t="shared" si="27"/>
        <v>10</v>
      </c>
      <c r="L92" s="22">
        <f t="shared" si="32"/>
        <v>2</v>
      </c>
      <c r="M92" s="22">
        <f t="shared" si="18"/>
        <v>87</v>
      </c>
      <c r="N92" s="22">
        <f t="shared" si="35"/>
        <v>1</v>
      </c>
      <c r="O92" s="22">
        <f t="shared" ref="O92:O155" si="37">+F92+S92</f>
        <v>7</v>
      </c>
      <c r="P92" s="22">
        <f t="shared" si="33"/>
        <v>10</v>
      </c>
      <c r="Q92" s="18">
        <f t="shared" si="19"/>
        <v>87</v>
      </c>
      <c r="R92" s="18">
        <f t="shared" si="20"/>
        <v>0</v>
      </c>
      <c r="S92" s="20">
        <v>0</v>
      </c>
      <c r="T92" s="19" t="str">
        <f t="shared" si="21"/>
        <v>Good</v>
      </c>
    </row>
    <row r="93" spans="1:20" x14ac:dyDescent="0.2">
      <c r="A93" s="12">
        <v>88</v>
      </c>
      <c r="B93" s="4">
        <f t="shared" si="29"/>
        <v>20.48</v>
      </c>
      <c r="C93" s="4">
        <f t="shared" si="24"/>
        <v>10.24</v>
      </c>
      <c r="D93" s="4">
        <f t="shared" si="30"/>
        <v>11.82</v>
      </c>
      <c r="E93" s="4">
        <f t="shared" si="36"/>
        <v>1.58</v>
      </c>
      <c r="F93" s="4">
        <f t="shared" si="31"/>
        <v>7.17</v>
      </c>
      <c r="G93" s="23">
        <f t="shared" si="25"/>
        <v>23</v>
      </c>
      <c r="H93" s="24">
        <f t="shared" si="22"/>
        <v>5</v>
      </c>
      <c r="I93" s="24">
        <f t="shared" si="26"/>
        <v>24</v>
      </c>
      <c r="J93" s="24">
        <f t="shared" si="23"/>
        <v>5</v>
      </c>
      <c r="K93" s="24">
        <f t="shared" si="27"/>
        <v>10</v>
      </c>
      <c r="L93" s="24">
        <f t="shared" si="32"/>
        <v>2</v>
      </c>
      <c r="M93" s="24">
        <f t="shared" si="18"/>
        <v>88</v>
      </c>
      <c r="N93" s="24">
        <f t="shared" si="35"/>
        <v>1.58</v>
      </c>
      <c r="O93" s="24">
        <f t="shared" si="37"/>
        <v>7.1799999999999908</v>
      </c>
      <c r="P93" s="24">
        <f t="shared" si="33"/>
        <v>10.24</v>
      </c>
      <c r="Q93" s="18">
        <f t="shared" si="19"/>
        <v>88</v>
      </c>
      <c r="R93" s="18">
        <f t="shared" si="20"/>
        <v>0</v>
      </c>
      <c r="S93" s="20">
        <v>9.9999999999909051E-3</v>
      </c>
      <c r="T93" s="19" t="str">
        <f t="shared" si="21"/>
        <v>Good</v>
      </c>
    </row>
    <row r="94" spans="1:20" x14ac:dyDescent="0.2">
      <c r="A94" s="14">
        <v>89</v>
      </c>
      <c r="B94" s="15">
        <f t="shared" si="29"/>
        <v>20.97</v>
      </c>
      <c r="C94" s="15">
        <f t="shared" si="24"/>
        <v>10.49</v>
      </c>
      <c r="D94" s="15">
        <f t="shared" si="30"/>
        <v>12.649999999999999</v>
      </c>
      <c r="E94" s="15">
        <f t="shared" si="36"/>
        <v>2.1599999999999984</v>
      </c>
      <c r="F94" s="15">
        <f t="shared" si="31"/>
        <v>7.34</v>
      </c>
      <c r="G94" s="22">
        <f t="shared" si="25"/>
        <v>23</v>
      </c>
      <c r="H94" s="22">
        <f t="shared" si="22"/>
        <v>5</v>
      </c>
      <c r="I94" s="22">
        <f t="shared" si="26"/>
        <v>24</v>
      </c>
      <c r="J94" s="22">
        <f t="shared" si="23"/>
        <v>5</v>
      </c>
      <c r="K94" s="22">
        <f t="shared" si="27"/>
        <v>10</v>
      </c>
      <c r="L94" s="22">
        <f t="shared" si="32"/>
        <v>2</v>
      </c>
      <c r="M94" s="22">
        <f t="shared" si="18"/>
        <v>89</v>
      </c>
      <c r="N94" s="22">
        <f t="shared" si="35"/>
        <v>2.1599999999999984</v>
      </c>
      <c r="O94" s="22">
        <f t="shared" si="37"/>
        <v>7.350000000000005</v>
      </c>
      <c r="P94" s="22">
        <f t="shared" si="33"/>
        <v>10.49</v>
      </c>
      <c r="Q94" s="18">
        <f t="shared" si="19"/>
        <v>89</v>
      </c>
      <c r="R94" s="18">
        <f t="shared" si="20"/>
        <v>0</v>
      </c>
      <c r="S94" s="20">
        <v>1.0000000000005116E-2</v>
      </c>
      <c r="T94" s="19" t="str">
        <f t="shared" si="21"/>
        <v>Good</v>
      </c>
    </row>
    <row r="95" spans="1:20" x14ac:dyDescent="0.2">
      <c r="A95" s="12">
        <v>90</v>
      </c>
      <c r="B95" s="4">
        <f t="shared" si="29"/>
        <v>21.46</v>
      </c>
      <c r="C95" s="4">
        <f t="shared" si="24"/>
        <v>10.73</v>
      </c>
      <c r="D95" s="4">
        <f t="shared" si="30"/>
        <v>13.489999999999995</v>
      </c>
      <c r="E95" s="4">
        <f t="shared" si="36"/>
        <v>2.7599999999999945</v>
      </c>
      <c r="F95" s="4">
        <f t="shared" si="31"/>
        <v>7.52</v>
      </c>
      <c r="G95" s="23">
        <f t="shared" si="25"/>
        <v>23</v>
      </c>
      <c r="H95" s="24">
        <f t="shared" si="22"/>
        <v>5</v>
      </c>
      <c r="I95" s="24">
        <f t="shared" si="26"/>
        <v>24</v>
      </c>
      <c r="J95" s="24">
        <f t="shared" si="23"/>
        <v>5</v>
      </c>
      <c r="K95" s="24">
        <f t="shared" si="27"/>
        <v>10</v>
      </c>
      <c r="L95" s="24">
        <f t="shared" si="32"/>
        <v>2</v>
      </c>
      <c r="M95" s="24">
        <f t="shared" si="18"/>
        <v>90</v>
      </c>
      <c r="N95" s="24">
        <f t="shared" si="35"/>
        <v>2.7599999999999945</v>
      </c>
      <c r="O95" s="24">
        <f t="shared" si="37"/>
        <v>7.5100000000000087</v>
      </c>
      <c r="P95" s="24">
        <f t="shared" si="33"/>
        <v>10.73</v>
      </c>
      <c r="Q95" s="18">
        <f t="shared" si="19"/>
        <v>90</v>
      </c>
      <c r="R95" s="18">
        <f t="shared" si="20"/>
        <v>0</v>
      </c>
      <c r="S95" s="20">
        <v>-9.9999999999909051E-3</v>
      </c>
      <c r="T95" s="19" t="str">
        <f t="shared" si="21"/>
        <v>Good</v>
      </c>
    </row>
    <row r="96" spans="1:20" x14ac:dyDescent="0.2">
      <c r="A96" s="14">
        <v>91</v>
      </c>
      <c r="B96" s="15">
        <f t="shared" si="29"/>
        <v>21.95</v>
      </c>
      <c r="C96" s="15">
        <f t="shared" si="24"/>
        <v>10.98</v>
      </c>
      <c r="D96" s="15">
        <f t="shared" si="30"/>
        <v>14.32</v>
      </c>
      <c r="E96" s="15">
        <f t="shared" si="36"/>
        <v>3.34</v>
      </c>
      <c r="F96" s="15">
        <f t="shared" si="31"/>
        <v>7.6899999999999995</v>
      </c>
      <c r="G96" s="22">
        <f t="shared" si="25"/>
        <v>23</v>
      </c>
      <c r="H96" s="22">
        <f t="shared" si="22"/>
        <v>5</v>
      </c>
      <c r="I96" s="22">
        <f t="shared" si="26"/>
        <v>24</v>
      </c>
      <c r="J96" s="22">
        <f t="shared" si="23"/>
        <v>5</v>
      </c>
      <c r="K96" s="22">
        <f t="shared" si="27"/>
        <v>10</v>
      </c>
      <c r="L96" s="22">
        <f t="shared" si="32"/>
        <v>2</v>
      </c>
      <c r="M96" s="22">
        <f t="shared" si="18"/>
        <v>91</v>
      </c>
      <c r="N96" s="22">
        <f t="shared" si="35"/>
        <v>3.34</v>
      </c>
      <c r="O96" s="22">
        <f t="shared" si="37"/>
        <v>7.6800000000000086</v>
      </c>
      <c r="P96" s="22">
        <f t="shared" si="33"/>
        <v>10.98</v>
      </c>
      <c r="Q96" s="18">
        <f t="shared" si="19"/>
        <v>91</v>
      </c>
      <c r="R96" s="18">
        <f t="shared" si="20"/>
        <v>0</v>
      </c>
      <c r="S96" s="20">
        <v>-9.9999999999909051E-3</v>
      </c>
      <c r="T96" s="19" t="str">
        <f t="shared" si="21"/>
        <v>Good</v>
      </c>
    </row>
    <row r="97" spans="1:20" x14ac:dyDescent="0.2">
      <c r="A97" s="12">
        <v>92</v>
      </c>
      <c r="B97" s="4">
        <f t="shared" si="29"/>
        <v>22.43</v>
      </c>
      <c r="C97" s="4">
        <f t="shared" si="24"/>
        <v>11.22</v>
      </c>
      <c r="D97" s="4">
        <f t="shared" si="30"/>
        <v>15.14</v>
      </c>
      <c r="E97" s="4">
        <f t="shared" si="36"/>
        <v>3.92</v>
      </c>
      <c r="F97" s="4">
        <f t="shared" si="31"/>
        <v>7.8599999999999994</v>
      </c>
      <c r="G97" s="23">
        <f t="shared" si="25"/>
        <v>23</v>
      </c>
      <c r="H97" s="24">
        <f t="shared" si="22"/>
        <v>5</v>
      </c>
      <c r="I97" s="24">
        <f t="shared" si="26"/>
        <v>24</v>
      </c>
      <c r="J97" s="24">
        <f t="shared" si="23"/>
        <v>5</v>
      </c>
      <c r="K97" s="24">
        <f t="shared" si="27"/>
        <v>10</v>
      </c>
      <c r="L97" s="24">
        <f t="shared" si="32"/>
        <v>2</v>
      </c>
      <c r="M97" s="24">
        <f t="shared" si="18"/>
        <v>92</v>
      </c>
      <c r="N97" s="24">
        <f t="shared" si="35"/>
        <v>3.92</v>
      </c>
      <c r="O97" s="24">
        <f t="shared" si="37"/>
        <v>7.8599999999999994</v>
      </c>
      <c r="P97" s="24">
        <f t="shared" si="33"/>
        <v>11.22</v>
      </c>
      <c r="Q97" s="18">
        <f t="shared" si="19"/>
        <v>92</v>
      </c>
      <c r="R97" s="18">
        <f t="shared" si="20"/>
        <v>0</v>
      </c>
      <c r="S97" s="20">
        <v>0</v>
      </c>
      <c r="T97" s="19" t="str">
        <f t="shared" si="21"/>
        <v>Good</v>
      </c>
    </row>
    <row r="98" spans="1:20" x14ac:dyDescent="0.2">
      <c r="A98" s="14">
        <v>93</v>
      </c>
      <c r="B98" s="15">
        <f t="shared" si="29"/>
        <v>22.92</v>
      </c>
      <c r="C98" s="15">
        <f t="shared" si="24"/>
        <v>11.46</v>
      </c>
      <c r="D98" s="15">
        <f t="shared" si="30"/>
        <v>15.969999999999999</v>
      </c>
      <c r="E98" s="15">
        <f t="shared" si="36"/>
        <v>4.509999999999998</v>
      </c>
      <c r="F98" s="15">
        <f t="shared" si="31"/>
        <v>8.0299999999999994</v>
      </c>
      <c r="G98" s="22">
        <f t="shared" si="25"/>
        <v>23</v>
      </c>
      <c r="H98" s="22">
        <f t="shared" si="22"/>
        <v>5</v>
      </c>
      <c r="I98" s="22">
        <f t="shared" si="26"/>
        <v>24</v>
      </c>
      <c r="J98" s="22">
        <f t="shared" si="23"/>
        <v>5</v>
      </c>
      <c r="K98" s="22">
        <f t="shared" si="27"/>
        <v>10</v>
      </c>
      <c r="L98" s="22">
        <f t="shared" si="32"/>
        <v>2</v>
      </c>
      <c r="M98" s="22">
        <f t="shared" si="18"/>
        <v>93</v>
      </c>
      <c r="N98" s="22">
        <f t="shared" si="35"/>
        <v>4.509999999999998</v>
      </c>
      <c r="O98" s="22">
        <f t="shared" si="37"/>
        <v>8.0299999999999994</v>
      </c>
      <c r="P98" s="22">
        <f t="shared" si="33"/>
        <v>11.46</v>
      </c>
      <c r="Q98" s="18">
        <f t="shared" si="19"/>
        <v>93</v>
      </c>
      <c r="R98" s="18">
        <f t="shared" si="20"/>
        <v>0</v>
      </c>
      <c r="S98" s="20">
        <v>0</v>
      </c>
      <c r="T98" s="19" t="str">
        <f t="shared" si="21"/>
        <v>Good</v>
      </c>
    </row>
    <row r="99" spans="1:20" x14ac:dyDescent="0.2">
      <c r="A99" s="12">
        <v>94</v>
      </c>
      <c r="B99" s="4">
        <f t="shared" si="29"/>
        <v>23.41</v>
      </c>
      <c r="C99" s="4">
        <f t="shared" si="24"/>
        <v>11.71</v>
      </c>
      <c r="D99" s="4">
        <f t="shared" si="30"/>
        <v>16.799999999999997</v>
      </c>
      <c r="E99" s="4">
        <f t="shared" si="36"/>
        <v>5.0899999999999963</v>
      </c>
      <c r="F99" s="4">
        <f t="shared" si="31"/>
        <v>8.1999999999999993</v>
      </c>
      <c r="G99" s="23">
        <f t="shared" si="25"/>
        <v>23</v>
      </c>
      <c r="H99" s="24">
        <f t="shared" si="22"/>
        <v>5</v>
      </c>
      <c r="I99" s="24">
        <f t="shared" si="26"/>
        <v>24</v>
      </c>
      <c r="J99" s="24">
        <f t="shared" si="23"/>
        <v>5</v>
      </c>
      <c r="K99" s="24">
        <f t="shared" si="27"/>
        <v>10</v>
      </c>
      <c r="L99" s="24">
        <f t="shared" si="32"/>
        <v>2</v>
      </c>
      <c r="M99" s="24">
        <f t="shared" si="18"/>
        <v>94</v>
      </c>
      <c r="N99" s="24">
        <f t="shared" si="35"/>
        <v>5.0899999999999963</v>
      </c>
      <c r="O99" s="24">
        <f t="shared" si="37"/>
        <v>8.1999999999999993</v>
      </c>
      <c r="P99" s="24">
        <f t="shared" si="33"/>
        <v>11.71</v>
      </c>
      <c r="Q99" s="18">
        <f t="shared" si="19"/>
        <v>94</v>
      </c>
      <c r="R99" s="18">
        <f t="shared" si="20"/>
        <v>0</v>
      </c>
      <c r="S99" s="20">
        <v>0</v>
      </c>
      <c r="T99" s="19" t="str">
        <f t="shared" si="21"/>
        <v>Good</v>
      </c>
    </row>
    <row r="100" spans="1:20" x14ac:dyDescent="0.2">
      <c r="A100" s="14">
        <v>95</v>
      </c>
      <c r="B100" s="15">
        <f t="shared" si="29"/>
        <v>23.9</v>
      </c>
      <c r="C100" s="15">
        <f t="shared" si="24"/>
        <v>11.95</v>
      </c>
      <c r="D100" s="15">
        <f t="shared" si="30"/>
        <v>17.630000000000003</v>
      </c>
      <c r="E100" s="15">
        <f t="shared" si="36"/>
        <v>5.6800000000000033</v>
      </c>
      <c r="F100" s="15">
        <f t="shared" si="31"/>
        <v>8.3699999999999992</v>
      </c>
      <c r="G100" s="22">
        <f t="shared" si="25"/>
        <v>23</v>
      </c>
      <c r="H100" s="22">
        <f t="shared" si="22"/>
        <v>5</v>
      </c>
      <c r="I100" s="22">
        <f t="shared" si="26"/>
        <v>24</v>
      </c>
      <c r="J100" s="22">
        <f t="shared" si="23"/>
        <v>5</v>
      </c>
      <c r="K100" s="22">
        <f t="shared" si="27"/>
        <v>10</v>
      </c>
      <c r="L100" s="22">
        <f t="shared" si="32"/>
        <v>2</v>
      </c>
      <c r="M100" s="22">
        <f t="shared" si="18"/>
        <v>95</v>
      </c>
      <c r="N100" s="22">
        <f t="shared" si="35"/>
        <v>5.6800000000000033</v>
      </c>
      <c r="O100" s="22">
        <f t="shared" si="37"/>
        <v>8.3699999999999992</v>
      </c>
      <c r="P100" s="22">
        <f t="shared" si="33"/>
        <v>11.95</v>
      </c>
      <c r="Q100" s="18">
        <f t="shared" si="19"/>
        <v>95</v>
      </c>
      <c r="R100" s="18">
        <f t="shared" si="20"/>
        <v>0</v>
      </c>
      <c r="S100" s="20">
        <v>0</v>
      </c>
      <c r="T100" s="19" t="str">
        <f t="shared" si="21"/>
        <v>Good</v>
      </c>
    </row>
    <row r="101" spans="1:20" x14ac:dyDescent="0.2">
      <c r="A101" s="12">
        <v>96</v>
      </c>
      <c r="B101" s="4">
        <f t="shared" si="29"/>
        <v>24.39</v>
      </c>
      <c r="C101" s="4">
        <f t="shared" si="24"/>
        <v>12.2</v>
      </c>
      <c r="D101" s="4">
        <f t="shared" si="30"/>
        <v>18.47</v>
      </c>
      <c r="E101" s="4">
        <f t="shared" si="36"/>
        <v>6.27</v>
      </c>
      <c r="F101" s="4">
        <f t="shared" si="31"/>
        <v>8.5399999999999991</v>
      </c>
      <c r="G101" s="23">
        <f t="shared" si="25"/>
        <v>23</v>
      </c>
      <c r="H101" s="24">
        <f t="shared" si="22"/>
        <v>5</v>
      </c>
      <c r="I101" s="24">
        <f t="shared" si="26"/>
        <v>24</v>
      </c>
      <c r="J101" s="24">
        <f t="shared" si="23"/>
        <v>5</v>
      </c>
      <c r="K101" s="24">
        <f t="shared" si="27"/>
        <v>10</v>
      </c>
      <c r="L101" s="24">
        <f t="shared" si="32"/>
        <v>2</v>
      </c>
      <c r="M101" s="24">
        <f t="shared" si="18"/>
        <v>96</v>
      </c>
      <c r="N101" s="24">
        <f t="shared" si="35"/>
        <v>6.27</v>
      </c>
      <c r="O101" s="24">
        <f t="shared" si="37"/>
        <v>8.5300000000000082</v>
      </c>
      <c r="P101" s="24">
        <f t="shared" si="33"/>
        <v>12.2</v>
      </c>
      <c r="Q101" s="18">
        <f t="shared" si="19"/>
        <v>96</v>
      </c>
      <c r="R101" s="18">
        <f t="shared" si="20"/>
        <v>0</v>
      </c>
      <c r="S101" s="20">
        <v>-9.9999999999909051E-3</v>
      </c>
      <c r="T101" s="19" t="str">
        <f t="shared" si="21"/>
        <v>Good</v>
      </c>
    </row>
    <row r="102" spans="1:20" x14ac:dyDescent="0.2">
      <c r="A102" s="14">
        <v>97</v>
      </c>
      <c r="B102" s="15">
        <f t="shared" si="29"/>
        <v>24.87</v>
      </c>
      <c r="C102" s="15">
        <f t="shared" si="24"/>
        <v>12.44</v>
      </c>
      <c r="D102" s="15">
        <f t="shared" si="30"/>
        <v>19.28</v>
      </c>
      <c r="E102" s="15">
        <f t="shared" si="36"/>
        <v>6.8400000000000016</v>
      </c>
      <c r="F102" s="15">
        <f t="shared" si="31"/>
        <v>8.7099999999999991</v>
      </c>
      <c r="G102" s="22">
        <f t="shared" si="25"/>
        <v>23</v>
      </c>
      <c r="H102" s="22">
        <f t="shared" si="22"/>
        <v>5</v>
      </c>
      <c r="I102" s="22">
        <f t="shared" si="26"/>
        <v>24</v>
      </c>
      <c r="J102" s="22">
        <f t="shared" si="23"/>
        <v>5</v>
      </c>
      <c r="K102" s="22">
        <f t="shared" si="27"/>
        <v>10</v>
      </c>
      <c r="L102" s="22">
        <f t="shared" si="32"/>
        <v>2</v>
      </c>
      <c r="M102" s="22">
        <f t="shared" si="18"/>
        <v>97</v>
      </c>
      <c r="N102" s="22">
        <f t="shared" si="35"/>
        <v>6.8400000000000016</v>
      </c>
      <c r="O102" s="22">
        <f t="shared" si="37"/>
        <v>8.71999999999999</v>
      </c>
      <c r="P102" s="22">
        <f t="shared" si="33"/>
        <v>12.44</v>
      </c>
      <c r="Q102" s="18">
        <f t="shared" si="19"/>
        <v>97</v>
      </c>
      <c r="R102" s="18">
        <f t="shared" si="20"/>
        <v>0</v>
      </c>
      <c r="S102" s="20">
        <v>9.9999999999909051E-3</v>
      </c>
      <c r="T102" s="19" t="str">
        <f t="shared" si="21"/>
        <v>Good</v>
      </c>
    </row>
    <row r="103" spans="1:20" x14ac:dyDescent="0.2">
      <c r="A103" s="12">
        <v>98</v>
      </c>
      <c r="B103" s="4">
        <f t="shared" si="29"/>
        <v>25.36</v>
      </c>
      <c r="C103" s="4">
        <f t="shared" si="24"/>
        <v>12.68</v>
      </c>
      <c r="D103" s="4">
        <f t="shared" si="30"/>
        <v>20.119999999999997</v>
      </c>
      <c r="E103" s="4">
        <f t="shared" si="36"/>
        <v>7.4399999999999977</v>
      </c>
      <c r="F103" s="4">
        <f t="shared" si="31"/>
        <v>8.879999999999999</v>
      </c>
      <c r="G103" s="23">
        <f t="shared" si="25"/>
        <v>23</v>
      </c>
      <c r="H103" s="24">
        <f t="shared" si="22"/>
        <v>5</v>
      </c>
      <c r="I103" s="24">
        <f t="shared" si="26"/>
        <v>24</v>
      </c>
      <c r="J103" s="24">
        <f t="shared" si="23"/>
        <v>5</v>
      </c>
      <c r="K103" s="24">
        <f t="shared" si="27"/>
        <v>10</v>
      </c>
      <c r="L103" s="24">
        <f t="shared" si="32"/>
        <v>2</v>
      </c>
      <c r="M103" s="24">
        <f t="shared" si="18"/>
        <v>98</v>
      </c>
      <c r="N103" s="24">
        <f t="shared" si="35"/>
        <v>7.4399999999999977</v>
      </c>
      <c r="O103" s="24">
        <f t="shared" si="37"/>
        <v>8.879999999999999</v>
      </c>
      <c r="P103" s="24">
        <f t="shared" si="33"/>
        <v>12.68</v>
      </c>
      <c r="Q103" s="18">
        <f t="shared" si="19"/>
        <v>98</v>
      </c>
      <c r="R103" s="18">
        <f t="shared" si="20"/>
        <v>0</v>
      </c>
      <c r="S103" s="20">
        <v>0</v>
      </c>
      <c r="T103" s="19" t="str">
        <f t="shared" si="21"/>
        <v>Good</v>
      </c>
    </row>
    <row r="104" spans="1:20" x14ac:dyDescent="0.2">
      <c r="A104" s="14">
        <v>99</v>
      </c>
      <c r="B104" s="15">
        <f t="shared" si="29"/>
        <v>25.85</v>
      </c>
      <c r="C104" s="15">
        <f t="shared" si="24"/>
        <v>12.93</v>
      </c>
      <c r="D104" s="15">
        <f t="shared" si="30"/>
        <v>20.949999999999996</v>
      </c>
      <c r="E104" s="15">
        <f t="shared" si="36"/>
        <v>8.019999999999996</v>
      </c>
      <c r="F104" s="15">
        <f t="shared" si="31"/>
        <v>9.0499999999999989</v>
      </c>
      <c r="G104" s="22">
        <f t="shared" si="25"/>
        <v>23</v>
      </c>
      <c r="H104" s="22">
        <f t="shared" si="22"/>
        <v>5</v>
      </c>
      <c r="I104" s="22">
        <f t="shared" si="26"/>
        <v>24</v>
      </c>
      <c r="J104" s="22">
        <f t="shared" si="23"/>
        <v>5</v>
      </c>
      <c r="K104" s="22">
        <f t="shared" si="27"/>
        <v>10</v>
      </c>
      <c r="L104" s="22">
        <f t="shared" si="32"/>
        <v>2</v>
      </c>
      <c r="M104" s="22">
        <f t="shared" si="18"/>
        <v>99</v>
      </c>
      <c r="N104" s="22">
        <f t="shared" si="35"/>
        <v>8.019999999999996</v>
      </c>
      <c r="O104" s="22">
        <f t="shared" si="37"/>
        <v>9.0499999999999989</v>
      </c>
      <c r="P104" s="22">
        <f t="shared" si="33"/>
        <v>12.93</v>
      </c>
      <c r="Q104" s="18">
        <f t="shared" si="19"/>
        <v>99</v>
      </c>
      <c r="R104" s="18">
        <f t="shared" si="20"/>
        <v>0</v>
      </c>
      <c r="S104" s="20">
        <v>0</v>
      </c>
      <c r="T104" s="19" t="str">
        <f t="shared" si="21"/>
        <v>Good</v>
      </c>
    </row>
    <row r="105" spans="1:20" x14ac:dyDescent="0.2">
      <c r="A105" s="12">
        <v>100</v>
      </c>
      <c r="B105" s="4">
        <f t="shared" si="29"/>
        <v>26.34</v>
      </c>
      <c r="C105" s="4">
        <f t="shared" si="24"/>
        <v>13.17</v>
      </c>
      <c r="D105" s="4">
        <f t="shared" si="30"/>
        <v>21.78</v>
      </c>
      <c r="E105" s="4">
        <f t="shared" si="36"/>
        <v>8.6100000000000012</v>
      </c>
      <c r="F105" s="4">
        <f t="shared" si="31"/>
        <v>9.2200000000000006</v>
      </c>
      <c r="G105" s="23">
        <f t="shared" si="25"/>
        <v>23</v>
      </c>
      <c r="H105" s="24">
        <f t="shared" si="22"/>
        <v>5</v>
      </c>
      <c r="I105" s="24">
        <f t="shared" si="26"/>
        <v>24</v>
      </c>
      <c r="J105" s="24">
        <f t="shared" si="23"/>
        <v>5</v>
      </c>
      <c r="K105" s="24">
        <f t="shared" si="27"/>
        <v>10</v>
      </c>
      <c r="L105" s="24">
        <f t="shared" si="32"/>
        <v>2</v>
      </c>
      <c r="M105" s="24">
        <f t="shared" si="18"/>
        <v>100</v>
      </c>
      <c r="N105" s="24">
        <f t="shared" si="35"/>
        <v>8.6100000000000012</v>
      </c>
      <c r="O105" s="24">
        <f t="shared" si="37"/>
        <v>9.2200000000000006</v>
      </c>
      <c r="P105" s="24">
        <f t="shared" si="33"/>
        <v>13.17</v>
      </c>
      <c r="Q105" s="18">
        <f t="shared" si="19"/>
        <v>100</v>
      </c>
      <c r="R105" s="18">
        <f t="shared" si="20"/>
        <v>0</v>
      </c>
      <c r="S105" s="20">
        <v>0</v>
      </c>
      <c r="T105" s="19" t="str">
        <f t="shared" si="21"/>
        <v>Good</v>
      </c>
    </row>
    <row r="106" spans="1:20" x14ac:dyDescent="0.2">
      <c r="A106" s="14">
        <v>101</v>
      </c>
      <c r="B106" s="15">
        <f t="shared" si="29"/>
        <v>26.82</v>
      </c>
      <c r="C106" s="15">
        <f t="shared" si="24"/>
        <v>13.41</v>
      </c>
      <c r="D106" s="15">
        <f t="shared" si="30"/>
        <v>22.6</v>
      </c>
      <c r="E106" s="15">
        <f t="shared" si="36"/>
        <v>9.1900000000000013</v>
      </c>
      <c r="F106" s="15">
        <f t="shared" si="31"/>
        <v>9.39</v>
      </c>
      <c r="G106" s="22">
        <f t="shared" si="25"/>
        <v>23</v>
      </c>
      <c r="H106" s="22">
        <f t="shared" si="22"/>
        <v>5</v>
      </c>
      <c r="I106" s="22">
        <f t="shared" si="26"/>
        <v>24</v>
      </c>
      <c r="J106" s="22">
        <f t="shared" si="23"/>
        <v>5</v>
      </c>
      <c r="K106" s="22">
        <f t="shared" si="27"/>
        <v>10</v>
      </c>
      <c r="L106" s="22">
        <f t="shared" si="32"/>
        <v>2</v>
      </c>
      <c r="M106" s="22">
        <f t="shared" si="18"/>
        <v>101</v>
      </c>
      <c r="N106" s="22">
        <f t="shared" si="35"/>
        <v>9.1900000000000013</v>
      </c>
      <c r="O106" s="22">
        <f t="shared" si="37"/>
        <v>9.3999999999999915</v>
      </c>
      <c r="P106" s="22">
        <f t="shared" si="33"/>
        <v>13.41</v>
      </c>
      <c r="Q106" s="18">
        <f t="shared" si="19"/>
        <v>101</v>
      </c>
      <c r="R106" s="18">
        <f t="shared" si="20"/>
        <v>0</v>
      </c>
      <c r="S106" s="20">
        <v>9.9999999999909051E-3</v>
      </c>
      <c r="T106" s="19" t="str">
        <f t="shared" si="21"/>
        <v>Good</v>
      </c>
    </row>
    <row r="107" spans="1:20" x14ac:dyDescent="0.2">
      <c r="A107" s="12">
        <v>102</v>
      </c>
      <c r="B107" s="4">
        <f t="shared" si="29"/>
        <v>27.31</v>
      </c>
      <c r="C107" s="4">
        <f t="shared" si="24"/>
        <v>13.66</v>
      </c>
      <c r="D107" s="4">
        <f t="shared" si="30"/>
        <v>23.43</v>
      </c>
      <c r="E107" s="4">
        <f t="shared" si="36"/>
        <v>9.77</v>
      </c>
      <c r="F107" s="4">
        <f t="shared" si="31"/>
        <v>9.56</v>
      </c>
      <c r="G107" s="23">
        <f t="shared" si="25"/>
        <v>23</v>
      </c>
      <c r="H107" s="24">
        <f t="shared" si="22"/>
        <v>5</v>
      </c>
      <c r="I107" s="24">
        <f t="shared" si="26"/>
        <v>24</v>
      </c>
      <c r="J107" s="24">
        <f t="shared" si="23"/>
        <v>5</v>
      </c>
      <c r="K107" s="24">
        <f t="shared" si="27"/>
        <v>10</v>
      </c>
      <c r="L107" s="24">
        <f t="shared" si="32"/>
        <v>2</v>
      </c>
      <c r="M107" s="24">
        <f t="shared" si="18"/>
        <v>101.99999999999999</v>
      </c>
      <c r="N107" s="24">
        <f t="shared" si="35"/>
        <v>9.77</v>
      </c>
      <c r="O107" s="24">
        <f t="shared" si="37"/>
        <v>9.5699999999999914</v>
      </c>
      <c r="P107" s="24">
        <f t="shared" si="33"/>
        <v>13.66</v>
      </c>
      <c r="Q107" s="18">
        <f t="shared" si="19"/>
        <v>101.99999999999999</v>
      </c>
      <c r="R107" s="18">
        <f t="shared" si="20"/>
        <v>0</v>
      </c>
      <c r="S107" s="20">
        <v>9.9999999999909051E-3</v>
      </c>
      <c r="T107" s="19" t="str">
        <f t="shared" si="21"/>
        <v>Good</v>
      </c>
    </row>
    <row r="108" spans="1:20" x14ac:dyDescent="0.2">
      <c r="A108" s="14">
        <v>103</v>
      </c>
      <c r="B108" s="15">
        <f t="shared" si="29"/>
        <v>27.8</v>
      </c>
      <c r="C108" s="15">
        <f t="shared" si="24"/>
        <v>13.9</v>
      </c>
      <c r="D108" s="15">
        <f t="shared" si="30"/>
        <v>24.259999999999998</v>
      </c>
      <c r="E108" s="15">
        <f t="shared" si="36"/>
        <v>10.359999999999998</v>
      </c>
      <c r="F108" s="15">
        <f t="shared" si="31"/>
        <v>9.73</v>
      </c>
      <c r="G108" s="22">
        <f t="shared" si="25"/>
        <v>23</v>
      </c>
      <c r="H108" s="22">
        <f t="shared" si="22"/>
        <v>5</v>
      </c>
      <c r="I108" s="22">
        <f t="shared" si="26"/>
        <v>24</v>
      </c>
      <c r="J108" s="22">
        <f t="shared" si="23"/>
        <v>5</v>
      </c>
      <c r="K108" s="22">
        <f t="shared" si="27"/>
        <v>10</v>
      </c>
      <c r="L108" s="22">
        <f t="shared" si="32"/>
        <v>2</v>
      </c>
      <c r="M108" s="22">
        <f t="shared" si="18"/>
        <v>103</v>
      </c>
      <c r="N108" s="22">
        <f t="shared" si="35"/>
        <v>10.359999999999998</v>
      </c>
      <c r="O108" s="22">
        <f t="shared" si="37"/>
        <v>9.7400000000000055</v>
      </c>
      <c r="P108" s="22">
        <f t="shared" si="33"/>
        <v>13.9</v>
      </c>
      <c r="Q108" s="18">
        <f t="shared" si="19"/>
        <v>103</v>
      </c>
      <c r="R108" s="18">
        <f t="shared" si="20"/>
        <v>0</v>
      </c>
      <c r="S108" s="20">
        <v>1.0000000000005116E-2</v>
      </c>
      <c r="T108" s="19" t="str">
        <f t="shared" si="21"/>
        <v>Good</v>
      </c>
    </row>
    <row r="109" spans="1:20" x14ac:dyDescent="0.2">
      <c r="A109" s="12">
        <v>104</v>
      </c>
      <c r="B109" s="4">
        <f t="shared" si="29"/>
        <v>28.29</v>
      </c>
      <c r="C109" s="4">
        <f t="shared" si="24"/>
        <v>14.15</v>
      </c>
      <c r="D109" s="4">
        <f t="shared" si="30"/>
        <v>25.1</v>
      </c>
      <c r="E109" s="4">
        <f t="shared" si="36"/>
        <v>10.950000000000001</v>
      </c>
      <c r="F109" s="4">
        <f t="shared" si="31"/>
        <v>9.91</v>
      </c>
      <c r="G109" s="23">
        <f t="shared" si="25"/>
        <v>23</v>
      </c>
      <c r="H109" s="24">
        <f t="shared" si="22"/>
        <v>5</v>
      </c>
      <c r="I109" s="24">
        <f t="shared" si="26"/>
        <v>24</v>
      </c>
      <c r="J109" s="24">
        <f t="shared" si="23"/>
        <v>5</v>
      </c>
      <c r="K109" s="24">
        <f t="shared" si="27"/>
        <v>10</v>
      </c>
      <c r="L109" s="24">
        <f t="shared" si="32"/>
        <v>2</v>
      </c>
      <c r="M109" s="24">
        <f t="shared" si="18"/>
        <v>104</v>
      </c>
      <c r="N109" s="24">
        <f t="shared" si="35"/>
        <v>10.950000000000001</v>
      </c>
      <c r="O109" s="24">
        <f t="shared" si="37"/>
        <v>9.899999999999995</v>
      </c>
      <c r="P109" s="24">
        <f t="shared" si="33"/>
        <v>14.15</v>
      </c>
      <c r="Q109" s="18">
        <f t="shared" si="19"/>
        <v>104</v>
      </c>
      <c r="R109" s="18">
        <f t="shared" si="20"/>
        <v>0</v>
      </c>
      <c r="S109" s="20">
        <v>-1.0000000000005116E-2</v>
      </c>
      <c r="T109" s="19" t="str">
        <f t="shared" si="21"/>
        <v>Good</v>
      </c>
    </row>
    <row r="110" spans="1:20" x14ac:dyDescent="0.2">
      <c r="A110" s="14">
        <v>105</v>
      </c>
      <c r="B110" s="15">
        <f t="shared" si="29"/>
        <v>28.78</v>
      </c>
      <c r="C110" s="15">
        <f t="shared" si="24"/>
        <v>14.39</v>
      </c>
      <c r="D110" s="15">
        <f t="shared" si="30"/>
        <v>25.93</v>
      </c>
      <c r="E110" s="15">
        <f t="shared" si="36"/>
        <v>11.54</v>
      </c>
      <c r="F110" s="15">
        <f t="shared" si="31"/>
        <v>10.08</v>
      </c>
      <c r="G110" s="22">
        <f t="shared" si="25"/>
        <v>23</v>
      </c>
      <c r="H110" s="22">
        <f t="shared" ref="H110:H173" si="38">+$H$4</f>
        <v>5</v>
      </c>
      <c r="I110" s="22">
        <f t="shared" si="26"/>
        <v>24</v>
      </c>
      <c r="J110" s="22">
        <f t="shared" ref="J110:J173" si="39">+$J$4</f>
        <v>5</v>
      </c>
      <c r="K110" s="22">
        <f t="shared" si="27"/>
        <v>10</v>
      </c>
      <c r="L110" s="22">
        <f t="shared" si="32"/>
        <v>2</v>
      </c>
      <c r="M110" s="22">
        <f t="shared" si="18"/>
        <v>105</v>
      </c>
      <c r="N110" s="22">
        <f t="shared" si="35"/>
        <v>11.54</v>
      </c>
      <c r="O110" s="22">
        <f t="shared" si="37"/>
        <v>10.070000000000009</v>
      </c>
      <c r="P110" s="22">
        <f t="shared" si="33"/>
        <v>14.39</v>
      </c>
      <c r="Q110" s="18">
        <f t="shared" si="19"/>
        <v>105</v>
      </c>
      <c r="R110" s="18">
        <f t="shared" si="20"/>
        <v>0</v>
      </c>
      <c r="S110" s="20">
        <v>-9.9999999999909051E-3</v>
      </c>
      <c r="T110" s="19" t="str">
        <f t="shared" si="21"/>
        <v>Good</v>
      </c>
    </row>
    <row r="111" spans="1:20" x14ac:dyDescent="0.2">
      <c r="A111" s="12">
        <v>106</v>
      </c>
      <c r="B111" s="4">
        <f t="shared" si="29"/>
        <v>29.26</v>
      </c>
      <c r="C111" s="4">
        <f t="shared" si="24"/>
        <v>14.63</v>
      </c>
      <c r="D111" s="4">
        <f t="shared" si="30"/>
        <v>26.75</v>
      </c>
      <c r="E111" s="4">
        <f t="shared" si="36"/>
        <v>12.12</v>
      </c>
      <c r="F111" s="4">
        <f t="shared" si="31"/>
        <v>10.25</v>
      </c>
      <c r="G111" s="23">
        <f t="shared" si="25"/>
        <v>23</v>
      </c>
      <c r="H111" s="24">
        <f t="shared" si="38"/>
        <v>5</v>
      </c>
      <c r="I111" s="24">
        <f t="shared" si="26"/>
        <v>24</v>
      </c>
      <c r="J111" s="24">
        <f t="shared" si="39"/>
        <v>5</v>
      </c>
      <c r="K111" s="24">
        <f t="shared" si="27"/>
        <v>10</v>
      </c>
      <c r="L111" s="24">
        <f t="shared" si="32"/>
        <v>2</v>
      </c>
      <c r="M111" s="24">
        <f t="shared" si="18"/>
        <v>106</v>
      </c>
      <c r="N111" s="24">
        <f t="shared" si="35"/>
        <v>12.12</v>
      </c>
      <c r="O111" s="24">
        <f t="shared" si="37"/>
        <v>10.25</v>
      </c>
      <c r="P111" s="24">
        <f t="shared" si="33"/>
        <v>14.63</v>
      </c>
      <c r="Q111" s="18">
        <f t="shared" si="19"/>
        <v>106</v>
      </c>
      <c r="R111" s="18">
        <f t="shared" si="20"/>
        <v>0</v>
      </c>
      <c r="S111" s="20">
        <v>0</v>
      </c>
      <c r="T111" s="19" t="str">
        <f t="shared" si="21"/>
        <v>Good</v>
      </c>
    </row>
    <row r="112" spans="1:20" x14ac:dyDescent="0.2">
      <c r="A112" s="14">
        <v>107</v>
      </c>
      <c r="B112" s="15">
        <f t="shared" si="29"/>
        <v>29.75</v>
      </c>
      <c r="C112" s="15">
        <f t="shared" si="24"/>
        <v>14.88</v>
      </c>
      <c r="D112" s="15">
        <f t="shared" si="30"/>
        <v>27.58</v>
      </c>
      <c r="E112" s="15">
        <f t="shared" si="36"/>
        <v>12.699999999999998</v>
      </c>
      <c r="F112" s="15">
        <f t="shared" si="31"/>
        <v>10.42</v>
      </c>
      <c r="G112" s="22">
        <f t="shared" si="25"/>
        <v>23</v>
      </c>
      <c r="H112" s="22">
        <f t="shared" si="38"/>
        <v>5</v>
      </c>
      <c r="I112" s="22">
        <f t="shared" si="26"/>
        <v>24</v>
      </c>
      <c r="J112" s="22">
        <f t="shared" si="39"/>
        <v>5</v>
      </c>
      <c r="K112" s="22">
        <f t="shared" si="27"/>
        <v>10</v>
      </c>
      <c r="L112" s="22">
        <f t="shared" si="32"/>
        <v>2</v>
      </c>
      <c r="M112" s="22">
        <f t="shared" si="18"/>
        <v>107</v>
      </c>
      <c r="N112" s="22">
        <f t="shared" si="35"/>
        <v>12.699999999999998</v>
      </c>
      <c r="O112" s="22">
        <f t="shared" si="37"/>
        <v>10.42</v>
      </c>
      <c r="P112" s="22">
        <f t="shared" si="33"/>
        <v>14.88</v>
      </c>
      <c r="Q112" s="18">
        <f t="shared" si="19"/>
        <v>107</v>
      </c>
      <c r="R112" s="18">
        <f t="shared" si="20"/>
        <v>0</v>
      </c>
      <c r="S112" s="20">
        <v>0</v>
      </c>
      <c r="T112" s="19" t="str">
        <f t="shared" si="21"/>
        <v>Good</v>
      </c>
    </row>
    <row r="113" spans="1:20" x14ac:dyDescent="0.2">
      <c r="A113" s="12">
        <v>108</v>
      </c>
      <c r="B113" s="4">
        <f t="shared" si="29"/>
        <v>30.24</v>
      </c>
      <c r="C113" s="4">
        <f t="shared" si="24"/>
        <v>15.12</v>
      </c>
      <c r="D113" s="4">
        <f t="shared" si="30"/>
        <v>28.409999999999997</v>
      </c>
      <c r="E113" s="4">
        <f t="shared" si="36"/>
        <v>13.289999999999997</v>
      </c>
      <c r="F113" s="4">
        <f t="shared" si="31"/>
        <v>10.59</v>
      </c>
      <c r="G113" s="23">
        <f t="shared" si="25"/>
        <v>23</v>
      </c>
      <c r="H113" s="24">
        <f t="shared" si="38"/>
        <v>5</v>
      </c>
      <c r="I113" s="24">
        <f t="shared" si="26"/>
        <v>24</v>
      </c>
      <c r="J113" s="24">
        <f t="shared" si="39"/>
        <v>5</v>
      </c>
      <c r="K113" s="24">
        <f t="shared" si="27"/>
        <v>10</v>
      </c>
      <c r="L113" s="24">
        <f t="shared" si="32"/>
        <v>2</v>
      </c>
      <c r="M113" s="24">
        <f t="shared" si="18"/>
        <v>108</v>
      </c>
      <c r="N113" s="24">
        <f t="shared" si="35"/>
        <v>13.289999999999997</v>
      </c>
      <c r="O113" s="24">
        <f t="shared" si="37"/>
        <v>10.59</v>
      </c>
      <c r="P113" s="24">
        <f t="shared" si="33"/>
        <v>15.12</v>
      </c>
      <c r="Q113" s="18">
        <f t="shared" si="19"/>
        <v>108</v>
      </c>
      <c r="R113" s="18">
        <f t="shared" si="20"/>
        <v>0</v>
      </c>
      <c r="S113" s="20">
        <v>0</v>
      </c>
      <c r="T113" s="19" t="str">
        <f t="shared" si="21"/>
        <v>Good</v>
      </c>
    </row>
    <row r="114" spans="1:20" x14ac:dyDescent="0.2">
      <c r="A114" s="14">
        <v>109</v>
      </c>
      <c r="B114" s="15">
        <f t="shared" si="29"/>
        <v>30.73</v>
      </c>
      <c r="C114" s="15">
        <f t="shared" si="24"/>
        <v>15.37</v>
      </c>
      <c r="D114" s="15">
        <f t="shared" si="30"/>
        <v>29.25</v>
      </c>
      <c r="E114" s="15">
        <f t="shared" si="36"/>
        <v>13.88</v>
      </c>
      <c r="F114" s="15">
        <f t="shared" si="31"/>
        <v>10.76</v>
      </c>
      <c r="G114" s="22">
        <f t="shared" si="25"/>
        <v>23</v>
      </c>
      <c r="H114" s="22">
        <f t="shared" si="38"/>
        <v>5</v>
      </c>
      <c r="I114" s="22">
        <f t="shared" si="26"/>
        <v>24</v>
      </c>
      <c r="J114" s="22">
        <f t="shared" si="39"/>
        <v>5</v>
      </c>
      <c r="K114" s="22">
        <f t="shared" si="27"/>
        <v>10</v>
      </c>
      <c r="L114" s="22">
        <f t="shared" si="32"/>
        <v>2</v>
      </c>
      <c r="M114" s="22">
        <f t="shared" si="18"/>
        <v>109</v>
      </c>
      <c r="N114" s="22">
        <f t="shared" si="35"/>
        <v>13.88</v>
      </c>
      <c r="O114" s="22">
        <f t="shared" si="37"/>
        <v>10.750000000000009</v>
      </c>
      <c r="P114" s="22">
        <f t="shared" si="33"/>
        <v>15.37</v>
      </c>
      <c r="Q114" s="18">
        <f t="shared" si="19"/>
        <v>109</v>
      </c>
      <c r="R114" s="18">
        <f t="shared" si="20"/>
        <v>0</v>
      </c>
      <c r="S114" s="20">
        <v>-9.9999999999909051E-3</v>
      </c>
      <c r="T114" s="19" t="str">
        <f t="shared" si="21"/>
        <v>Good</v>
      </c>
    </row>
    <row r="115" spans="1:20" x14ac:dyDescent="0.2">
      <c r="A115" s="12">
        <v>110</v>
      </c>
      <c r="B115" s="4">
        <f t="shared" si="29"/>
        <v>31.21</v>
      </c>
      <c r="C115" s="4">
        <f t="shared" si="24"/>
        <v>15.61</v>
      </c>
      <c r="D115" s="4">
        <f t="shared" si="30"/>
        <v>30.059999999999995</v>
      </c>
      <c r="E115" s="4">
        <f t="shared" si="36"/>
        <v>14.449999999999996</v>
      </c>
      <c r="F115" s="4">
        <f t="shared" si="31"/>
        <v>10.93</v>
      </c>
      <c r="G115" s="23">
        <f t="shared" si="25"/>
        <v>23</v>
      </c>
      <c r="H115" s="24">
        <f t="shared" si="38"/>
        <v>5</v>
      </c>
      <c r="I115" s="24">
        <f t="shared" si="26"/>
        <v>24</v>
      </c>
      <c r="J115" s="24">
        <f t="shared" si="39"/>
        <v>5</v>
      </c>
      <c r="K115" s="24">
        <f t="shared" si="27"/>
        <v>10</v>
      </c>
      <c r="L115" s="24">
        <f t="shared" si="32"/>
        <v>2</v>
      </c>
      <c r="M115" s="24">
        <f t="shared" si="18"/>
        <v>110</v>
      </c>
      <c r="N115" s="24">
        <f t="shared" si="35"/>
        <v>14.449999999999996</v>
      </c>
      <c r="O115" s="24">
        <f t="shared" si="37"/>
        <v>10.940000000000005</v>
      </c>
      <c r="P115" s="24">
        <f t="shared" si="33"/>
        <v>15.61</v>
      </c>
      <c r="Q115" s="18">
        <f t="shared" si="19"/>
        <v>110</v>
      </c>
      <c r="R115" s="18">
        <f t="shared" si="20"/>
        <v>0</v>
      </c>
      <c r="S115" s="20">
        <v>1.0000000000005116E-2</v>
      </c>
      <c r="T115" s="19" t="str">
        <f t="shared" si="21"/>
        <v>Good</v>
      </c>
    </row>
    <row r="116" spans="1:20" x14ac:dyDescent="0.2">
      <c r="A116" s="14">
        <v>111</v>
      </c>
      <c r="B116" s="15">
        <f t="shared" si="29"/>
        <v>31.7</v>
      </c>
      <c r="C116" s="15">
        <f t="shared" si="24"/>
        <v>15.85</v>
      </c>
      <c r="D116" s="15">
        <f t="shared" si="30"/>
        <v>30.89</v>
      </c>
      <c r="E116" s="15">
        <f t="shared" si="36"/>
        <v>15.040000000000001</v>
      </c>
      <c r="F116" s="15">
        <f t="shared" si="31"/>
        <v>11.1</v>
      </c>
      <c r="G116" s="22">
        <f t="shared" si="25"/>
        <v>23</v>
      </c>
      <c r="H116" s="22">
        <f t="shared" si="38"/>
        <v>5</v>
      </c>
      <c r="I116" s="22">
        <f t="shared" si="26"/>
        <v>24</v>
      </c>
      <c r="J116" s="22">
        <f t="shared" si="39"/>
        <v>5</v>
      </c>
      <c r="K116" s="22">
        <f t="shared" si="27"/>
        <v>10</v>
      </c>
      <c r="L116" s="22">
        <f t="shared" si="32"/>
        <v>2</v>
      </c>
      <c r="M116" s="22">
        <f t="shared" si="18"/>
        <v>111</v>
      </c>
      <c r="N116" s="22">
        <f t="shared" si="35"/>
        <v>15.040000000000001</v>
      </c>
      <c r="O116" s="22">
        <f t="shared" si="37"/>
        <v>11.109999999999991</v>
      </c>
      <c r="P116" s="22">
        <f t="shared" si="33"/>
        <v>15.85</v>
      </c>
      <c r="Q116" s="18">
        <f t="shared" si="19"/>
        <v>111</v>
      </c>
      <c r="R116" s="18">
        <f t="shared" si="20"/>
        <v>0</v>
      </c>
      <c r="S116" s="20">
        <v>9.9999999999909051E-3</v>
      </c>
      <c r="T116" s="19" t="str">
        <f t="shared" si="21"/>
        <v>Good</v>
      </c>
    </row>
    <row r="117" spans="1:20" x14ac:dyDescent="0.2">
      <c r="A117" s="12">
        <v>112</v>
      </c>
      <c r="B117" s="4">
        <f t="shared" si="29"/>
        <v>32.19</v>
      </c>
      <c r="C117" s="4">
        <f t="shared" si="24"/>
        <v>16.100000000000001</v>
      </c>
      <c r="D117" s="4">
        <f t="shared" si="30"/>
        <v>31.729999999999997</v>
      </c>
      <c r="E117" s="4">
        <f t="shared" si="36"/>
        <v>15.629999999999995</v>
      </c>
      <c r="F117" s="4">
        <f t="shared" si="31"/>
        <v>11.27</v>
      </c>
      <c r="G117" s="23">
        <f t="shared" si="25"/>
        <v>23</v>
      </c>
      <c r="H117" s="24">
        <f t="shared" si="38"/>
        <v>5</v>
      </c>
      <c r="I117" s="24">
        <f t="shared" si="26"/>
        <v>24</v>
      </c>
      <c r="J117" s="24">
        <f t="shared" si="39"/>
        <v>5</v>
      </c>
      <c r="K117" s="24">
        <f t="shared" si="27"/>
        <v>10</v>
      </c>
      <c r="L117" s="24">
        <f t="shared" si="32"/>
        <v>2</v>
      </c>
      <c r="M117" s="24">
        <f t="shared" si="18"/>
        <v>112</v>
      </c>
      <c r="N117" s="24">
        <f t="shared" si="35"/>
        <v>15.629999999999995</v>
      </c>
      <c r="O117" s="24">
        <f t="shared" si="37"/>
        <v>11.27</v>
      </c>
      <c r="P117" s="24">
        <f t="shared" si="33"/>
        <v>16.100000000000001</v>
      </c>
      <c r="Q117" s="18">
        <f t="shared" si="19"/>
        <v>112</v>
      </c>
      <c r="R117" s="18">
        <f t="shared" si="20"/>
        <v>0</v>
      </c>
      <c r="S117" s="20">
        <v>0</v>
      </c>
      <c r="T117" s="19" t="str">
        <f t="shared" si="21"/>
        <v>Good</v>
      </c>
    </row>
    <row r="118" spans="1:20" x14ac:dyDescent="0.2">
      <c r="A118" s="14">
        <v>113</v>
      </c>
      <c r="B118" s="15">
        <f t="shared" si="29"/>
        <v>32.68</v>
      </c>
      <c r="C118" s="15">
        <f t="shared" si="24"/>
        <v>16.34</v>
      </c>
      <c r="D118" s="15">
        <f t="shared" si="30"/>
        <v>32.559999999999995</v>
      </c>
      <c r="E118" s="15">
        <f t="shared" si="36"/>
        <v>16.219999999999995</v>
      </c>
      <c r="F118" s="15">
        <f t="shared" si="31"/>
        <v>11.44</v>
      </c>
      <c r="G118" s="22">
        <f t="shared" si="25"/>
        <v>23</v>
      </c>
      <c r="H118" s="22">
        <f t="shared" si="38"/>
        <v>5</v>
      </c>
      <c r="I118" s="22">
        <f t="shared" si="26"/>
        <v>24</v>
      </c>
      <c r="J118" s="22">
        <f t="shared" si="39"/>
        <v>5</v>
      </c>
      <c r="K118" s="22">
        <f t="shared" si="27"/>
        <v>10</v>
      </c>
      <c r="L118" s="22">
        <f t="shared" si="32"/>
        <v>2</v>
      </c>
      <c r="M118" s="22">
        <f t="shared" si="18"/>
        <v>113</v>
      </c>
      <c r="N118" s="22">
        <f t="shared" si="35"/>
        <v>16.219999999999995</v>
      </c>
      <c r="O118" s="22">
        <f t="shared" si="37"/>
        <v>11.44</v>
      </c>
      <c r="P118" s="22">
        <f t="shared" si="33"/>
        <v>16.34</v>
      </c>
      <c r="Q118" s="18">
        <f t="shared" si="19"/>
        <v>113</v>
      </c>
      <c r="R118" s="18">
        <f t="shared" si="20"/>
        <v>0</v>
      </c>
      <c r="S118" s="20">
        <v>0</v>
      </c>
      <c r="T118" s="19" t="str">
        <f t="shared" si="21"/>
        <v>Good</v>
      </c>
    </row>
    <row r="119" spans="1:20" x14ac:dyDescent="0.2">
      <c r="A119" s="12">
        <v>114</v>
      </c>
      <c r="B119" s="4">
        <f t="shared" si="29"/>
        <v>33.17</v>
      </c>
      <c r="C119" s="4">
        <f t="shared" si="24"/>
        <v>16.59</v>
      </c>
      <c r="D119" s="4">
        <f t="shared" si="30"/>
        <v>33.39</v>
      </c>
      <c r="E119" s="4">
        <f t="shared" si="36"/>
        <v>16.8</v>
      </c>
      <c r="F119" s="4">
        <f t="shared" si="31"/>
        <v>11.61</v>
      </c>
      <c r="G119" s="23">
        <f t="shared" si="25"/>
        <v>23</v>
      </c>
      <c r="H119" s="24">
        <f t="shared" si="38"/>
        <v>5</v>
      </c>
      <c r="I119" s="24">
        <f t="shared" si="26"/>
        <v>24</v>
      </c>
      <c r="J119" s="24">
        <f t="shared" si="39"/>
        <v>5</v>
      </c>
      <c r="K119" s="24">
        <f t="shared" si="27"/>
        <v>10</v>
      </c>
      <c r="L119" s="24">
        <f t="shared" si="32"/>
        <v>2</v>
      </c>
      <c r="M119" s="24">
        <f t="shared" si="18"/>
        <v>114</v>
      </c>
      <c r="N119" s="24">
        <f t="shared" si="35"/>
        <v>16.8</v>
      </c>
      <c r="O119" s="24">
        <f t="shared" si="37"/>
        <v>11.61</v>
      </c>
      <c r="P119" s="24">
        <f t="shared" si="33"/>
        <v>16.59</v>
      </c>
      <c r="Q119" s="18">
        <f t="shared" si="19"/>
        <v>114</v>
      </c>
      <c r="R119" s="18">
        <f t="shared" si="20"/>
        <v>0</v>
      </c>
      <c r="S119" s="20">
        <v>0</v>
      </c>
      <c r="T119" s="19" t="str">
        <f t="shared" si="21"/>
        <v>Good</v>
      </c>
    </row>
    <row r="120" spans="1:20" x14ac:dyDescent="0.2">
      <c r="A120" s="14">
        <v>115</v>
      </c>
      <c r="B120" s="15">
        <f t="shared" si="29"/>
        <v>33.65</v>
      </c>
      <c r="C120" s="15">
        <f t="shared" si="24"/>
        <v>16.829999999999998</v>
      </c>
      <c r="D120" s="15">
        <f t="shared" si="30"/>
        <v>34.21</v>
      </c>
      <c r="E120" s="15">
        <f t="shared" si="36"/>
        <v>17.380000000000003</v>
      </c>
      <c r="F120" s="15">
        <f t="shared" si="31"/>
        <v>11.78</v>
      </c>
      <c r="G120" s="22">
        <f t="shared" si="25"/>
        <v>23</v>
      </c>
      <c r="H120" s="22">
        <f t="shared" si="38"/>
        <v>5</v>
      </c>
      <c r="I120" s="22">
        <f t="shared" si="26"/>
        <v>24</v>
      </c>
      <c r="J120" s="22">
        <f t="shared" si="39"/>
        <v>5</v>
      </c>
      <c r="K120" s="22">
        <f t="shared" si="27"/>
        <v>10</v>
      </c>
      <c r="L120" s="22">
        <f t="shared" si="32"/>
        <v>2</v>
      </c>
      <c r="M120" s="22">
        <f t="shared" si="18"/>
        <v>115</v>
      </c>
      <c r="N120" s="22">
        <f t="shared" si="35"/>
        <v>17.380000000000003</v>
      </c>
      <c r="O120" s="22">
        <f t="shared" si="37"/>
        <v>11.790000000000004</v>
      </c>
      <c r="P120" s="22">
        <f t="shared" si="33"/>
        <v>16.829999999999998</v>
      </c>
      <c r="Q120" s="18">
        <f t="shared" si="19"/>
        <v>115</v>
      </c>
      <c r="R120" s="18">
        <f t="shared" si="20"/>
        <v>0</v>
      </c>
      <c r="S120" s="20">
        <v>1.0000000000005116E-2</v>
      </c>
      <c r="T120" s="19" t="str">
        <f t="shared" si="21"/>
        <v>Good</v>
      </c>
    </row>
    <row r="121" spans="1:20" x14ac:dyDescent="0.2">
      <c r="A121" s="12">
        <v>116</v>
      </c>
      <c r="B121" s="4">
        <f t="shared" si="29"/>
        <v>34.14</v>
      </c>
      <c r="C121" s="4">
        <f t="shared" si="24"/>
        <v>17.07</v>
      </c>
      <c r="D121" s="4">
        <f t="shared" si="30"/>
        <v>35.04</v>
      </c>
      <c r="E121" s="4">
        <f t="shared" si="36"/>
        <v>17.97</v>
      </c>
      <c r="F121" s="4">
        <f t="shared" si="31"/>
        <v>11.95</v>
      </c>
      <c r="G121" s="23">
        <f t="shared" si="25"/>
        <v>23</v>
      </c>
      <c r="H121" s="24">
        <f t="shared" si="38"/>
        <v>5</v>
      </c>
      <c r="I121" s="24">
        <f t="shared" si="26"/>
        <v>24</v>
      </c>
      <c r="J121" s="24">
        <f t="shared" si="39"/>
        <v>5</v>
      </c>
      <c r="K121" s="24">
        <f t="shared" si="27"/>
        <v>10</v>
      </c>
      <c r="L121" s="24">
        <f t="shared" si="32"/>
        <v>2</v>
      </c>
      <c r="M121" s="24">
        <f t="shared" si="18"/>
        <v>116</v>
      </c>
      <c r="N121" s="24">
        <f t="shared" si="35"/>
        <v>17.97</v>
      </c>
      <c r="O121" s="24">
        <f t="shared" si="37"/>
        <v>11.960000000000004</v>
      </c>
      <c r="P121" s="24">
        <f t="shared" si="33"/>
        <v>17.07</v>
      </c>
      <c r="Q121" s="18">
        <f t="shared" si="19"/>
        <v>116</v>
      </c>
      <c r="R121" s="18">
        <f t="shared" si="20"/>
        <v>0</v>
      </c>
      <c r="S121" s="20">
        <v>1.0000000000005116E-2</v>
      </c>
      <c r="T121" s="19" t="str">
        <f t="shared" si="21"/>
        <v>Good</v>
      </c>
    </row>
    <row r="122" spans="1:20" x14ac:dyDescent="0.2">
      <c r="A122" s="14">
        <v>117</v>
      </c>
      <c r="B122" s="15">
        <f t="shared" si="29"/>
        <v>34.630000000000003</v>
      </c>
      <c r="C122" s="15">
        <f t="shared" si="24"/>
        <v>17.32</v>
      </c>
      <c r="D122" s="15">
        <f t="shared" si="30"/>
        <v>35.879999999999995</v>
      </c>
      <c r="E122" s="15">
        <f t="shared" si="36"/>
        <v>18.559999999999995</v>
      </c>
      <c r="F122" s="15">
        <f t="shared" si="31"/>
        <v>12.129999999999999</v>
      </c>
      <c r="G122" s="22">
        <f t="shared" si="25"/>
        <v>23</v>
      </c>
      <c r="H122" s="22">
        <f t="shared" si="38"/>
        <v>5</v>
      </c>
      <c r="I122" s="22">
        <f t="shared" si="26"/>
        <v>24</v>
      </c>
      <c r="J122" s="22">
        <f t="shared" si="39"/>
        <v>5</v>
      </c>
      <c r="K122" s="22">
        <f t="shared" si="27"/>
        <v>10</v>
      </c>
      <c r="L122" s="22">
        <f t="shared" si="32"/>
        <v>2</v>
      </c>
      <c r="M122" s="22">
        <f t="shared" si="18"/>
        <v>117</v>
      </c>
      <c r="N122" s="22">
        <f t="shared" si="35"/>
        <v>18.559999999999995</v>
      </c>
      <c r="O122" s="22">
        <f t="shared" si="37"/>
        <v>12.120000000000008</v>
      </c>
      <c r="P122" s="22">
        <f t="shared" si="33"/>
        <v>17.32</v>
      </c>
      <c r="Q122" s="18">
        <f t="shared" si="19"/>
        <v>117</v>
      </c>
      <c r="R122" s="18">
        <f t="shared" si="20"/>
        <v>0</v>
      </c>
      <c r="S122" s="20">
        <v>-9.9999999999909051E-3</v>
      </c>
      <c r="T122" s="19" t="str">
        <f t="shared" si="21"/>
        <v>Good</v>
      </c>
    </row>
    <row r="123" spans="1:20" x14ac:dyDescent="0.2">
      <c r="A123" s="12">
        <v>118</v>
      </c>
      <c r="B123" s="4">
        <f t="shared" si="29"/>
        <v>35.119999999999997</v>
      </c>
      <c r="C123" s="4">
        <f t="shared" si="24"/>
        <v>17.559999999999999</v>
      </c>
      <c r="D123" s="4">
        <f t="shared" si="30"/>
        <v>36.71</v>
      </c>
      <c r="E123" s="4">
        <f t="shared" si="36"/>
        <v>19.150000000000002</v>
      </c>
      <c r="F123" s="4">
        <f t="shared" si="31"/>
        <v>12.299999999999999</v>
      </c>
      <c r="G123" s="23">
        <f t="shared" si="25"/>
        <v>23</v>
      </c>
      <c r="H123" s="24">
        <f t="shared" si="38"/>
        <v>5</v>
      </c>
      <c r="I123" s="24">
        <f t="shared" si="26"/>
        <v>24</v>
      </c>
      <c r="J123" s="24">
        <f t="shared" si="39"/>
        <v>5</v>
      </c>
      <c r="K123" s="24">
        <f t="shared" si="27"/>
        <v>10</v>
      </c>
      <c r="L123" s="24">
        <f t="shared" si="32"/>
        <v>2</v>
      </c>
      <c r="M123" s="24">
        <f t="shared" si="18"/>
        <v>118</v>
      </c>
      <c r="N123" s="24">
        <f t="shared" si="35"/>
        <v>19.150000000000002</v>
      </c>
      <c r="O123" s="24">
        <f t="shared" si="37"/>
        <v>12.289999999999994</v>
      </c>
      <c r="P123" s="24">
        <f t="shared" si="33"/>
        <v>17.559999999999999</v>
      </c>
      <c r="Q123" s="18">
        <f t="shared" si="19"/>
        <v>118</v>
      </c>
      <c r="R123" s="18">
        <f t="shared" si="20"/>
        <v>0</v>
      </c>
      <c r="S123" s="20">
        <v>-1.0000000000005116E-2</v>
      </c>
      <c r="T123" s="19" t="str">
        <f t="shared" si="21"/>
        <v>Good</v>
      </c>
    </row>
    <row r="124" spans="1:20" x14ac:dyDescent="0.2">
      <c r="A124" s="14">
        <v>119</v>
      </c>
      <c r="B124" s="15">
        <f t="shared" si="29"/>
        <v>35.6</v>
      </c>
      <c r="C124" s="15">
        <f t="shared" si="24"/>
        <v>17.8</v>
      </c>
      <c r="D124" s="15">
        <f t="shared" si="30"/>
        <v>37.520000000000003</v>
      </c>
      <c r="E124" s="15">
        <f t="shared" si="36"/>
        <v>19.720000000000002</v>
      </c>
      <c r="F124" s="15">
        <f t="shared" si="31"/>
        <v>12.46</v>
      </c>
      <c r="G124" s="22">
        <f t="shared" si="25"/>
        <v>23</v>
      </c>
      <c r="H124" s="22">
        <f t="shared" si="38"/>
        <v>5</v>
      </c>
      <c r="I124" s="22">
        <f t="shared" si="26"/>
        <v>24</v>
      </c>
      <c r="J124" s="22">
        <f t="shared" si="39"/>
        <v>5</v>
      </c>
      <c r="K124" s="22">
        <f t="shared" si="27"/>
        <v>10</v>
      </c>
      <c r="L124" s="22">
        <f t="shared" si="32"/>
        <v>2</v>
      </c>
      <c r="M124" s="22">
        <f t="shared" si="18"/>
        <v>119</v>
      </c>
      <c r="N124" s="22">
        <f t="shared" si="35"/>
        <v>19.720000000000002</v>
      </c>
      <c r="O124" s="22">
        <f t="shared" si="37"/>
        <v>12.479999999999997</v>
      </c>
      <c r="P124" s="22">
        <f t="shared" si="33"/>
        <v>17.8</v>
      </c>
      <c r="Q124" s="18">
        <f t="shared" si="19"/>
        <v>119</v>
      </c>
      <c r="R124" s="18">
        <f t="shared" si="20"/>
        <v>0</v>
      </c>
      <c r="S124" s="20">
        <v>1.9999999999996021E-2</v>
      </c>
      <c r="T124" s="19" t="str">
        <f t="shared" si="21"/>
        <v>Good</v>
      </c>
    </row>
    <row r="125" spans="1:20" x14ac:dyDescent="0.2">
      <c r="A125" s="12">
        <v>120</v>
      </c>
      <c r="B125" s="4">
        <f t="shared" si="29"/>
        <v>36.090000000000003</v>
      </c>
      <c r="C125" s="4">
        <f t="shared" si="24"/>
        <v>18.05</v>
      </c>
      <c r="D125" s="4">
        <f t="shared" si="30"/>
        <v>38.36</v>
      </c>
      <c r="E125" s="4">
        <f t="shared" si="36"/>
        <v>20.309999999999999</v>
      </c>
      <c r="F125" s="4">
        <f t="shared" si="31"/>
        <v>12.64</v>
      </c>
      <c r="G125" s="23">
        <f t="shared" si="25"/>
        <v>23</v>
      </c>
      <c r="H125" s="24">
        <f t="shared" si="38"/>
        <v>5</v>
      </c>
      <c r="I125" s="24">
        <f t="shared" si="26"/>
        <v>24</v>
      </c>
      <c r="J125" s="24">
        <f t="shared" si="39"/>
        <v>5</v>
      </c>
      <c r="K125" s="24">
        <f t="shared" si="27"/>
        <v>10</v>
      </c>
      <c r="L125" s="24">
        <f t="shared" si="32"/>
        <v>2</v>
      </c>
      <c r="M125" s="24">
        <f t="shared" si="18"/>
        <v>120</v>
      </c>
      <c r="N125" s="24">
        <f t="shared" si="35"/>
        <v>20.309999999999999</v>
      </c>
      <c r="O125" s="24">
        <f t="shared" si="37"/>
        <v>12.64</v>
      </c>
      <c r="P125" s="24">
        <f t="shared" si="33"/>
        <v>18.05</v>
      </c>
      <c r="Q125" s="18">
        <f t="shared" si="19"/>
        <v>120</v>
      </c>
      <c r="R125" s="18">
        <f t="shared" si="20"/>
        <v>0</v>
      </c>
      <c r="S125" s="20">
        <v>0</v>
      </c>
      <c r="T125" s="19" t="str">
        <f t="shared" si="21"/>
        <v>Good</v>
      </c>
    </row>
    <row r="126" spans="1:20" x14ac:dyDescent="0.2">
      <c r="A126" s="14">
        <v>121</v>
      </c>
      <c r="B126" s="15">
        <f t="shared" si="29"/>
        <v>36.58</v>
      </c>
      <c r="C126" s="15">
        <f t="shared" si="24"/>
        <v>18.29</v>
      </c>
      <c r="D126" s="15">
        <f t="shared" si="30"/>
        <v>39.19</v>
      </c>
      <c r="E126" s="15">
        <f t="shared" si="36"/>
        <v>20.9</v>
      </c>
      <c r="F126" s="15">
        <f t="shared" si="31"/>
        <v>12.81</v>
      </c>
      <c r="G126" s="22">
        <f t="shared" si="25"/>
        <v>23</v>
      </c>
      <c r="H126" s="22">
        <f t="shared" si="38"/>
        <v>5</v>
      </c>
      <c r="I126" s="22">
        <f t="shared" si="26"/>
        <v>24</v>
      </c>
      <c r="J126" s="22">
        <f t="shared" si="39"/>
        <v>5</v>
      </c>
      <c r="K126" s="22">
        <f t="shared" si="27"/>
        <v>10</v>
      </c>
      <c r="L126" s="22">
        <f t="shared" si="32"/>
        <v>2</v>
      </c>
      <c r="M126" s="22">
        <f t="shared" si="18"/>
        <v>121</v>
      </c>
      <c r="N126" s="22">
        <f t="shared" si="35"/>
        <v>20.9</v>
      </c>
      <c r="O126" s="22">
        <f t="shared" si="37"/>
        <v>12.81</v>
      </c>
      <c r="P126" s="22">
        <f t="shared" si="33"/>
        <v>18.29</v>
      </c>
      <c r="Q126" s="18">
        <f t="shared" si="19"/>
        <v>121</v>
      </c>
      <c r="R126" s="18">
        <f t="shared" si="20"/>
        <v>0</v>
      </c>
      <c r="S126" s="20">
        <v>0</v>
      </c>
      <c r="T126" s="19" t="str">
        <f t="shared" si="21"/>
        <v>Good</v>
      </c>
    </row>
    <row r="127" spans="1:20" x14ac:dyDescent="0.2">
      <c r="A127" s="12">
        <v>122</v>
      </c>
      <c r="B127" s="4">
        <f t="shared" si="29"/>
        <v>37.07</v>
      </c>
      <c r="C127" s="4">
        <f t="shared" si="24"/>
        <v>18.54</v>
      </c>
      <c r="D127" s="4">
        <f t="shared" si="30"/>
        <v>40.019999999999996</v>
      </c>
      <c r="E127" s="4">
        <f t="shared" si="36"/>
        <v>21.479999999999997</v>
      </c>
      <c r="F127" s="4">
        <f t="shared" si="31"/>
        <v>12.98</v>
      </c>
      <c r="G127" s="23">
        <f t="shared" si="25"/>
        <v>23</v>
      </c>
      <c r="H127" s="24">
        <f t="shared" si="38"/>
        <v>5</v>
      </c>
      <c r="I127" s="24">
        <f t="shared" si="26"/>
        <v>24</v>
      </c>
      <c r="J127" s="24">
        <f t="shared" si="39"/>
        <v>5</v>
      </c>
      <c r="K127" s="24">
        <f t="shared" si="27"/>
        <v>10</v>
      </c>
      <c r="L127" s="24">
        <f t="shared" si="32"/>
        <v>2</v>
      </c>
      <c r="M127" s="24">
        <f t="shared" si="18"/>
        <v>122</v>
      </c>
      <c r="N127" s="24">
        <f t="shared" si="35"/>
        <v>21.479999999999997</v>
      </c>
      <c r="O127" s="24">
        <f t="shared" si="37"/>
        <v>12.98</v>
      </c>
      <c r="P127" s="24">
        <f t="shared" si="33"/>
        <v>18.54</v>
      </c>
      <c r="Q127" s="18">
        <f t="shared" si="19"/>
        <v>122</v>
      </c>
      <c r="R127" s="18">
        <f t="shared" si="20"/>
        <v>0</v>
      </c>
      <c r="S127" s="20">
        <v>0</v>
      </c>
      <c r="T127" s="19" t="str">
        <f t="shared" si="21"/>
        <v>Good</v>
      </c>
    </row>
    <row r="128" spans="1:20" x14ac:dyDescent="0.2">
      <c r="A128" s="14">
        <v>123</v>
      </c>
      <c r="B128" s="15">
        <f t="shared" si="29"/>
        <v>37.56</v>
      </c>
      <c r="C128" s="15">
        <f t="shared" si="24"/>
        <v>18.78</v>
      </c>
      <c r="D128" s="15">
        <f t="shared" si="30"/>
        <v>40.86</v>
      </c>
      <c r="E128" s="15">
        <f t="shared" si="36"/>
        <v>22.08</v>
      </c>
      <c r="F128" s="15">
        <f t="shared" si="31"/>
        <v>13.15</v>
      </c>
      <c r="G128" s="22">
        <f t="shared" si="25"/>
        <v>23</v>
      </c>
      <c r="H128" s="22">
        <f t="shared" si="38"/>
        <v>5</v>
      </c>
      <c r="I128" s="22">
        <f t="shared" si="26"/>
        <v>24</v>
      </c>
      <c r="J128" s="22">
        <f t="shared" si="39"/>
        <v>5</v>
      </c>
      <c r="K128" s="22">
        <f t="shared" si="27"/>
        <v>10</v>
      </c>
      <c r="L128" s="22">
        <f t="shared" si="32"/>
        <v>2</v>
      </c>
      <c r="M128" s="22">
        <f t="shared" si="18"/>
        <v>123</v>
      </c>
      <c r="N128" s="22">
        <f t="shared" si="35"/>
        <v>22.08</v>
      </c>
      <c r="O128" s="22">
        <f t="shared" si="37"/>
        <v>13.140000000000009</v>
      </c>
      <c r="P128" s="22">
        <f t="shared" si="33"/>
        <v>18.78</v>
      </c>
      <c r="Q128" s="18">
        <f t="shared" si="19"/>
        <v>123</v>
      </c>
      <c r="R128" s="18">
        <f t="shared" si="20"/>
        <v>0</v>
      </c>
      <c r="S128" s="20">
        <v>-9.9999999999909051E-3</v>
      </c>
      <c r="T128" s="19" t="str">
        <f t="shared" si="21"/>
        <v>Good</v>
      </c>
    </row>
    <row r="129" spans="1:20" x14ac:dyDescent="0.2">
      <c r="A129" s="12">
        <v>124</v>
      </c>
      <c r="B129" s="4">
        <f t="shared" si="29"/>
        <v>38.04</v>
      </c>
      <c r="C129" s="4">
        <f t="shared" si="24"/>
        <v>19.02</v>
      </c>
      <c r="D129" s="4">
        <f t="shared" si="30"/>
        <v>41.67</v>
      </c>
      <c r="E129" s="4">
        <f t="shared" si="36"/>
        <v>22.650000000000002</v>
      </c>
      <c r="F129" s="4">
        <f t="shared" si="31"/>
        <v>13.32</v>
      </c>
      <c r="G129" s="23">
        <f t="shared" si="25"/>
        <v>23</v>
      </c>
      <c r="H129" s="24">
        <f t="shared" si="38"/>
        <v>5</v>
      </c>
      <c r="I129" s="24">
        <f t="shared" si="26"/>
        <v>24</v>
      </c>
      <c r="J129" s="24">
        <f t="shared" si="39"/>
        <v>5</v>
      </c>
      <c r="K129" s="24">
        <f t="shared" si="27"/>
        <v>10</v>
      </c>
      <c r="L129" s="24">
        <f t="shared" si="32"/>
        <v>2</v>
      </c>
      <c r="M129" s="24">
        <f t="shared" si="18"/>
        <v>124</v>
      </c>
      <c r="N129" s="24">
        <f t="shared" si="35"/>
        <v>22.650000000000002</v>
      </c>
      <c r="O129" s="24">
        <f t="shared" si="37"/>
        <v>13.330000000000005</v>
      </c>
      <c r="P129" s="24">
        <f t="shared" si="33"/>
        <v>19.02</v>
      </c>
      <c r="Q129" s="18">
        <f t="shared" si="19"/>
        <v>124</v>
      </c>
      <c r="R129" s="18">
        <f t="shared" si="20"/>
        <v>0</v>
      </c>
      <c r="S129" s="20">
        <v>1.0000000000005116E-2</v>
      </c>
      <c r="T129" s="19" t="str">
        <f t="shared" si="21"/>
        <v>Good</v>
      </c>
    </row>
    <row r="130" spans="1:20" x14ac:dyDescent="0.2">
      <c r="A130" s="14">
        <v>125</v>
      </c>
      <c r="B130" s="15">
        <f t="shared" si="29"/>
        <v>38.53</v>
      </c>
      <c r="C130" s="15">
        <f t="shared" si="24"/>
        <v>19.27</v>
      </c>
      <c r="D130" s="15">
        <f t="shared" si="30"/>
        <v>42.510000000000005</v>
      </c>
      <c r="E130" s="15">
        <f t="shared" si="36"/>
        <v>23.240000000000006</v>
      </c>
      <c r="F130" s="15">
        <f t="shared" si="31"/>
        <v>13.49</v>
      </c>
      <c r="G130" s="22">
        <f t="shared" si="25"/>
        <v>23</v>
      </c>
      <c r="H130" s="22">
        <f t="shared" si="38"/>
        <v>5</v>
      </c>
      <c r="I130" s="22">
        <f t="shared" si="26"/>
        <v>24</v>
      </c>
      <c r="J130" s="22">
        <f t="shared" si="39"/>
        <v>5</v>
      </c>
      <c r="K130" s="22">
        <f t="shared" si="27"/>
        <v>10</v>
      </c>
      <c r="L130" s="22">
        <f t="shared" si="32"/>
        <v>2</v>
      </c>
      <c r="M130" s="22">
        <f t="shared" si="18"/>
        <v>125</v>
      </c>
      <c r="N130" s="22">
        <f t="shared" si="35"/>
        <v>23.240000000000006</v>
      </c>
      <c r="O130" s="22">
        <f t="shared" si="37"/>
        <v>13.49</v>
      </c>
      <c r="P130" s="22">
        <f t="shared" si="33"/>
        <v>19.27</v>
      </c>
      <c r="Q130" s="18">
        <f t="shared" si="19"/>
        <v>125</v>
      </c>
      <c r="R130" s="18">
        <f t="shared" si="20"/>
        <v>0</v>
      </c>
      <c r="S130" s="20">
        <v>0</v>
      </c>
      <c r="T130" s="19" t="str">
        <f t="shared" si="21"/>
        <v>Good</v>
      </c>
    </row>
    <row r="131" spans="1:20" x14ac:dyDescent="0.2">
      <c r="A131" s="12">
        <v>126</v>
      </c>
      <c r="B131" s="4">
        <f t="shared" si="29"/>
        <v>39.020000000000003</v>
      </c>
      <c r="C131" s="4">
        <f t="shared" si="24"/>
        <v>19.510000000000002</v>
      </c>
      <c r="D131" s="4">
        <f t="shared" si="30"/>
        <v>43.34</v>
      </c>
      <c r="E131" s="4">
        <f t="shared" si="36"/>
        <v>23.830000000000002</v>
      </c>
      <c r="F131" s="4">
        <f t="shared" si="31"/>
        <v>13.66</v>
      </c>
      <c r="G131" s="23">
        <f t="shared" si="25"/>
        <v>23</v>
      </c>
      <c r="H131" s="24">
        <f t="shared" si="38"/>
        <v>5</v>
      </c>
      <c r="I131" s="24">
        <f t="shared" si="26"/>
        <v>24</v>
      </c>
      <c r="J131" s="24">
        <f t="shared" si="39"/>
        <v>5</v>
      </c>
      <c r="K131" s="24">
        <f t="shared" si="27"/>
        <v>10</v>
      </c>
      <c r="L131" s="24">
        <f t="shared" si="32"/>
        <v>2</v>
      </c>
      <c r="M131" s="24">
        <f t="shared" si="18"/>
        <v>126</v>
      </c>
      <c r="N131" s="24">
        <f t="shared" si="35"/>
        <v>23.830000000000002</v>
      </c>
      <c r="O131" s="24">
        <f t="shared" si="37"/>
        <v>13.66</v>
      </c>
      <c r="P131" s="24">
        <f t="shared" si="33"/>
        <v>19.510000000000002</v>
      </c>
      <c r="Q131" s="18">
        <f t="shared" si="19"/>
        <v>126</v>
      </c>
      <c r="R131" s="18">
        <f t="shared" si="20"/>
        <v>0</v>
      </c>
      <c r="S131" s="20">
        <v>0</v>
      </c>
      <c r="T131" s="19" t="str">
        <f t="shared" si="21"/>
        <v>Good</v>
      </c>
    </row>
    <row r="132" spans="1:20" x14ac:dyDescent="0.2">
      <c r="A132" s="14">
        <v>127</v>
      </c>
      <c r="B132" s="15">
        <f t="shared" si="29"/>
        <v>39.51</v>
      </c>
      <c r="C132" s="15">
        <f t="shared" si="24"/>
        <v>19.760000000000002</v>
      </c>
      <c r="D132" s="15">
        <f t="shared" si="30"/>
        <v>44.17</v>
      </c>
      <c r="E132" s="15">
        <f t="shared" si="36"/>
        <v>24.41</v>
      </c>
      <c r="F132" s="15">
        <f t="shared" si="31"/>
        <v>13.83</v>
      </c>
      <c r="G132" s="22">
        <f t="shared" si="25"/>
        <v>23</v>
      </c>
      <c r="H132" s="22">
        <f t="shared" si="38"/>
        <v>5</v>
      </c>
      <c r="I132" s="22">
        <f t="shared" si="26"/>
        <v>24</v>
      </c>
      <c r="J132" s="22">
        <f t="shared" si="39"/>
        <v>5</v>
      </c>
      <c r="K132" s="22">
        <f t="shared" si="27"/>
        <v>10</v>
      </c>
      <c r="L132" s="22">
        <f t="shared" si="32"/>
        <v>2</v>
      </c>
      <c r="M132" s="22">
        <f t="shared" si="18"/>
        <v>127</v>
      </c>
      <c r="N132" s="22">
        <f t="shared" si="35"/>
        <v>24.41</v>
      </c>
      <c r="O132" s="22">
        <f t="shared" si="37"/>
        <v>13.83</v>
      </c>
      <c r="P132" s="22">
        <f t="shared" si="33"/>
        <v>19.760000000000002</v>
      </c>
      <c r="Q132" s="18">
        <f t="shared" si="19"/>
        <v>127</v>
      </c>
      <c r="R132" s="18">
        <f t="shared" si="20"/>
        <v>0</v>
      </c>
      <c r="S132" s="20">
        <v>0</v>
      </c>
      <c r="T132" s="19" t="str">
        <f t="shared" si="21"/>
        <v>Good</v>
      </c>
    </row>
    <row r="133" spans="1:20" x14ac:dyDescent="0.2">
      <c r="A133" s="12">
        <v>128</v>
      </c>
      <c r="B133" s="4">
        <f t="shared" si="29"/>
        <v>40</v>
      </c>
      <c r="C133" s="4">
        <f t="shared" si="24"/>
        <v>20</v>
      </c>
      <c r="D133" s="4">
        <f t="shared" si="30"/>
        <v>45</v>
      </c>
      <c r="E133" s="4">
        <f t="shared" si="36"/>
        <v>25</v>
      </c>
      <c r="F133" s="4">
        <f t="shared" si="31"/>
        <v>14</v>
      </c>
      <c r="G133" s="23">
        <f t="shared" si="25"/>
        <v>23</v>
      </c>
      <c r="H133" s="24">
        <f t="shared" si="38"/>
        <v>5</v>
      </c>
      <c r="I133" s="24">
        <f t="shared" si="26"/>
        <v>24</v>
      </c>
      <c r="J133" s="24">
        <f t="shared" si="39"/>
        <v>5</v>
      </c>
      <c r="K133" s="24">
        <f t="shared" si="27"/>
        <v>10</v>
      </c>
      <c r="L133" s="24">
        <f t="shared" si="32"/>
        <v>2</v>
      </c>
      <c r="M133" s="24">
        <f t="shared" si="18"/>
        <v>128</v>
      </c>
      <c r="N133" s="24">
        <f t="shared" si="35"/>
        <v>25</v>
      </c>
      <c r="O133" s="24">
        <f t="shared" si="37"/>
        <v>14</v>
      </c>
      <c r="P133" s="24">
        <f t="shared" si="33"/>
        <v>20</v>
      </c>
      <c r="Q133" s="18">
        <f t="shared" si="19"/>
        <v>128</v>
      </c>
      <c r="R133" s="18">
        <f t="shared" si="20"/>
        <v>0</v>
      </c>
      <c r="S133" s="20">
        <v>0</v>
      </c>
      <c r="T133" s="19" t="str">
        <f t="shared" si="21"/>
        <v>Good</v>
      </c>
    </row>
    <row r="134" spans="1:20" x14ac:dyDescent="0.2">
      <c r="A134" s="14">
        <v>129</v>
      </c>
      <c r="B134" s="15">
        <f t="shared" si="29"/>
        <v>40.479999999999997</v>
      </c>
      <c r="C134" s="15">
        <f t="shared" si="24"/>
        <v>20.239999999999998</v>
      </c>
      <c r="D134" s="15">
        <f t="shared" si="30"/>
        <v>45.820000000000007</v>
      </c>
      <c r="E134" s="15">
        <f t="shared" si="36"/>
        <v>25.580000000000009</v>
      </c>
      <c r="F134" s="15">
        <f t="shared" si="31"/>
        <v>14.17</v>
      </c>
      <c r="G134" s="22">
        <f t="shared" ref="G134:G197" si="40">+$G$4</f>
        <v>23</v>
      </c>
      <c r="H134" s="22">
        <f t="shared" si="38"/>
        <v>5</v>
      </c>
      <c r="I134" s="22">
        <f t="shared" si="26"/>
        <v>24</v>
      </c>
      <c r="J134" s="22">
        <f t="shared" si="39"/>
        <v>5</v>
      </c>
      <c r="K134" s="22">
        <f t="shared" si="27"/>
        <v>10</v>
      </c>
      <c r="L134" s="22">
        <f t="shared" si="32"/>
        <v>2</v>
      </c>
      <c r="M134" s="22">
        <f t="shared" si="18"/>
        <v>129</v>
      </c>
      <c r="N134" s="22">
        <f t="shared" si="35"/>
        <v>25.580000000000009</v>
      </c>
      <c r="O134" s="22">
        <f t="shared" si="37"/>
        <v>14.179999999999991</v>
      </c>
      <c r="P134" s="22">
        <f t="shared" si="33"/>
        <v>20.239999999999998</v>
      </c>
      <c r="Q134" s="18">
        <f t="shared" si="19"/>
        <v>129</v>
      </c>
      <c r="R134" s="18">
        <f t="shared" si="20"/>
        <v>0</v>
      </c>
      <c r="S134" s="20">
        <v>9.9999999999909051E-3</v>
      </c>
      <c r="T134" s="19" t="str">
        <f t="shared" si="21"/>
        <v>Good</v>
      </c>
    </row>
    <row r="135" spans="1:20" x14ac:dyDescent="0.2">
      <c r="A135" s="12">
        <v>130</v>
      </c>
      <c r="B135" s="4">
        <f t="shared" si="29"/>
        <v>40.97</v>
      </c>
      <c r="C135" s="4">
        <f t="shared" si="24"/>
        <v>20.49</v>
      </c>
      <c r="D135" s="4">
        <f t="shared" si="30"/>
        <v>46.650000000000006</v>
      </c>
      <c r="E135" s="4">
        <f t="shared" si="36"/>
        <v>26.160000000000007</v>
      </c>
      <c r="F135" s="4">
        <f t="shared" si="31"/>
        <v>14.34</v>
      </c>
      <c r="G135" s="23">
        <f t="shared" si="40"/>
        <v>23</v>
      </c>
      <c r="H135" s="24">
        <f t="shared" si="38"/>
        <v>5</v>
      </c>
      <c r="I135" s="24">
        <f t="shared" si="26"/>
        <v>24</v>
      </c>
      <c r="J135" s="24">
        <f t="shared" si="39"/>
        <v>5</v>
      </c>
      <c r="K135" s="24">
        <f t="shared" si="27"/>
        <v>10</v>
      </c>
      <c r="L135" s="24">
        <f t="shared" si="32"/>
        <v>2</v>
      </c>
      <c r="M135" s="24">
        <f t="shared" ref="M135:M198" si="41">SUM(G135:L135)+SUM(N135:P135)</f>
        <v>130</v>
      </c>
      <c r="N135" s="24">
        <f t="shared" si="35"/>
        <v>26.160000000000007</v>
      </c>
      <c r="O135" s="24">
        <f t="shared" si="37"/>
        <v>14.349999999999991</v>
      </c>
      <c r="P135" s="24">
        <f t="shared" si="33"/>
        <v>20.49</v>
      </c>
      <c r="Q135" s="18">
        <f t="shared" ref="Q135:Q198" si="42">SUM(G135:L135)+SUM(N135:P135)</f>
        <v>130</v>
      </c>
      <c r="R135" s="18">
        <f t="shared" ref="R135:R198" si="43">+A135-M135</f>
        <v>0</v>
      </c>
      <c r="S135" s="20">
        <v>9.9999999999909051E-3</v>
      </c>
      <c r="T135" s="19" t="str">
        <f t="shared" ref="T135:T198" si="44">IF(+R135=0,"Good","Bad")</f>
        <v>Good</v>
      </c>
    </row>
    <row r="136" spans="1:20" x14ac:dyDescent="0.2">
      <c r="A136" s="14">
        <v>131</v>
      </c>
      <c r="B136" s="15">
        <f t="shared" si="29"/>
        <v>41.46</v>
      </c>
      <c r="C136" s="15">
        <f t="shared" si="24"/>
        <v>20.73</v>
      </c>
      <c r="D136" s="15">
        <f t="shared" si="30"/>
        <v>47.490000000000009</v>
      </c>
      <c r="E136" s="15">
        <f t="shared" si="36"/>
        <v>26.760000000000009</v>
      </c>
      <c r="F136" s="15">
        <f t="shared" si="31"/>
        <v>14.52</v>
      </c>
      <c r="G136" s="22">
        <f t="shared" si="40"/>
        <v>23</v>
      </c>
      <c r="H136" s="22">
        <f t="shared" si="38"/>
        <v>5</v>
      </c>
      <c r="I136" s="22">
        <f t="shared" si="26"/>
        <v>24</v>
      </c>
      <c r="J136" s="22">
        <f t="shared" si="39"/>
        <v>5</v>
      </c>
      <c r="K136" s="22">
        <f t="shared" si="27"/>
        <v>10</v>
      </c>
      <c r="L136" s="22">
        <f t="shared" si="32"/>
        <v>2</v>
      </c>
      <c r="M136" s="22">
        <f t="shared" si="41"/>
        <v>131</v>
      </c>
      <c r="N136" s="22">
        <f t="shared" si="35"/>
        <v>26.760000000000009</v>
      </c>
      <c r="O136" s="22">
        <f t="shared" si="37"/>
        <v>14.510000000000009</v>
      </c>
      <c r="P136" s="22">
        <f t="shared" si="33"/>
        <v>20.73</v>
      </c>
      <c r="Q136" s="18">
        <f t="shared" si="42"/>
        <v>131</v>
      </c>
      <c r="R136" s="18">
        <f t="shared" si="43"/>
        <v>0</v>
      </c>
      <c r="S136" s="20">
        <v>-9.9999999999909051E-3</v>
      </c>
      <c r="T136" s="19" t="str">
        <f t="shared" si="44"/>
        <v>Good</v>
      </c>
    </row>
    <row r="137" spans="1:20" x14ac:dyDescent="0.2">
      <c r="A137" s="12">
        <v>132</v>
      </c>
      <c r="B137" s="4">
        <f t="shared" si="29"/>
        <v>41.95</v>
      </c>
      <c r="C137" s="4">
        <f t="shared" si="24"/>
        <v>20.98</v>
      </c>
      <c r="D137" s="4">
        <f t="shared" si="30"/>
        <v>48.320000000000007</v>
      </c>
      <c r="E137" s="4">
        <f t="shared" si="36"/>
        <v>27.340000000000007</v>
      </c>
      <c r="F137" s="4">
        <f t="shared" si="31"/>
        <v>14.69</v>
      </c>
      <c r="G137" s="23">
        <f t="shared" si="40"/>
        <v>23</v>
      </c>
      <c r="H137" s="24">
        <f t="shared" si="38"/>
        <v>5</v>
      </c>
      <c r="I137" s="24">
        <f t="shared" si="26"/>
        <v>24</v>
      </c>
      <c r="J137" s="24">
        <f t="shared" si="39"/>
        <v>5</v>
      </c>
      <c r="K137" s="24">
        <f t="shared" si="27"/>
        <v>10</v>
      </c>
      <c r="L137" s="24">
        <f t="shared" si="32"/>
        <v>2</v>
      </c>
      <c r="M137" s="24">
        <f t="shared" si="41"/>
        <v>132</v>
      </c>
      <c r="N137" s="24">
        <f t="shared" si="35"/>
        <v>27.340000000000007</v>
      </c>
      <c r="O137" s="24">
        <f t="shared" si="37"/>
        <v>14.680000000000009</v>
      </c>
      <c r="P137" s="24">
        <f t="shared" si="33"/>
        <v>20.98</v>
      </c>
      <c r="Q137" s="18">
        <f t="shared" si="42"/>
        <v>132</v>
      </c>
      <c r="R137" s="18">
        <f t="shared" si="43"/>
        <v>0</v>
      </c>
      <c r="S137" s="20">
        <v>-9.9999999999909051E-3</v>
      </c>
      <c r="T137" s="19" t="str">
        <f t="shared" si="44"/>
        <v>Good</v>
      </c>
    </row>
    <row r="138" spans="1:20" x14ac:dyDescent="0.2">
      <c r="A138" s="14">
        <v>133</v>
      </c>
      <c r="B138" s="15">
        <f t="shared" si="29"/>
        <v>42.43</v>
      </c>
      <c r="C138" s="15">
        <f t="shared" si="24"/>
        <v>21.22</v>
      </c>
      <c r="D138" s="15">
        <f t="shared" si="30"/>
        <v>49.14</v>
      </c>
      <c r="E138" s="15">
        <f t="shared" si="36"/>
        <v>27.92</v>
      </c>
      <c r="F138" s="15">
        <f t="shared" si="31"/>
        <v>14.86</v>
      </c>
      <c r="G138" s="22">
        <f t="shared" si="40"/>
        <v>23</v>
      </c>
      <c r="H138" s="22">
        <f t="shared" si="38"/>
        <v>5</v>
      </c>
      <c r="I138" s="22">
        <f t="shared" si="26"/>
        <v>24</v>
      </c>
      <c r="J138" s="22">
        <f t="shared" si="39"/>
        <v>5</v>
      </c>
      <c r="K138" s="22">
        <f t="shared" si="27"/>
        <v>10</v>
      </c>
      <c r="L138" s="22">
        <f t="shared" si="32"/>
        <v>2</v>
      </c>
      <c r="M138" s="22">
        <f t="shared" si="41"/>
        <v>133</v>
      </c>
      <c r="N138" s="22">
        <f t="shared" si="35"/>
        <v>27.92</v>
      </c>
      <c r="O138" s="22">
        <f t="shared" si="37"/>
        <v>14.86</v>
      </c>
      <c r="P138" s="22">
        <f t="shared" si="33"/>
        <v>21.22</v>
      </c>
      <c r="Q138" s="18">
        <f t="shared" si="42"/>
        <v>133</v>
      </c>
      <c r="R138" s="18">
        <f t="shared" si="43"/>
        <v>0</v>
      </c>
      <c r="S138" s="20">
        <v>0</v>
      </c>
      <c r="T138" s="19" t="str">
        <f t="shared" si="44"/>
        <v>Good</v>
      </c>
    </row>
    <row r="139" spans="1:20" x14ac:dyDescent="0.2">
      <c r="A139" s="12">
        <v>134</v>
      </c>
      <c r="B139" s="4">
        <f t="shared" si="29"/>
        <v>42.92</v>
      </c>
      <c r="C139" s="4">
        <f t="shared" si="24"/>
        <v>21.46</v>
      </c>
      <c r="D139" s="4">
        <f t="shared" si="30"/>
        <v>49.97</v>
      </c>
      <c r="E139" s="4">
        <f t="shared" si="36"/>
        <v>28.509999999999998</v>
      </c>
      <c r="F139" s="4">
        <f t="shared" si="31"/>
        <v>15.03</v>
      </c>
      <c r="G139" s="23">
        <f t="shared" si="40"/>
        <v>23</v>
      </c>
      <c r="H139" s="24">
        <f t="shared" si="38"/>
        <v>5</v>
      </c>
      <c r="I139" s="24">
        <f t="shared" si="26"/>
        <v>24</v>
      </c>
      <c r="J139" s="24">
        <f t="shared" si="39"/>
        <v>5</v>
      </c>
      <c r="K139" s="24">
        <f t="shared" si="27"/>
        <v>10</v>
      </c>
      <c r="L139" s="24">
        <f t="shared" si="32"/>
        <v>2</v>
      </c>
      <c r="M139" s="24">
        <f t="shared" si="41"/>
        <v>134</v>
      </c>
      <c r="N139" s="24">
        <f t="shared" si="35"/>
        <v>28.509999999999998</v>
      </c>
      <c r="O139" s="24">
        <f t="shared" si="37"/>
        <v>15.03</v>
      </c>
      <c r="P139" s="24">
        <f t="shared" si="33"/>
        <v>21.46</v>
      </c>
      <c r="Q139" s="18">
        <f t="shared" si="42"/>
        <v>134</v>
      </c>
      <c r="R139" s="18">
        <f t="shared" si="43"/>
        <v>0</v>
      </c>
      <c r="S139" s="20">
        <v>0</v>
      </c>
      <c r="T139" s="19" t="str">
        <f t="shared" si="44"/>
        <v>Good</v>
      </c>
    </row>
    <row r="140" spans="1:20" x14ac:dyDescent="0.2">
      <c r="A140" s="14">
        <v>135</v>
      </c>
      <c r="B140" s="15">
        <f t="shared" si="29"/>
        <v>43.41</v>
      </c>
      <c r="C140" s="15">
        <f t="shared" ref="C140:C203" si="45">ROUND((+B140/2),2)</f>
        <v>21.71</v>
      </c>
      <c r="D140" s="15">
        <f t="shared" si="30"/>
        <v>50.800000000000011</v>
      </c>
      <c r="E140" s="15">
        <f t="shared" si="36"/>
        <v>29.090000000000011</v>
      </c>
      <c r="F140" s="15">
        <f t="shared" si="31"/>
        <v>15.2</v>
      </c>
      <c r="G140" s="22">
        <f t="shared" si="40"/>
        <v>23</v>
      </c>
      <c r="H140" s="22">
        <f t="shared" si="38"/>
        <v>5</v>
      </c>
      <c r="I140" s="22">
        <f t="shared" ref="I140:I203" si="46">+$I$4</f>
        <v>24</v>
      </c>
      <c r="J140" s="22">
        <f t="shared" si="39"/>
        <v>5</v>
      </c>
      <c r="K140" s="22">
        <f t="shared" ref="K140:K203" si="47">+$K$4</f>
        <v>10</v>
      </c>
      <c r="L140" s="22">
        <f t="shared" si="32"/>
        <v>2</v>
      </c>
      <c r="M140" s="22">
        <f t="shared" si="41"/>
        <v>135</v>
      </c>
      <c r="N140" s="22">
        <f t="shared" si="35"/>
        <v>29.090000000000011</v>
      </c>
      <c r="O140" s="22">
        <f t="shared" si="37"/>
        <v>15.2</v>
      </c>
      <c r="P140" s="22">
        <f t="shared" si="33"/>
        <v>21.71</v>
      </c>
      <c r="Q140" s="18">
        <f t="shared" si="42"/>
        <v>135</v>
      </c>
      <c r="R140" s="18">
        <f t="shared" si="43"/>
        <v>0</v>
      </c>
      <c r="S140" s="20">
        <v>0</v>
      </c>
      <c r="T140" s="19" t="str">
        <f t="shared" si="44"/>
        <v>Good</v>
      </c>
    </row>
    <row r="141" spans="1:20" x14ac:dyDescent="0.2">
      <c r="A141" s="12">
        <v>136</v>
      </c>
      <c r="B141" s="4">
        <f t="shared" ref="B141:B204" si="48">ROUNDDOWN((A141-(H141+I141+J141+K141+L141))/2.05,2)</f>
        <v>43.9</v>
      </c>
      <c r="C141" s="4">
        <f t="shared" si="45"/>
        <v>21.95</v>
      </c>
      <c r="D141" s="4">
        <f t="shared" ref="D141:D204" si="49">ROUNDUP(B141*1.7,2)-$G$4</f>
        <v>51.629999999999995</v>
      </c>
      <c r="E141" s="4">
        <f t="shared" ref="E141:E204" si="50">+D141-C141</f>
        <v>29.679999999999996</v>
      </c>
      <c r="F141" s="4">
        <f t="shared" ref="F141:F204" si="51">ROUNDUP(B141*0.35,2)</f>
        <v>15.37</v>
      </c>
      <c r="G141" s="23">
        <f t="shared" si="40"/>
        <v>23</v>
      </c>
      <c r="H141" s="24">
        <f t="shared" si="38"/>
        <v>5</v>
      </c>
      <c r="I141" s="24">
        <f t="shared" si="46"/>
        <v>24</v>
      </c>
      <c r="J141" s="24">
        <f t="shared" si="39"/>
        <v>5</v>
      </c>
      <c r="K141" s="24">
        <f t="shared" si="47"/>
        <v>10</v>
      </c>
      <c r="L141" s="24">
        <f t="shared" si="32"/>
        <v>2</v>
      </c>
      <c r="M141" s="24">
        <f t="shared" si="41"/>
        <v>136</v>
      </c>
      <c r="N141" s="24">
        <f t="shared" si="35"/>
        <v>29.679999999999996</v>
      </c>
      <c r="O141" s="24">
        <f t="shared" si="37"/>
        <v>15.37</v>
      </c>
      <c r="P141" s="24">
        <f t="shared" si="33"/>
        <v>21.95</v>
      </c>
      <c r="Q141" s="18">
        <f t="shared" si="42"/>
        <v>136</v>
      </c>
      <c r="R141" s="18">
        <f t="shared" si="43"/>
        <v>0</v>
      </c>
      <c r="S141" s="20">
        <v>0</v>
      </c>
      <c r="T141" s="19" t="str">
        <f t="shared" si="44"/>
        <v>Good</v>
      </c>
    </row>
    <row r="142" spans="1:20" x14ac:dyDescent="0.2">
      <c r="A142" s="14">
        <v>137</v>
      </c>
      <c r="B142" s="15">
        <f t="shared" si="48"/>
        <v>44.39</v>
      </c>
      <c r="C142" s="15">
        <f t="shared" si="45"/>
        <v>22.2</v>
      </c>
      <c r="D142" s="15">
        <f t="shared" si="49"/>
        <v>52.47</v>
      </c>
      <c r="E142" s="15">
        <f t="shared" si="50"/>
        <v>30.27</v>
      </c>
      <c r="F142" s="15">
        <f t="shared" si="51"/>
        <v>15.54</v>
      </c>
      <c r="G142" s="22">
        <f t="shared" si="40"/>
        <v>23</v>
      </c>
      <c r="H142" s="22">
        <f t="shared" si="38"/>
        <v>5</v>
      </c>
      <c r="I142" s="22">
        <f t="shared" si="46"/>
        <v>24</v>
      </c>
      <c r="J142" s="22">
        <f t="shared" si="39"/>
        <v>5</v>
      </c>
      <c r="K142" s="22">
        <f t="shared" si="47"/>
        <v>10</v>
      </c>
      <c r="L142" s="22">
        <f t="shared" si="32"/>
        <v>2</v>
      </c>
      <c r="M142" s="22">
        <f t="shared" si="41"/>
        <v>137</v>
      </c>
      <c r="N142" s="22">
        <f t="shared" si="35"/>
        <v>30.27</v>
      </c>
      <c r="O142" s="22">
        <f t="shared" si="37"/>
        <v>15.530000000000008</v>
      </c>
      <c r="P142" s="22">
        <f t="shared" si="33"/>
        <v>22.2</v>
      </c>
      <c r="Q142" s="18">
        <f t="shared" si="42"/>
        <v>137</v>
      </c>
      <c r="R142" s="18">
        <f t="shared" si="43"/>
        <v>0</v>
      </c>
      <c r="S142" s="20">
        <v>-9.9999999999909051E-3</v>
      </c>
      <c r="T142" s="19" t="str">
        <f t="shared" si="44"/>
        <v>Good</v>
      </c>
    </row>
    <row r="143" spans="1:20" x14ac:dyDescent="0.2">
      <c r="A143" s="12">
        <v>138</v>
      </c>
      <c r="B143" s="4">
        <f t="shared" si="48"/>
        <v>44.87</v>
      </c>
      <c r="C143" s="4">
        <f t="shared" si="45"/>
        <v>22.44</v>
      </c>
      <c r="D143" s="4">
        <f t="shared" si="49"/>
        <v>53.28</v>
      </c>
      <c r="E143" s="4">
        <f t="shared" si="50"/>
        <v>30.84</v>
      </c>
      <c r="F143" s="4">
        <f t="shared" si="51"/>
        <v>15.709999999999999</v>
      </c>
      <c r="G143" s="23">
        <f t="shared" si="40"/>
        <v>23</v>
      </c>
      <c r="H143" s="24">
        <f t="shared" si="38"/>
        <v>5</v>
      </c>
      <c r="I143" s="24">
        <f t="shared" si="46"/>
        <v>24</v>
      </c>
      <c r="J143" s="24">
        <f t="shared" si="39"/>
        <v>5</v>
      </c>
      <c r="K143" s="24">
        <f t="shared" si="47"/>
        <v>10</v>
      </c>
      <c r="L143" s="24">
        <f t="shared" si="32"/>
        <v>2</v>
      </c>
      <c r="M143" s="24">
        <f t="shared" si="41"/>
        <v>138</v>
      </c>
      <c r="N143" s="24">
        <f t="shared" si="35"/>
        <v>30.84</v>
      </c>
      <c r="O143" s="24">
        <f t="shared" si="37"/>
        <v>15.71999999999999</v>
      </c>
      <c r="P143" s="24">
        <f t="shared" si="33"/>
        <v>22.44</v>
      </c>
      <c r="Q143" s="18">
        <f t="shared" si="42"/>
        <v>138</v>
      </c>
      <c r="R143" s="18">
        <f t="shared" si="43"/>
        <v>0</v>
      </c>
      <c r="S143" s="20">
        <v>9.9999999999909051E-3</v>
      </c>
      <c r="T143" s="19" t="str">
        <f t="shared" si="44"/>
        <v>Good</v>
      </c>
    </row>
    <row r="144" spans="1:20" x14ac:dyDescent="0.2">
      <c r="A144" s="14">
        <v>139</v>
      </c>
      <c r="B144" s="15">
        <f t="shared" si="48"/>
        <v>45.36</v>
      </c>
      <c r="C144" s="15">
        <f t="shared" si="45"/>
        <v>22.68</v>
      </c>
      <c r="D144" s="15">
        <f t="shared" si="49"/>
        <v>54.120000000000005</v>
      </c>
      <c r="E144" s="15">
        <f t="shared" si="50"/>
        <v>31.440000000000005</v>
      </c>
      <c r="F144" s="15">
        <f t="shared" si="51"/>
        <v>15.879999999999999</v>
      </c>
      <c r="G144" s="22">
        <f t="shared" si="40"/>
        <v>23</v>
      </c>
      <c r="H144" s="22">
        <f t="shared" si="38"/>
        <v>5</v>
      </c>
      <c r="I144" s="22">
        <f t="shared" si="46"/>
        <v>24</v>
      </c>
      <c r="J144" s="22">
        <f t="shared" si="39"/>
        <v>5</v>
      </c>
      <c r="K144" s="22">
        <f t="shared" si="47"/>
        <v>10</v>
      </c>
      <c r="L144" s="22">
        <f t="shared" si="32"/>
        <v>2</v>
      </c>
      <c r="M144" s="22">
        <f t="shared" si="41"/>
        <v>139</v>
      </c>
      <c r="N144" s="22">
        <f t="shared" si="35"/>
        <v>31.440000000000005</v>
      </c>
      <c r="O144" s="22">
        <f t="shared" si="37"/>
        <v>15.879999999999999</v>
      </c>
      <c r="P144" s="22">
        <f t="shared" si="33"/>
        <v>22.68</v>
      </c>
      <c r="Q144" s="18">
        <f t="shared" si="42"/>
        <v>139</v>
      </c>
      <c r="R144" s="18">
        <f t="shared" si="43"/>
        <v>0</v>
      </c>
      <c r="S144" s="20">
        <v>0</v>
      </c>
      <c r="T144" s="19" t="str">
        <f t="shared" si="44"/>
        <v>Good</v>
      </c>
    </row>
    <row r="145" spans="1:20" x14ac:dyDescent="0.2">
      <c r="A145" s="12">
        <v>140</v>
      </c>
      <c r="B145" s="4">
        <f t="shared" si="48"/>
        <v>45.85</v>
      </c>
      <c r="C145" s="4">
        <f t="shared" si="45"/>
        <v>22.93</v>
      </c>
      <c r="D145" s="4">
        <f t="shared" si="49"/>
        <v>54.95</v>
      </c>
      <c r="E145" s="4">
        <f t="shared" si="50"/>
        <v>32.020000000000003</v>
      </c>
      <c r="F145" s="4">
        <f t="shared" si="51"/>
        <v>16.05</v>
      </c>
      <c r="G145" s="23">
        <f t="shared" si="40"/>
        <v>23</v>
      </c>
      <c r="H145" s="24">
        <f t="shared" si="38"/>
        <v>5</v>
      </c>
      <c r="I145" s="24">
        <f t="shared" si="46"/>
        <v>24</v>
      </c>
      <c r="J145" s="24">
        <f t="shared" si="39"/>
        <v>5</v>
      </c>
      <c r="K145" s="24">
        <f t="shared" si="47"/>
        <v>10</v>
      </c>
      <c r="L145" s="24">
        <f t="shared" si="32"/>
        <v>2</v>
      </c>
      <c r="M145" s="24">
        <f t="shared" si="41"/>
        <v>140</v>
      </c>
      <c r="N145" s="24">
        <f t="shared" si="35"/>
        <v>32.020000000000003</v>
      </c>
      <c r="O145" s="24">
        <f t="shared" si="37"/>
        <v>16.05</v>
      </c>
      <c r="P145" s="24">
        <f t="shared" si="33"/>
        <v>22.93</v>
      </c>
      <c r="Q145" s="18">
        <f t="shared" si="42"/>
        <v>140</v>
      </c>
      <c r="R145" s="18">
        <f t="shared" si="43"/>
        <v>0</v>
      </c>
      <c r="S145" s="20">
        <v>0</v>
      </c>
      <c r="T145" s="19" t="str">
        <f t="shared" si="44"/>
        <v>Good</v>
      </c>
    </row>
    <row r="146" spans="1:20" x14ac:dyDescent="0.2">
      <c r="A146" s="14">
        <v>141</v>
      </c>
      <c r="B146" s="15">
        <f t="shared" si="48"/>
        <v>46.34</v>
      </c>
      <c r="C146" s="15">
        <f t="shared" si="45"/>
        <v>23.17</v>
      </c>
      <c r="D146" s="15">
        <f t="shared" si="49"/>
        <v>55.78</v>
      </c>
      <c r="E146" s="15">
        <f t="shared" si="50"/>
        <v>32.61</v>
      </c>
      <c r="F146" s="15">
        <f t="shared" si="51"/>
        <v>16.220000000000002</v>
      </c>
      <c r="G146" s="22">
        <f t="shared" si="40"/>
        <v>23</v>
      </c>
      <c r="H146" s="22">
        <f t="shared" si="38"/>
        <v>5</v>
      </c>
      <c r="I146" s="22">
        <f t="shared" si="46"/>
        <v>24</v>
      </c>
      <c r="J146" s="22">
        <f t="shared" si="39"/>
        <v>5</v>
      </c>
      <c r="K146" s="22">
        <f t="shared" si="47"/>
        <v>10</v>
      </c>
      <c r="L146" s="22">
        <f t="shared" si="32"/>
        <v>2</v>
      </c>
      <c r="M146" s="22">
        <f t="shared" si="41"/>
        <v>141</v>
      </c>
      <c r="N146" s="22">
        <f t="shared" si="35"/>
        <v>32.61</v>
      </c>
      <c r="O146" s="22">
        <f t="shared" si="37"/>
        <v>16.220000000000002</v>
      </c>
      <c r="P146" s="22">
        <f t="shared" si="33"/>
        <v>23.17</v>
      </c>
      <c r="Q146" s="18">
        <f t="shared" si="42"/>
        <v>141</v>
      </c>
      <c r="R146" s="18">
        <f t="shared" si="43"/>
        <v>0</v>
      </c>
      <c r="S146" s="20">
        <v>0</v>
      </c>
      <c r="T146" s="19" t="str">
        <f t="shared" si="44"/>
        <v>Good</v>
      </c>
    </row>
    <row r="147" spans="1:20" x14ac:dyDescent="0.2">
      <c r="A147" s="12">
        <v>142</v>
      </c>
      <c r="B147" s="4">
        <f t="shared" si="48"/>
        <v>46.82</v>
      </c>
      <c r="C147" s="4">
        <f t="shared" si="45"/>
        <v>23.41</v>
      </c>
      <c r="D147" s="4">
        <f t="shared" si="49"/>
        <v>56.600000000000009</v>
      </c>
      <c r="E147" s="4">
        <f t="shared" si="50"/>
        <v>33.190000000000012</v>
      </c>
      <c r="F147" s="4">
        <f t="shared" si="51"/>
        <v>16.39</v>
      </c>
      <c r="G147" s="23">
        <f t="shared" si="40"/>
        <v>23</v>
      </c>
      <c r="H147" s="24">
        <f t="shared" si="38"/>
        <v>5</v>
      </c>
      <c r="I147" s="24">
        <f t="shared" si="46"/>
        <v>24</v>
      </c>
      <c r="J147" s="24">
        <f t="shared" si="39"/>
        <v>5</v>
      </c>
      <c r="K147" s="24">
        <f t="shared" si="47"/>
        <v>10</v>
      </c>
      <c r="L147" s="24">
        <f t="shared" ref="L147:L210" si="52">+$L$4</f>
        <v>2</v>
      </c>
      <c r="M147" s="24">
        <f t="shared" si="41"/>
        <v>142</v>
      </c>
      <c r="N147" s="24">
        <f t="shared" si="35"/>
        <v>33.190000000000012</v>
      </c>
      <c r="O147" s="24">
        <f t="shared" si="37"/>
        <v>16.399999999999991</v>
      </c>
      <c r="P147" s="24">
        <f t="shared" ref="P147:P210" si="53">+C147</f>
        <v>23.41</v>
      </c>
      <c r="Q147" s="18">
        <f t="shared" si="42"/>
        <v>142</v>
      </c>
      <c r="R147" s="18">
        <f t="shared" si="43"/>
        <v>0</v>
      </c>
      <c r="S147" s="20">
        <v>9.9999999999909051E-3</v>
      </c>
      <c r="T147" s="19" t="str">
        <f t="shared" si="44"/>
        <v>Good</v>
      </c>
    </row>
    <row r="148" spans="1:20" x14ac:dyDescent="0.2">
      <c r="A148" s="14">
        <v>143</v>
      </c>
      <c r="B148" s="15">
        <f t="shared" si="48"/>
        <v>47.31</v>
      </c>
      <c r="C148" s="15">
        <f t="shared" si="45"/>
        <v>23.66</v>
      </c>
      <c r="D148" s="15">
        <f t="shared" si="49"/>
        <v>57.430000000000007</v>
      </c>
      <c r="E148" s="15">
        <f t="shared" si="50"/>
        <v>33.77000000000001</v>
      </c>
      <c r="F148" s="15">
        <f t="shared" si="51"/>
        <v>16.560000000000002</v>
      </c>
      <c r="G148" s="22">
        <f t="shared" si="40"/>
        <v>23</v>
      </c>
      <c r="H148" s="22">
        <f t="shared" si="38"/>
        <v>5</v>
      </c>
      <c r="I148" s="22">
        <f t="shared" si="46"/>
        <v>24</v>
      </c>
      <c r="J148" s="22">
        <f t="shared" si="39"/>
        <v>5</v>
      </c>
      <c r="K148" s="22">
        <f t="shared" si="47"/>
        <v>10</v>
      </c>
      <c r="L148" s="22">
        <f t="shared" si="52"/>
        <v>2</v>
      </c>
      <c r="M148" s="22">
        <f t="shared" si="41"/>
        <v>143</v>
      </c>
      <c r="N148" s="22">
        <f t="shared" si="35"/>
        <v>33.77000000000001</v>
      </c>
      <c r="O148" s="22">
        <f t="shared" si="37"/>
        <v>16.569999999999993</v>
      </c>
      <c r="P148" s="22">
        <f t="shared" si="53"/>
        <v>23.66</v>
      </c>
      <c r="Q148" s="18">
        <f t="shared" si="42"/>
        <v>143</v>
      </c>
      <c r="R148" s="18">
        <f t="shared" si="43"/>
        <v>0</v>
      </c>
      <c r="S148" s="20">
        <v>9.9999999999909051E-3</v>
      </c>
      <c r="T148" s="19" t="str">
        <f t="shared" si="44"/>
        <v>Good</v>
      </c>
    </row>
    <row r="149" spans="1:20" x14ac:dyDescent="0.2">
      <c r="A149" s="12">
        <v>144</v>
      </c>
      <c r="B149" s="4">
        <f t="shared" si="48"/>
        <v>47.8</v>
      </c>
      <c r="C149" s="4">
        <f t="shared" si="45"/>
        <v>23.9</v>
      </c>
      <c r="D149" s="4">
        <f t="shared" si="49"/>
        <v>58.260000000000005</v>
      </c>
      <c r="E149" s="4">
        <f t="shared" si="50"/>
        <v>34.360000000000007</v>
      </c>
      <c r="F149" s="4">
        <f t="shared" si="51"/>
        <v>16.73</v>
      </c>
      <c r="G149" s="23">
        <f t="shared" si="40"/>
        <v>23</v>
      </c>
      <c r="H149" s="24">
        <f t="shared" si="38"/>
        <v>5</v>
      </c>
      <c r="I149" s="24">
        <f t="shared" si="46"/>
        <v>24</v>
      </c>
      <c r="J149" s="24">
        <f t="shared" si="39"/>
        <v>5</v>
      </c>
      <c r="K149" s="24">
        <f t="shared" si="47"/>
        <v>10</v>
      </c>
      <c r="L149" s="24">
        <f t="shared" si="52"/>
        <v>2</v>
      </c>
      <c r="M149" s="24">
        <f t="shared" si="41"/>
        <v>144</v>
      </c>
      <c r="N149" s="24">
        <f t="shared" si="35"/>
        <v>34.360000000000007</v>
      </c>
      <c r="O149" s="24">
        <f t="shared" si="37"/>
        <v>16.739999999999991</v>
      </c>
      <c r="P149" s="24">
        <f t="shared" si="53"/>
        <v>23.9</v>
      </c>
      <c r="Q149" s="18">
        <f t="shared" si="42"/>
        <v>144</v>
      </c>
      <c r="R149" s="18">
        <f t="shared" si="43"/>
        <v>0</v>
      </c>
      <c r="S149" s="20">
        <v>9.9999999999909051E-3</v>
      </c>
      <c r="T149" s="19" t="str">
        <f t="shared" si="44"/>
        <v>Good</v>
      </c>
    </row>
    <row r="150" spans="1:20" x14ac:dyDescent="0.2">
      <c r="A150" s="14">
        <v>145</v>
      </c>
      <c r="B150" s="15">
        <f t="shared" si="48"/>
        <v>48.29</v>
      </c>
      <c r="C150" s="15">
        <f t="shared" si="45"/>
        <v>24.15</v>
      </c>
      <c r="D150" s="15">
        <f t="shared" si="49"/>
        <v>59.100000000000009</v>
      </c>
      <c r="E150" s="15">
        <f t="shared" si="50"/>
        <v>34.95000000000001</v>
      </c>
      <c r="F150" s="15">
        <f t="shared" si="51"/>
        <v>16.91</v>
      </c>
      <c r="G150" s="22">
        <f t="shared" si="40"/>
        <v>23</v>
      </c>
      <c r="H150" s="22">
        <f t="shared" si="38"/>
        <v>5</v>
      </c>
      <c r="I150" s="22">
        <f t="shared" si="46"/>
        <v>24</v>
      </c>
      <c r="J150" s="22">
        <f t="shared" si="39"/>
        <v>5</v>
      </c>
      <c r="K150" s="22">
        <f t="shared" si="47"/>
        <v>10</v>
      </c>
      <c r="L150" s="22">
        <f t="shared" si="52"/>
        <v>2</v>
      </c>
      <c r="M150" s="22">
        <f t="shared" si="41"/>
        <v>145.00000000000003</v>
      </c>
      <c r="N150" s="22">
        <f t="shared" si="35"/>
        <v>34.95000000000001</v>
      </c>
      <c r="O150" s="22">
        <f t="shared" si="37"/>
        <v>16.900000000000009</v>
      </c>
      <c r="P150" s="22">
        <f t="shared" si="53"/>
        <v>24.15</v>
      </c>
      <c r="Q150" s="18">
        <f t="shared" si="42"/>
        <v>145.00000000000003</v>
      </c>
      <c r="R150" s="18">
        <f t="shared" si="43"/>
        <v>0</v>
      </c>
      <c r="S150" s="20">
        <v>-9.9999999999909051E-3</v>
      </c>
      <c r="T150" s="19" t="str">
        <f t="shared" si="44"/>
        <v>Good</v>
      </c>
    </row>
    <row r="151" spans="1:20" x14ac:dyDescent="0.2">
      <c r="A151" s="12">
        <v>146</v>
      </c>
      <c r="B151" s="4">
        <f t="shared" si="48"/>
        <v>48.78</v>
      </c>
      <c r="C151" s="4">
        <f t="shared" si="45"/>
        <v>24.39</v>
      </c>
      <c r="D151" s="4">
        <f t="shared" si="49"/>
        <v>59.930000000000007</v>
      </c>
      <c r="E151" s="4">
        <f t="shared" si="50"/>
        <v>35.540000000000006</v>
      </c>
      <c r="F151" s="4">
        <f t="shared" si="51"/>
        <v>17.080000000000002</v>
      </c>
      <c r="G151" s="23">
        <f t="shared" si="40"/>
        <v>23</v>
      </c>
      <c r="H151" s="24">
        <f t="shared" si="38"/>
        <v>5</v>
      </c>
      <c r="I151" s="24">
        <f t="shared" si="46"/>
        <v>24</v>
      </c>
      <c r="J151" s="24">
        <f t="shared" si="39"/>
        <v>5</v>
      </c>
      <c r="K151" s="24">
        <f t="shared" si="47"/>
        <v>10</v>
      </c>
      <c r="L151" s="24">
        <f t="shared" si="52"/>
        <v>2</v>
      </c>
      <c r="M151" s="24">
        <f t="shared" si="41"/>
        <v>146</v>
      </c>
      <c r="N151" s="24">
        <f t="shared" si="35"/>
        <v>35.540000000000006</v>
      </c>
      <c r="O151" s="24">
        <f t="shared" si="37"/>
        <v>17.070000000000011</v>
      </c>
      <c r="P151" s="24">
        <f t="shared" si="53"/>
        <v>24.39</v>
      </c>
      <c r="Q151" s="18">
        <f t="shared" si="42"/>
        <v>146</v>
      </c>
      <c r="R151" s="18">
        <f t="shared" si="43"/>
        <v>0</v>
      </c>
      <c r="S151" s="20">
        <v>-9.9999999999909051E-3</v>
      </c>
      <c r="T151" s="19" t="str">
        <f t="shared" si="44"/>
        <v>Good</v>
      </c>
    </row>
    <row r="152" spans="1:20" x14ac:dyDescent="0.2">
      <c r="A152" s="14">
        <v>147</v>
      </c>
      <c r="B152" s="15">
        <f t="shared" si="48"/>
        <v>49.26</v>
      </c>
      <c r="C152" s="15">
        <f t="shared" si="45"/>
        <v>24.63</v>
      </c>
      <c r="D152" s="15">
        <f t="shared" si="49"/>
        <v>60.75</v>
      </c>
      <c r="E152" s="15">
        <f t="shared" si="50"/>
        <v>36.120000000000005</v>
      </c>
      <c r="F152" s="15">
        <f t="shared" si="51"/>
        <v>17.25</v>
      </c>
      <c r="G152" s="22">
        <f t="shared" si="40"/>
        <v>23</v>
      </c>
      <c r="H152" s="22">
        <f t="shared" si="38"/>
        <v>5</v>
      </c>
      <c r="I152" s="22">
        <f t="shared" si="46"/>
        <v>24</v>
      </c>
      <c r="J152" s="22">
        <f t="shared" si="39"/>
        <v>5</v>
      </c>
      <c r="K152" s="22">
        <f t="shared" si="47"/>
        <v>10</v>
      </c>
      <c r="L152" s="22">
        <f t="shared" si="52"/>
        <v>2</v>
      </c>
      <c r="M152" s="22">
        <f t="shared" si="41"/>
        <v>147</v>
      </c>
      <c r="N152" s="22">
        <f t="shared" si="35"/>
        <v>36.120000000000005</v>
      </c>
      <c r="O152" s="22">
        <f t="shared" si="37"/>
        <v>17.25</v>
      </c>
      <c r="P152" s="22">
        <f t="shared" si="53"/>
        <v>24.63</v>
      </c>
      <c r="Q152" s="18">
        <f t="shared" si="42"/>
        <v>147</v>
      </c>
      <c r="R152" s="18">
        <f t="shared" si="43"/>
        <v>0</v>
      </c>
      <c r="S152" s="20">
        <v>0</v>
      </c>
      <c r="T152" s="19" t="str">
        <f t="shared" si="44"/>
        <v>Good</v>
      </c>
    </row>
    <row r="153" spans="1:20" x14ac:dyDescent="0.2">
      <c r="A153" s="12">
        <v>148</v>
      </c>
      <c r="B153" s="4">
        <f t="shared" si="48"/>
        <v>49.75</v>
      </c>
      <c r="C153" s="4">
        <f t="shared" si="45"/>
        <v>24.88</v>
      </c>
      <c r="D153" s="4">
        <f t="shared" si="49"/>
        <v>61.58</v>
      </c>
      <c r="E153" s="4">
        <f t="shared" si="50"/>
        <v>36.700000000000003</v>
      </c>
      <c r="F153" s="4">
        <f t="shared" si="51"/>
        <v>17.420000000000002</v>
      </c>
      <c r="G153" s="23">
        <f t="shared" si="40"/>
        <v>23</v>
      </c>
      <c r="H153" s="24">
        <f t="shared" si="38"/>
        <v>5</v>
      </c>
      <c r="I153" s="24">
        <f t="shared" si="46"/>
        <v>24</v>
      </c>
      <c r="J153" s="24">
        <f t="shared" si="39"/>
        <v>5</v>
      </c>
      <c r="K153" s="24">
        <f t="shared" si="47"/>
        <v>10</v>
      </c>
      <c r="L153" s="24">
        <f t="shared" si="52"/>
        <v>2</v>
      </c>
      <c r="M153" s="24">
        <f t="shared" si="41"/>
        <v>148</v>
      </c>
      <c r="N153" s="24">
        <f t="shared" si="35"/>
        <v>36.700000000000003</v>
      </c>
      <c r="O153" s="24">
        <f t="shared" si="37"/>
        <v>17.420000000000002</v>
      </c>
      <c r="P153" s="24">
        <f t="shared" si="53"/>
        <v>24.88</v>
      </c>
      <c r="Q153" s="18">
        <f t="shared" si="42"/>
        <v>148</v>
      </c>
      <c r="R153" s="18">
        <f t="shared" si="43"/>
        <v>0</v>
      </c>
      <c r="S153" s="20">
        <v>0</v>
      </c>
      <c r="T153" s="19" t="str">
        <f t="shared" si="44"/>
        <v>Good</v>
      </c>
    </row>
    <row r="154" spans="1:20" x14ac:dyDescent="0.2">
      <c r="A154" s="14">
        <v>149</v>
      </c>
      <c r="B154" s="15">
        <f t="shared" si="48"/>
        <v>50.24</v>
      </c>
      <c r="C154" s="15">
        <f t="shared" si="45"/>
        <v>25.12</v>
      </c>
      <c r="D154" s="15">
        <f t="shared" si="49"/>
        <v>62.410000000000011</v>
      </c>
      <c r="E154" s="15">
        <f t="shared" si="50"/>
        <v>37.290000000000006</v>
      </c>
      <c r="F154" s="15">
        <f t="shared" si="51"/>
        <v>17.59</v>
      </c>
      <c r="G154" s="22">
        <f t="shared" si="40"/>
        <v>23</v>
      </c>
      <c r="H154" s="22">
        <f t="shared" si="38"/>
        <v>5</v>
      </c>
      <c r="I154" s="22">
        <f t="shared" si="46"/>
        <v>24</v>
      </c>
      <c r="J154" s="22">
        <f t="shared" si="39"/>
        <v>5</v>
      </c>
      <c r="K154" s="22">
        <f t="shared" si="47"/>
        <v>10</v>
      </c>
      <c r="L154" s="22">
        <f t="shared" si="52"/>
        <v>2</v>
      </c>
      <c r="M154" s="22">
        <f t="shared" si="41"/>
        <v>149</v>
      </c>
      <c r="N154" s="22">
        <f t="shared" si="35"/>
        <v>37.290000000000006</v>
      </c>
      <c r="O154" s="22">
        <f t="shared" si="37"/>
        <v>17.59</v>
      </c>
      <c r="P154" s="22">
        <f t="shared" si="53"/>
        <v>25.12</v>
      </c>
      <c r="Q154" s="18">
        <f t="shared" si="42"/>
        <v>149</v>
      </c>
      <c r="R154" s="18">
        <f t="shared" si="43"/>
        <v>0</v>
      </c>
      <c r="S154" s="20">
        <v>0</v>
      </c>
      <c r="T154" s="19" t="str">
        <f t="shared" si="44"/>
        <v>Good</v>
      </c>
    </row>
    <row r="155" spans="1:20" x14ac:dyDescent="0.2">
      <c r="A155" s="12">
        <v>150</v>
      </c>
      <c r="B155" s="4">
        <f t="shared" si="48"/>
        <v>50.73</v>
      </c>
      <c r="C155" s="4">
        <f t="shared" si="45"/>
        <v>25.37</v>
      </c>
      <c r="D155" s="4">
        <f t="shared" si="49"/>
        <v>63.25</v>
      </c>
      <c r="E155" s="4">
        <f t="shared" si="50"/>
        <v>37.879999999999995</v>
      </c>
      <c r="F155" s="4">
        <f t="shared" si="51"/>
        <v>17.760000000000002</v>
      </c>
      <c r="G155" s="23">
        <f t="shared" si="40"/>
        <v>23</v>
      </c>
      <c r="H155" s="24">
        <f t="shared" si="38"/>
        <v>5</v>
      </c>
      <c r="I155" s="24">
        <f t="shared" si="46"/>
        <v>24</v>
      </c>
      <c r="J155" s="24">
        <f t="shared" si="39"/>
        <v>5</v>
      </c>
      <c r="K155" s="24">
        <f t="shared" si="47"/>
        <v>10</v>
      </c>
      <c r="L155" s="24">
        <f t="shared" si="52"/>
        <v>2</v>
      </c>
      <c r="M155" s="24">
        <f t="shared" si="41"/>
        <v>150</v>
      </c>
      <c r="N155" s="24">
        <f t="shared" ref="N155:N218" si="54">+E155</f>
        <v>37.879999999999995</v>
      </c>
      <c r="O155" s="24">
        <f t="shared" si="37"/>
        <v>17.750000000000011</v>
      </c>
      <c r="P155" s="24">
        <f t="shared" si="53"/>
        <v>25.37</v>
      </c>
      <c r="Q155" s="18">
        <f t="shared" si="42"/>
        <v>150</v>
      </c>
      <c r="R155" s="18">
        <f t="shared" si="43"/>
        <v>0</v>
      </c>
      <c r="S155" s="20">
        <v>-9.9999999999909051E-3</v>
      </c>
      <c r="T155" s="19" t="str">
        <f t="shared" si="44"/>
        <v>Good</v>
      </c>
    </row>
    <row r="156" spans="1:20" x14ac:dyDescent="0.2">
      <c r="A156" s="14">
        <v>151</v>
      </c>
      <c r="B156" s="15">
        <f t="shared" si="48"/>
        <v>51.21</v>
      </c>
      <c r="C156" s="15">
        <f t="shared" si="45"/>
        <v>25.61</v>
      </c>
      <c r="D156" s="15">
        <f t="shared" si="49"/>
        <v>64.06</v>
      </c>
      <c r="E156" s="15">
        <f t="shared" si="50"/>
        <v>38.450000000000003</v>
      </c>
      <c r="F156" s="15">
        <f t="shared" si="51"/>
        <v>17.930000000000003</v>
      </c>
      <c r="G156" s="22">
        <f t="shared" si="40"/>
        <v>23</v>
      </c>
      <c r="H156" s="22">
        <f t="shared" si="38"/>
        <v>5</v>
      </c>
      <c r="I156" s="22">
        <f t="shared" si="46"/>
        <v>24</v>
      </c>
      <c r="J156" s="22">
        <f t="shared" si="39"/>
        <v>5</v>
      </c>
      <c r="K156" s="22">
        <f t="shared" si="47"/>
        <v>10</v>
      </c>
      <c r="L156" s="22">
        <f t="shared" si="52"/>
        <v>2</v>
      </c>
      <c r="M156" s="22">
        <f t="shared" si="41"/>
        <v>151</v>
      </c>
      <c r="N156" s="22">
        <f t="shared" si="54"/>
        <v>38.450000000000003</v>
      </c>
      <c r="O156" s="22">
        <f t="shared" ref="O156:O219" si="55">+F156+S156</f>
        <v>17.939999999999994</v>
      </c>
      <c r="P156" s="22">
        <f t="shared" si="53"/>
        <v>25.61</v>
      </c>
      <c r="Q156" s="18">
        <f t="shared" si="42"/>
        <v>151</v>
      </c>
      <c r="R156" s="18">
        <f t="shared" si="43"/>
        <v>0</v>
      </c>
      <c r="S156" s="20">
        <v>9.9999999999909051E-3</v>
      </c>
      <c r="T156" s="19" t="str">
        <f t="shared" si="44"/>
        <v>Good</v>
      </c>
    </row>
    <row r="157" spans="1:20" x14ac:dyDescent="0.2">
      <c r="A157" s="12">
        <v>152</v>
      </c>
      <c r="B157" s="4">
        <f t="shared" si="48"/>
        <v>51.7</v>
      </c>
      <c r="C157" s="4">
        <f t="shared" si="45"/>
        <v>25.85</v>
      </c>
      <c r="D157" s="4">
        <f t="shared" si="49"/>
        <v>64.89</v>
      </c>
      <c r="E157" s="4">
        <f t="shared" si="50"/>
        <v>39.04</v>
      </c>
      <c r="F157" s="4">
        <f t="shared" si="51"/>
        <v>18.100000000000001</v>
      </c>
      <c r="G157" s="23">
        <f t="shared" si="40"/>
        <v>23</v>
      </c>
      <c r="H157" s="24">
        <f t="shared" si="38"/>
        <v>5</v>
      </c>
      <c r="I157" s="24">
        <f t="shared" si="46"/>
        <v>24</v>
      </c>
      <c r="J157" s="24">
        <f t="shared" si="39"/>
        <v>5</v>
      </c>
      <c r="K157" s="24">
        <f t="shared" si="47"/>
        <v>10</v>
      </c>
      <c r="L157" s="24">
        <f t="shared" si="52"/>
        <v>2</v>
      </c>
      <c r="M157" s="24">
        <f t="shared" si="41"/>
        <v>152</v>
      </c>
      <c r="N157" s="24">
        <f t="shared" si="54"/>
        <v>39.04</v>
      </c>
      <c r="O157" s="24">
        <f t="shared" si="55"/>
        <v>18.109999999999992</v>
      </c>
      <c r="P157" s="24">
        <f t="shared" si="53"/>
        <v>25.85</v>
      </c>
      <c r="Q157" s="18">
        <f t="shared" si="42"/>
        <v>152</v>
      </c>
      <c r="R157" s="18">
        <f t="shared" si="43"/>
        <v>0</v>
      </c>
      <c r="S157" s="20">
        <v>9.9999999999909051E-3</v>
      </c>
      <c r="T157" s="19" t="str">
        <f t="shared" si="44"/>
        <v>Good</v>
      </c>
    </row>
    <row r="158" spans="1:20" x14ac:dyDescent="0.2">
      <c r="A158" s="14">
        <v>153</v>
      </c>
      <c r="B158" s="15">
        <f t="shared" si="48"/>
        <v>52.19</v>
      </c>
      <c r="C158" s="15">
        <f t="shared" si="45"/>
        <v>26.1</v>
      </c>
      <c r="D158" s="15">
        <f t="shared" si="49"/>
        <v>65.73</v>
      </c>
      <c r="E158" s="15">
        <f t="shared" si="50"/>
        <v>39.630000000000003</v>
      </c>
      <c r="F158" s="15">
        <f t="shared" si="51"/>
        <v>18.270000000000003</v>
      </c>
      <c r="G158" s="22">
        <f t="shared" si="40"/>
        <v>23</v>
      </c>
      <c r="H158" s="22">
        <f t="shared" si="38"/>
        <v>5</v>
      </c>
      <c r="I158" s="22">
        <f t="shared" si="46"/>
        <v>24</v>
      </c>
      <c r="J158" s="22">
        <f t="shared" si="39"/>
        <v>5</v>
      </c>
      <c r="K158" s="22">
        <f t="shared" si="47"/>
        <v>10</v>
      </c>
      <c r="L158" s="22">
        <f t="shared" si="52"/>
        <v>2</v>
      </c>
      <c r="M158" s="22">
        <f t="shared" si="41"/>
        <v>153</v>
      </c>
      <c r="N158" s="22">
        <f t="shared" si="54"/>
        <v>39.630000000000003</v>
      </c>
      <c r="O158" s="22">
        <f t="shared" si="55"/>
        <v>18.270000000000003</v>
      </c>
      <c r="P158" s="22">
        <f t="shared" si="53"/>
        <v>26.1</v>
      </c>
      <c r="Q158" s="18">
        <f t="shared" si="42"/>
        <v>153</v>
      </c>
      <c r="R158" s="18">
        <f t="shared" si="43"/>
        <v>0</v>
      </c>
      <c r="S158" s="20">
        <v>0</v>
      </c>
      <c r="T158" s="19" t="str">
        <f t="shared" si="44"/>
        <v>Good</v>
      </c>
    </row>
    <row r="159" spans="1:20" x14ac:dyDescent="0.2">
      <c r="A159" s="12">
        <v>154</v>
      </c>
      <c r="B159" s="4">
        <f t="shared" si="48"/>
        <v>52.68</v>
      </c>
      <c r="C159" s="4">
        <f t="shared" si="45"/>
        <v>26.34</v>
      </c>
      <c r="D159" s="4">
        <f t="shared" si="49"/>
        <v>66.56</v>
      </c>
      <c r="E159" s="4">
        <f t="shared" si="50"/>
        <v>40.22</v>
      </c>
      <c r="F159" s="4">
        <f t="shared" si="51"/>
        <v>18.440000000000001</v>
      </c>
      <c r="G159" s="23">
        <f t="shared" si="40"/>
        <v>23</v>
      </c>
      <c r="H159" s="24">
        <f t="shared" si="38"/>
        <v>5</v>
      </c>
      <c r="I159" s="24">
        <f t="shared" si="46"/>
        <v>24</v>
      </c>
      <c r="J159" s="24">
        <f t="shared" si="39"/>
        <v>5</v>
      </c>
      <c r="K159" s="24">
        <f t="shared" si="47"/>
        <v>10</v>
      </c>
      <c r="L159" s="24">
        <f t="shared" si="52"/>
        <v>2</v>
      </c>
      <c r="M159" s="24">
        <f t="shared" si="41"/>
        <v>154</v>
      </c>
      <c r="N159" s="24">
        <f t="shared" si="54"/>
        <v>40.22</v>
      </c>
      <c r="O159" s="24">
        <f t="shared" si="55"/>
        <v>18.440000000000001</v>
      </c>
      <c r="P159" s="24">
        <f t="shared" si="53"/>
        <v>26.34</v>
      </c>
      <c r="Q159" s="18">
        <f t="shared" si="42"/>
        <v>154</v>
      </c>
      <c r="R159" s="18">
        <f t="shared" si="43"/>
        <v>0</v>
      </c>
      <c r="S159" s="20">
        <v>0</v>
      </c>
      <c r="T159" s="19" t="str">
        <f t="shared" si="44"/>
        <v>Good</v>
      </c>
    </row>
    <row r="160" spans="1:20" x14ac:dyDescent="0.2">
      <c r="A160" s="14">
        <v>155</v>
      </c>
      <c r="B160" s="15">
        <f t="shared" si="48"/>
        <v>53.17</v>
      </c>
      <c r="C160" s="15">
        <f t="shared" si="45"/>
        <v>26.59</v>
      </c>
      <c r="D160" s="15">
        <f t="shared" si="49"/>
        <v>67.39</v>
      </c>
      <c r="E160" s="15">
        <f t="shared" si="50"/>
        <v>40.799999999999997</v>
      </c>
      <c r="F160" s="15">
        <f t="shared" si="51"/>
        <v>18.610000000000003</v>
      </c>
      <c r="G160" s="22">
        <f t="shared" si="40"/>
        <v>23</v>
      </c>
      <c r="H160" s="22">
        <f t="shared" si="38"/>
        <v>5</v>
      </c>
      <c r="I160" s="22">
        <f t="shared" si="46"/>
        <v>24</v>
      </c>
      <c r="J160" s="22">
        <f t="shared" si="39"/>
        <v>5</v>
      </c>
      <c r="K160" s="22">
        <f t="shared" si="47"/>
        <v>10</v>
      </c>
      <c r="L160" s="22">
        <f t="shared" si="52"/>
        <v>2</v>
      </c>
      <c r="M160" s="22">
        <f t="shared" si="41"/>
        <v>155</v>
      </c>
      <c r="N160" s="22">
        <f t="shared" si="54"/>
        <v>40.799999999999997</v>
      </c>
      <c r="O160" s="22">
        <f t="shared" si="55"/>
        <v>18.610000000000003</v>
      </c>
      <c r="P160" s="22">
        <f t="shared" si="53"/>
        <v>26.59</v>
      </c>
      <c r="Q160" s="18">
        <f t="shared" si="42"/>
        <v>155</v>
      </c>
      <c r="R160" s="18">
        <f t="shared" si="43"/>
        <v>0</v>
      </c>
      <c r="S160" s="20">
        <v>0</v>
      </c>
      <c r="T160" s="19" t="str">
        <f t="shared" si="44"/>
        <v>Good</v>
      </c>
    </row>
    <row r="161" spans="1:20" x14ac:dyDescent="0.2">
      <c r="A161" s="12">
        <v>156</v>
      </c>
      <c r="B161" s="4">
        <f t="shared" si="48"/>
        <v>53.65</v>
      </c>
      <c r="C161" s="4">
        <f t="shared" si="45"/>
        <v>26.83</v>
      </c>
      <c r="D161" s="4">
        <f t="shared" si="49"/>
        <v>68.210000000000008</v>
      </c>
      <c r="E161" s="4">
        <f t="shared" si="50"/>
        <v>41.38000000000001</v>
      </c>
      <c r="F161" s="4">
        <f t="shared" si="51"/>
        <v>18.78</v>
      </c>
      <c r="G161" s="23">
        <f t="shared" si="40"/>
        <v>23</v>
      </c>
      <c r="H161" s="24">
        <f t="shared" si="38"/>
        <v>5</v>
      </c>
      <c r="I161" s="24">
        <f t="shared" si="46"/>
        <v>24</v>
      </c>
      <c r="J161" s="24">
        <f t="shared" si="39"/>
        <v>5</v>
      </c>
      <c r="K161" s="24">
        <f t="shared" si="47"/>
        <v>10</v>
      </c>
      <c r="L161" s="24">
        <f t="shared" si="52"/>
        <v>2</v>
      </c>
      <c r="M161" s="24">
        <f t="shared" si="41"/>
        <v>156</v>
      </c>
      <c r="N161" s="24">
        <f t="shared" si="54"/>
        <v>41.38000000000001</v>
      </c>
      <c r="O161" s="24">
        <f t="shared" si="55"/>
        <v>18.789999999999992</v>
      </c>
      <c r="P161" s="24">
        <f t="shared" si="53"/>
        <v>26.83</v>
      </c>
      <c r="Q161" s="18">
        <f t="shared" si="42"/>
        <v>156</v>
      </c>
      <c r="R161" s="18">
        <f t="shared" si="43"/>
        <v>0</v>
      </c>
      <c r="S161" s="20">
        <v>9.9999999999909051E-3</v>
      </c>
      <c r="T161" s="19" t="str">
        <f t="shared" si="44"/>
        <v>Good</v>
      </c>
    </row>
    <row r="162" spans="1:20" x14ac:dyDescent="0.2">
      <c r="A162" s="14">
        <v>157</v>
      </c>
      <c r="B162" s="15">
        <f t="shared" si="48"/>
        <v>54.14</v>
      </c>
      <c r="C162" s="15">
        <f t="shared" si="45"/>
        <v>27.07</v>
      </c>
      <c r="D162" s="15">
        <f t="shared" si="49"/>
        <v>69.040000000000006</v>
      </c>
      <c r="E162" s="15">
        <f t="shared" si="50"/>
        <v>41.970000000000006</v>
      </c>
      <c r="F162" s="15">
        <f t="shared" si="51"/>
        <v>18.950000000000003</v>
      </c>
      <c r="G162" s="22">
        <f t="shared" si="40"/>
        <v>23</v>
      </c>
      <c r="H162" s="22">
        <f t="shared" si="38"/>
        <v>5</v>
      </c>
      <c r="I162" s="22">
        <f t="shared" si="46"/>
        <v>24</v>
      </c>
      <c r="J162" s="22">
        <f t="shared" si="39"/>
        <v>5</v>
      </c>
      <c r="K162" s="22">
        <f t="shared" si="47"/>
        <v>10</v>
      </c>
      <c r="L162" s="22">
        <f t="shared" si="52"/>
        <v>2</v>
      </c>
      <c r="M162" s="22">
        <f t="shared" si="41"/>
        <v>157</v>
      </c>
      <c r="N162" s="22">
        <f t="shared" si="54"/>
        <v>41.970000000000006</v>
      </c>
      <c r="O162" s="22">
        <f t="shared" si="55"/>
        <v>18.959999999999994</v>
      </c>
      <c r="P162" s="22">
        <f t="shared" si="53"/>
        <v>27.07</v>
      </c>
      <c r="Q162" s="18">
        <f t="shared" si="42"/>
        <v>157</v>
      </c>
      <c r="R162" s="18">
        <f t="shared" si="43"/>
        <v>0</v>
      </c>
      <c r="S162" s="20">
        <v>9.9999999999909051E-3</v>
      </c>
      <c r="T162" s="19" t="str">
        <f t="shared" si="44"/>
        <v>Good</v>
      </c>
    </row>
    <row r="163" spans="1:20" x14ac:dyDescent="0.2">
      <c r="A163" s="12">
        <v>158</v>
      </c>
      <c r="B163" s="4">
        <f t="shared" si="48"/>
        <v>54.63</v>
      </c>
      <c r="C163" s="4">
        <f t="shared" si="45"/>
        <v>27.32</v>
      </c>
      <c r="D163" s="4">
        <f t="shared" si="49"/>
        <v>69.88000000000001</v>
      </c>
      <c r="E163" s="4">
        <f t="shared" si="50"/>
        <v>42.560000000000009</v>
      </c>
      <c r="F163" s="4">
        <f t="shared" si="51"/>
        <v>19.130000000000003</v>
      </c>
      <c r="G163" s="23">
        <f t="shared" si="40"/>
        <v>23</v>
      </c>
      <c r="H163" s="24">
        <f t="shared" si="38"/>
        <v>5</v>
      </c>
      <c r="I163" s="24">
        <f t="shared" si="46"/>
        <v>24</v>
      </c>
      <c r="J163" s="24">
        <f t="shared" si="39"/>
        <v>5</v>
      </c>
      <c r="K163" s="24">
        <f t="shared" si="47"/>
        <v>10</v>
      </c>
      <c r="L163" s="24">
        <f t="shared" si="52"/>
        <v>2</v>
      </c>
      <c r="M163" s="24">
        <f t="shared" si="41"/>
        <v>158</v>
      </c>
      <c r="N163" s="24">
        <f t="shared" si="54"/>
        <v>42.560000000000009</v>
      </c>
      <c r="O163" s="24">
        <f t="shared" si="55"/>
        <v>19.119999999999983</v>
      </c>
      <c r="P163" s="24">
        <f t="shared" si="53"/>
        <v>27.32</v>
      </c>
      <c r="Q163" s="18">
        <f t="shared" si="42"/>
        <v>158</v>
      </c>
      <c r="R163" s="18">
        <f t="shared" si="43"/>
        <v>0</v>
      </c>
      <c r="S163" s="20">
        <v>-1.0000000000019327E-2</v>
      </c>
      <c r="T163" s="19" t="str">
        <f t="shared" si="44"/>
        <v>Good</v>
      </c>
    </row>
    <row r="164" spans="1:20" x14ac:dyDescent="0.2">
      <c r="A164" s="14">
        <v>159</v>
      </c>
      <c r="B164" s="15">
        <f t="shared" si="48"/>
        <v>55.12</v>
      </c>
      <c r="C164" s="15">
        <f t="shared" si="45"/>
        <v>27.56</v>
      </c>
      <c r="D164" s="15">
        <f t="shared" si="49"/>
        <v>70.710000000000008</v>
      </c>
      <c r="E164" s="15">
        <f t="shared" si="50"/>
        <v>43.150000000000006</v>
      </c>
      <c r="F164" s="15">
        <f t="shared" si="51"/>
        <v>19.3</v>
      </c>
      <c r="G164" s="22">
        <f t="shared" si="40"/>
        <v>23</v>
      </c>
      <c r="H164" s="22">
        <f t="shared" si="38"/>
        <v>5</v>
      </c>
      <c r="I164" s="22">
        <f t="shared" si="46"/>
        <v>24</v>
      </c>
      <c r="J164" s="22">
        <f t="shared" si="39"/>
        <v>5</v>
      </c>
      <c r="K164" s="22">
        <f t="shared" si="47"/>
        <v>10</v>
      </c>
      <c r="L164" s="22">
        <f t="shared" si="52"/>
        <v>2</v>
      </c>
      <c r="M164" s="22">
        <f t="shared" si="41"/>
        <v>159</v>
      </c>
      <c r="N164" s="22">
        <f t="shared" si="54"/>
        <v>43.150000000000006</v>
      </c>
      <c r="O164" s="22">
        <f t="shared" si="55"/>
        <v>19.29000000000001</v>
      </c>
      <c r="P164" s="22">
        <f t="shared" si="53"/>
        <v>27.56</v>
      </c>
      <c r="Q164" s="18">
        <f t="shared" si="42"/>
        <v>159</v>
      </c>
      <c r="R164" s="18">
        <f t="shared" si="43"/>
        <v>0</v>
      </c>
      <c r="S164" s="20">
        <v>-9.9999999999909051E-3</v>
      </c>
      <c r="T164" s="19" t="str">
        <f t="shared" si="44"/>
        <v>Good</v>
      </c>
    </row>
    <row r="165" spans="1:20" x14ac:dyDescent="0.2">
      <c r="A165" s="12">
        <v>160</v>
      </c>
      <c r="B165" s="4">
        <f t="shared" si="48"/>
        <v>55.6</v>
      </c>
      <c r="C165" s="4">
        <f t="shared" si="45"/>
        <v>27.8</v>
      </c>
      <c r="D165" s="4">
        <f t="shared" si="49"/>
        <v>71.52</v>
      </c>
      <c r="E165" s="4">
        <f t="shared" si="50"/>
        <v>43.72</v>
      </c>
      <c r="F165" s="4">
        <f t="shared" si="51"/>
        <v>19.46</v>
      </c>
      <c r="G165" s="23">
        <f t="shared" si="40"/>
        <v>23</v>
      </c>
      <c r="H165" s="24">
        <f t="shared" si="38"/>
        <v>5</v>
      </c>
      <c r="I165" s="24">
        <f t="shared" si="46"/>
        <v>24</v>
      </c>
      <c r="J165" s="24">
        <f t="shared" si="39"/>
        <v>5</v>
      </c>
      <c r="K165" s="24">
        <f t="shared" si="47"/>
        <v>10</v>
      </c>
      <c r="L165" s="24">
        <f t="shared" si="52"/>
        <v>2</v>
      </c>
      <c r="M165" s="24">
        <f t="shared" si="41"/>
        <v>160</v>
      </c>
      <c r="N165" s="24">
        <f t="shared" si="54"/>
        <v>43.72</v>
      </c>
      <c r="O165" s="24">
        <f t="shared" si="55"/>
        <v>19.479999999999983</v>
      </c>
      <c r="P165" s="24">
        <f t="shared" si="53"/>
        <v>27.8</v>
      </c>
      <c r="Q165" s="18">
        <f t="shared" si="42"/>
        <v>160</v>
      </c>
      <c r="R165" s="18">
        <f t="shared" si="43"/>
        <v>0</v>
      </c>
      <c r="S165" s="20">
        <v>1.999999999998181E-2</v>
      </c>
      <c r="T165" s="19" t="str">
        <f t="shared" si="44"/>
        <v>Good</v>
      </c>
    </row>
    <row r="166" spans="1:20" x14ac:dyDescent="0.2">
      <c r="A166" s="14">
        <v>161</v>
      </c>
      <c r="B166" s="15">
        <f t="shared" si="48"/>
        <v>56.09</v>
      </c>
      <c r="C166" s="15">
        <f t="shared" si="45"/>
        <v>28.05</v>
      </c>
      <c r="D166" s="15">
        <f t="shared" si="49"/>
        <v>72.36</v>
      </c>
      <c r="E166" s="15">
        <f t="shared" si="50"/>
        <v>44.31</v>
      </c>
      <c r="F166" s="15">
        <f t="shared" si="51"/>
        <v>19.64</v>
      </c>
      <c r="G166" s="22">
        <f t="shared" si="40"/>
        <v>23</v>
      </c>
      <c r="H166" s="22">
        <f t="shared" si="38"/>
        <v>5</v>
      </c>
      <c r="I166" s="22">
        <f t="shared" si="46"/>
        <v>24</v>
      </c>
      <c r="J166" s="22">
        <f t="shared" si="39"/>
        <v>5</v>
      </c>
      <c r="K166" s="22">
        <f t="shared" si="47"/>
        <v>10</v>
      </c>
      <c r="L166" s="22">
        <f t="shared" si="52"/>
        <v>2</v>
      </c>
      <c r="M166" s="22">
        <f t="shared" si="41"/>
        <v>161</v>
      </c>
      <c r="N166" s="22">
        <f t="shared" si="54"/>
        <v>44.31</v>
      </c>
      <c r="O166" s="22">
        <f t="shared" si="55"/>
        <v>19.64</v>
      </c>
      <c r="P166" s="22">
        <f t="shared" si="53"/>
        <v>28.05</v>
      </c>
      <c r="Q166" s="18">
        <f t="shared" si="42"/>
        <v>161</v>
      </c>
      <c r="R166" s="18">
        <f t="shared" si="43"/>
        <v>0</v>
      </c>
      <c r="S166" s="20">
        <v>0</v>
      </c>
      <c r="T166" s="19" t="str">
        <f t="shared" si="44"/>
        <v>Good</v>
      </c>
    </row>
    <row r="167" spans="1:20" x14ac:dyDescent="0.2">
      <c r="A167" s="12">
        <v>162</v>
      </c>
      <c r="B167" s="4">
        <f t="shared" si="48"/>
        <v>56.58</v>
      </c>
      <c r="C167" s="4">
        <f t="shared" si="45"/>
        <v>28.29</v>
      </c>
      <c r="D167" s="4">
        <f t="shared" si="49"/>
        <v>73.190000000000012</v>
      </c>
      <c r="E167" s="4">
        <f t="shared" si="50"/>
        <v>44.900000000000013</v>
      </c>
      <c r="F167" s="4">
        <f t="shared" si="51"/>
        <v>19.810000000000002</v>
      </c>
      <c r="G167" s="23">
        <f t="shared" si="40"/>
        <v>23</v>
      </c>
      <c r="H167" s="24">
        <f t="shared" si="38"/>
        <v>5</v>
      </c>
      <c r="I167" s="24">
        <f t="shared" si="46"/>
        <v>24</v>
      </c>
      <c r="J167" s="24">
        <f t="shared" si="39"/>
        <v>5</v>
      </c>
      <c r="K167" s="24">
        <f t="shared" si="47"/>
        <v>10</v>
      </c>
      <c r="L167" s="24">
        <f t="shared" si="52"/>
        <v>2</v>
      </c>
      <c r="M167" s="24">
        <f t="shared" si="41"/>
        <v>162</v>
      </c>
      <c r="N167" s="24">
        <f t="shared" si="54"/>
        <v>44.900000000000013</v>
      </c>
      <c r="O167" s="24">
        <f t="shared" si="55"/>
        <v>19.810000000000002</v>
      </c>
      <c r="P167" s="24">
        <f t="shared" si="53"/>
        <v>28.29</v>
      </c>
      <c r="Q167" s="18">
        <f t="shared" si="42"/>
        <v>162</v>
      </c>
      <c r="R167" s="18">
        <f t="shared" si="43"/>
        <v>0</v>
      </c>
      <c r="S167" s="20">
        <v>0</v>
      </c>
      <c r="T167" s="19" t="str">
        <f t="shared" si="44"/>
        <v>Good</v>
      </c>
    </row>
    <row r="168" spans="1:20" x14ac:dyDescent="0.2">
      <c r="A168" s="14">
        <v>163</v>
      </c>
      <c r="B168" s="15">
        <f t="shared" si="48"/>
        <v>57.07</v>
      </c>
      <c r="C168" s="15">
        <f t="shared" si="45"/>
        <v>28.54</v>
      </c>
      <c r="D168" s="15">
        <f t="shared" si="49"/>
        <v>74.02000000000001</v>
      </c>
      <c r="E168" s="15">
        <f t="shared" si="50"/>
        <v>45.480000000000011</v>
      </c>
      <c r="F168" s="15">
        <f t="shared" si="51"/>
        <v>19.98</v>
      </c>
      <c r="G168" s="22">
        <f t="shared" si="40"/>
        <v>23</v>
      </c>
      <c r="H168" s="22">
        <f t="shared" si="38"/>
        <v>5</v>
      </c>
      <c r="I168" s="22">
        <f t="shared" si="46"/>
        <v>24</v>
      </c>
      <c r="J168" s="22">
        <f t="shared" si="39"/>
        <v>5</v>
      </c>
      <c r="K168" s="22">
        <f t="shared" si="47"/>
        <v>10</v>
      </c>
      <c r="L168" s="22">
        <f t="shared" si="52"/>
        <v>2</v>
      </c>
      <c r="M168" s="22">
        <f t="shared" si="41"/>
        <v>163</v>
      </c>
      <c r="N168" s="22">
        <f t="shared" si="54"/>
        <v>45.480000000000011</v>
      </c>
      <c r="O168" s="22">
        <f t="shared" si="55"/>
        <v>19.98</v>
      </c>
      <c r="P168" s="22">
        <f t="shared" si="53"/>
        <v>28.54</v>
      </c>
      <c r="Q168" s="18">
        <f t="shared" si="42"/>
        <v>163</v>
      </c>
      <c r="R168" s="18">
        <f t="shared" si="43"/>
        <v>0</v>
      </c>
      <c r="S168" s="20">
        <v>0</v>
      </c>
      <c r="T168" s="19" t="str">
        <f t="shared" si="44"/>
        <v>Good</v>
      </c>
    </row>
    <row r="169" spans="1:20" x14ac:dyDescent="0.2">
      <c r="A169" s="12">
        <v>164</v>
      </c>
      <c r="B169" s="4">
        <f t="shared" si="48"/>
        <v>57.56</v>
      </c>
      <c r="C169" s="4">
        <f t="shared" si="45"/>
        <v>28.78</v>
      </c>
      <c r="D169" s="4">
        <f t="shared" si="49"/>
        <v>74.86</v>
      </c>
      <c r="E169" s="4">
        <f t="shared" si="50"/>
        <v>46.08</v>
      </c>
      <c r="F169" s="4">
        <f t="shared" si="51"/>
        <v>20.150000000000002</v>
      </c>
      <c r="G169" s="23">
        <f t="shared" si="40"/>
        <v>23</v>
      </c>
      <c r="H169" s="24">
        <f t="shared" si="38"/>
        <v>5</v>
      </c>
      <c r="I169" s="24">
        <f t="shared" si="46"/>
        <v>24</v>
      </c>
      <c r="J169" s="24">
        <f t="shared" si="39"/>
        <v>5</v>
      </c>
      <c r="K169" s="24">
        <f t="shared" si="47"/>
        <v>10</v>
      </c>
      <c r="L169" s="24">
        <f t="shared" si="52"/>
        <v>2</v>
      </c>
      <c r="M169" s="24">
        <f t="shared" si="41"/>
        <v>164</v>
      </c>
      <c r="N169" s="24">
        <f t="shared" si="54"/>
        <v>46.08</v>
      </c>
      <c r="O169" s="24">
        <f t="shared" si="55"/>
        <v>20.140000000000011</v>
      </c>
      <c r="P169" s="24">
        <f t="shared" si="53"/>
        <v>28.78</v>
      </c>
      <c r="Q169" s="18">
        <f t="shared" si="42"/>
        <v>164</v>
      </c>
      <c r="R169" s="18">
        <f t="shared" si="43"/>
        <v>0</v>
      </c>
      <c r="S169" s="20">
        <v>-9.9999999999909051E-3</v>
      </c>
      <c r="T169" s="19" t="str">
        <f t="shared" si="44"/>
        <v>Good</v>
      </c>
    </row>
    <row r="170" spans="1:20" x14ac:dyDescent="0.2">
      <c r="A170" s="14">
        <v>165</v>
      </c>
      <c r="B170" s="15">
        <f t="shared" si="48"/>
        <v>58.04</v>
      </c>
      <c r="C170" s="15">
        <f t="shared" si="45"/>
        <v>29.02</v>
      </c>
      <c r="D170" s="15">
        <f t="shared" si="49"/>
        <v>75.67</v>
      </c>
      <c r="E170" s="15">
        <f t="shared" si="50"/>
        <v>46.650000000000006</v>
      </c>
      <c r="F170" s="15">
        <f t="shared" si="51"/>
        <v>20.32</v>
      </c>
      <c r="G170" s="22">
        <f t="shared" si="40"/>
        <v>23</v>
      </c>
      <c r="H170" s="22">
        <f t="shared" si="38"/>
        <v>5</v>
      </c>
      <c r="I170" s="22">
        <f t="shared" si="46"/>
        <v>24</v>
      </c>
      <c r="J170" s="22">
        <f t="shared" si="39"/>
        <v>5</v>
      </c>
      <c r="K170" s="22">
        <f t="shared" si="47"/>
        <v>10</v>
      </c>
      <c r="L170" s="22">
        <f t="shared" si="52"/>
        <v>2</v>
      </c>
      <c r="M170" s="22">
        <f t="shared" si="41"/>
        <v>165</v>
      </c>
      <c r="N170" s="22">
        <f t="shared" si="54"/>
        <v>46.650000000000006</v>
      </c>
      <c r="O170" s="22">
        <f t="shared" si="55"/>
        <v>20.329999999999991</v>
      </c>
      <c r="P170" s="22">
        <f t="shared" si="53"/>
        <v>29.02</v>
      </c>
      <c r="Q170" s="18">
        <f t="shared" si="42"/>
        <v>165</v>
      </c>
      <c r="R170" s="18">
        <f t="shared" si="43"/>
        <v>0</v>
      </c>
      <c r="S170" s="20">
        <v>9.9999999999909051E-3</v>
      </c>
      <c r="T170" s="19" t="str">
        <f t="shared" si="44"/>
        <v>Good</v>
      </c>
    </row>
    <row r="171" spans="1:20" x14ac:dyDescent="0.2">
      <c r="A171" s="12">
        <v>166</v>
      </c>
      <c r="B171" s="4">
        <f t="shared" si="48"/>
        <v>58.53</v>
      </c>
      <c r="C171" s="4">
        <f t="shared" si="45"/>
        <v>29.27</v>
      </c>
      <c r="D171" s="4">
        <f t="shared" si="49"/>
        <v>76.510000000000005</v>
      </c>
      <c r="E171" s="4">
        <f t="shared" si="50"/>
        <v>47.240000000000009</v>
      </c>
      <c r="F171" s="4">
        <f t="shared" si="51"/>
        <v>20.490000000000002</v>
      </c>
      <c r="G171" s="23">
        <f t="shared" si="40"/>
        <v>23</v>
      </c>
      <c r="H171" s="24">
        <f t="shared" si="38"/>
        <v>5</v>
      </c>
      <c r="I171" s="24">
        <f t="shared" si="46"/>
        <v>24</v>
      </c>
      <c r="J171" s="24">
        <f t="shared" si="39"/>
        <v>5</v>
      </c>
      <c r="K171" s="24">
        <f t="shared" si="47"/>
        <v>10</v>
      </c>
      <c r="L171" s="24">
        <f t="shared" si="52"/>
        <v>2</v>
      </c>
      <c r="M171" s="24">
        <f t="shared" si="41"/>
        <v>166</v>
      </c>
      <c r="N171" s="24">
        <f t="shared" si="54"/>
        <v>47.240000000000009</v>
      </c>
      <c r="O171" s="24">
        <f t="shared" si="55"/>
        <v>20.490000000000002</v>
      </c>
      <c r="P171" s="24">
        <f t="shared" si="53"/>
        <v>29.27</v>
      </c>
      <c r="Q171" s="18">
        <f t="shared" si="42"/>
        <v>166</v>
      </c>
      <c r="R171" s="18">
        <f t="shared" si="43"/>
        <v>0</v>
      </c>
      <c r="S171" s="20">
        <v>0</v>
      </c>
      <c r="T171" s="19" t="str">
        <f t="shared" si="44"/>
        <v>Good</v>
      </c>
    </row>
    <row r="172" spans="1:20" x14ac:dyDescent="0.2">
      <c r="A172" s="14">
        <v>167</v>
      </c>
      <c r="B172" s="15">
        <f t="shared" si="48"/>
        <v>59.02</v>
      </c>
      <c r="C172" s="15">
        <f t="shared" si="45"/>
        <v>29.51</v>
      </c>
      <c r="D172" s="15">
        <f t="shared" si="49"/>
        <v>77.34</v>
      </c>
      <c r="E172" s="15">
        <f t="shared" si="50"/>
        <v>47.83</v>
      </c>
      <c r="F172" s="15">
        <f t="shared" si="51"/>
        <v>20.66</v>
      </c>
      <c r="G172" s="22">
        <f t="shared" si="40"/>
        <v>23</v>
      </c>
      <c r="H172" s="22">
        <f t="shared" si="38"/>
        <v>5</v>
      </c>
      <c r="I172" s="22">
        <f t="shared" si="46"/>
        <v>24</v>
      </c>
      <c r="J172" s="22">
        <f t="shared" si="39"/>
        <v>5</v>
      </c>
      <c r="K172" s="22">
        <f t="shared" si="47"/>
        <v>10</v>
      </c>
      <c r="L172" s="22">
        <f t="shared" si="52"/>
        <v>2</v>
      </c>
      <c r="M172" s="22">
        <f t="shared" si="41"/>
        <v>167</v>
      </c>
      <c r="N172" s="22">
        <f t="shared" si="54"/>
        <v>47.83</v>
      </c>
      <c r="O172" s="22">
        <f t="shared" si="55"/>
        <v>20.66</v>
      </c>
      <c r="P172" s="22">
        <f t="shared" si="53"/>
        <v>29.51</v>
      </c>
      <c r="Q172" s="18">
        <f t="shared" si="42"/>
        <v>167</v>
      </c>
      <c r="R172" s="18">
        <f t="shared" si="43"/>
        <v>0</v>
      </c>
      <c r="S172" s="20">
        <v>0</v>
      </c>
      <c r="T172" s="19" t="str">
        <f t="shared" si="44"/>
        <v>Good</v>
      </c>
    </row>
    <row r="173" spans="1:20" x14ac:dyDescent="0.2">
      <c r="A173" s="12">
        <v>168</v>
      </c>
      <c r="B173" s="4">
        <f t="shared" si="48"/>
        <v>59.51</v>
      </c>
      <c r="C173" s="4">
        <f t="shared" si="45"/>
        <v>29.76</v>
      </c>
      <c r="D173" s="4">
        <f t="shared" si="49"/>
        <v>78.17</v>
      </c>
      <c r="E173" s="4">
        <f t="shared" si="50"/>
        <v>48.41</v>
      </c>
      <c r="F173" s="4">
        <f t="shared" si="51"/>
        <v>20.830000000000002</v>
      </c>
      <c r="G173" s="23">
        <f t="shared" si="40"/>
        <v>23</v>
      </c>
      <c r="H173" s="24">
        <f t="shared" si="38"/>
        <v>5</v>
      </c>
      <c r="I173" s="24">
        <f t="shared" si="46"/>
        <v>24</v>
      </c>
      <c r="J173" s="24">
        <f t="shared" si="39"/>
        <v>5</v>
      </c>
      <c r="K173" s="24">
        <f t="shared" si="47"/>
        <v>10</v>
      </c>
      <c r="L173" s="24">
        <f t="shared" si="52"/>
        <v>2</v>
      </c>
      <c r="M173" s="24">
        <f t="shared" si="41"/>
        <v>168</v>
      </c>
      <c r="N173" s="24">
        <f t="shared" si="54"/>
        <v>48.41</v>
      </c>
      <c r="O173" s="24">
        <f t="shared" si="55"/>
        <v>20.830000000000002</v>
      </c>
      <c r="P173" s="24">
        <f t="shared" si="53"/>
        <v>29.76</v>
      </c>
      <c r="Q173" s="18">
        <f t="shared" si="42"/>
        <v>168</v>
      </c>
      <c r="R173" s="18">
        <f t="shared" si="43"/>
        <v>0</v>
      </c>
      <c r="S173" s="20">
        <v>0</v>
      </c>
      <c r="T173" s="19" t="str">
        <f t="shared" si="44"/>
        <v>Good</v>
      </c>
    </row>
    <row r="174" spans="1:20" x14ac:dyDescent="0.2">
      <c r="A174" s="14">
        <v>169</v>
      </c>
      <c r="B174" s="15">
        <f t="shared" si="48"/>
        <v>60</v>
      </c>
      <c r="C174" s="15">
        <f t="shared" si="45"/>
        <v>30</v>
      </c>
      <c r="D174" s="15">
        <f t="shared" si="49"/>
        <v>79</v>
      </c>
      <c r="E174" s="15">
        <f t="shared" si="50"/>
        <v>49</v>
      </c>
      <c r="F174" s="15">
        <f t="shared" si="51"/>
        <v>21</v>
      </c>
      <c r="G174" s="22">
        <f t="shared" si="40"/>
        <v>23</v>
      </c>
      <c r="H174" s="22">
        <f t="shared" ref="H174:H237" si="56">+$H$4</f>
        <v>5</v>
      </c>
      <c r="I174" s="22">
        <f t="shared" si="46"/>
        <v>24</v>
      </c>
      <c r="J174" s="22">
        <f t="shared" ref="J174:J237" si="57">+$J$4</f>
        <v>5</v>
      </c>
      <c r="K174" s="22">
        <f t="shared" si="47"/>
        <v>10</v>
      </c>
      <c r="L174" s="22">
        <f t="shared" si="52"/>
        <v>2</v>
      </c>
      <c r="M174" s="22">
        <f t="shared" si="41"/>
        <v>169</v>
      </c>
      <c r="N174" s="22">
        <f t="shared" si="54"/>
        <v>49</v>
      </c>
      <c r="O174" s="22">
        <f t="shared" si="55"/>
        <v>21</v>
      </c>
      <c r="P174" s="22">
        <f t="shared" si="53"/>
        <v>30</v>
      </c>
      <c r="Q174" s="18">
        <f t="shared" si="42"/>
        <v>169</v>
      </c>
      <c r="R174" s="18">
        <f t="shared" si="43"/>
        <v>0</v>
      </c>
      <c r="S174" s="20">
        <v>0</v>
      </c>
      <c r="T174" s="19" t="str">
        <f t="shared" si="44"/>
        <v>Good</v>
      </c>
    </row>
    <row r="175" spans="1:20" x14ac:dyDescent="0.2">
      <c r="A175" s="12">
        <v>170</v>
      </c>
      <c r="B175" s="4">
        <f t="shared" si="48"/>
        <v>60.48</v>
      </c>
      <c r="C175" s="4">
        <f t="shared" si="45"/>
        <v>30.24</v>
      </c>
      <c r="D175" s="4">
        <f t="shared" si="49"/>
        <v>79.820000000000007</v>
      </c>
      <c r="E175" s="4">
        <f t="shared" si="50"/>
        <v>49.580000000000013</v>
      </c>
      <c r="F175" s="4">
        <f t="shared" si="51"/>
        <v>21.17</v>
      </c>
      <c r="G175" s="23">
        <f t="shared" si="40"/>
        <v>23</v>
      </c>
      <c r="H175" s="24">
        <f t="shared" si="56"/>
        <v>5</v>
      </c>
      <c r="I175" s="24">
        <f t="shared" si="46"/>
        <v>24</v>
      </c>
      <c r="J175" s="24">
        <f t="shared" si="57"/>
        <v>5</v>
      </c>
      <c r="K175" s="24">
        <f t="shared" si="47"/>
        <v>10</v>
      </c>
      <c r="L175" s="24">
        <f t="shared" si="52"/>
        <v>2</v>
      </c>
      <c r="M175" s="24">
        <f t="shared" si="41"/>
        <v>170</v>
      </c>
      <c r="N175" s="24">
        <f t="shared" si="54"/>
        <v>49.580000000000013</v>
      </c>
      <c r="O175" s="24">
        <f t="shared" si="55"/>
        <v>21.179999999999993</v>
      </c>
      <c r="P175" s="24">
        <f t="shared" si="53"/>
        <v>30.24</v>
      </c>
      <c r="Q175" s="18">
        <f t="shared" si="42"/>
        <v>170</v>
      </c>
      <c r="R175" s="18">
        <f t="shared" si="43"/>
        <v>0</v>
      </c>
      <c r="S175" s="20">
        <v>9.9999999999909051E-3</v>
      </c>
      <c r="T175" s="19" t="str">
        <f t="shared" si="44"/>
        <v>Good</v>
      </c>
    </row>
    <row r="176" spans="1:20" x14ac:dyDescent="0.2">
      <c r="A176" s="14">
        <v>171</v>
      </c>
      <c r="B176" s="15">
        <f t="shared" si="48"/>
        <v>60.97</v>
      </c>
      <c r="C176" s="15">
        <f t="shared" si="45"/>
        <v>30.49</v>
      </c>
      <c r="D176" s="15">
        <f t="shared" si="49"/>
        <v>80.650000000000006</v>
      </c>
      <c r="E176" s="15">
        <f t="shared" si="50"/>
        <v>50.160000000000011</v>
      </c>
      <c r="F176" s="15">
        <f t="shared" si="51"/>
        <v>21.34</v>
      </c>
      <c r="G176" s="22">
        <f t="shared" si="40"/>
        <v>23</v>
      </c>
      <c r="H176" s="22">
        <f t="shared" si="56"/>
        <v>5</v>
      </c>
      <c r="I176" s="22">
        <f t="shared" si="46"/>
        <v>24</v>
      </c>
      <c r="J176" s="22">
        <f t="shared" si="57"/>
        <v>5</v>
      </c>
      <c r="K176" s="22">
        <f t="shared" si="47"/>
        <v>10</v>
      </c>
      <c r="L176" s="22">
        <f t="shared" si="52"/>
        <v>2</v>
      </c>
      <c r="M176" s="22">
        <f t="shared" si="41"/>
        <v>171</v>
      </c>
      <c r="N176" s="22">
        <f t="shared" si="54"/>
        <v>50.160000000000011</v>
      </c>
      <c r="O176" s="22">
        <f t="shared" si="55"/>
        <v>21.349999999999991</v>
      </c>
      <c r="P176" s="22">
        <f t="shared" si="53"/>
        <v>30.49</v>
      </c>
      <c r="Q176" s="18">
        <f t="shared" si="42"/>
        <v>171</v>
      </c>
      <c r="R176" s="18">
        <f t="shared" si="43"/>
        <v>0</v>
      </c>
      <c r="S176" s="20">
        <v>9.9999999999909051E-3</v>
      </c>
      <c r="T176" s="19" t="str">
        <f t="shared" si="44"/>
        <v>Good</v>
      </c>
    </row>
    <row r="177" spans="1:20" x14ac:dyDescent="0.2">
      <c r="A177" s="12">
        <v>172</v>
      </c>
      <c r="B177" s="4">
        <f t="shared" si="48"/>
        <v>61.46</v>
      </c>
      <c r="C177" s="4">
        <f t="shared" si="45"/>
        <v>30.73</v>
      </c>
      <c r="D177" s="4">
        <f t="shared" si="49"/>
        <v>81.490000000000009</v>
      </c>
      <c r="E177" s="4">
        <f t="shared" si="50"/>
        <v>50.760000000000005</v>
      </c>
      <c r="F177" s="4">
        <f t="shared" si="51"/>
        <v>21.520000000000003</v>
      </c>
      <c r="G177" s="23">
        <f t="shared" si="40"/>
        <v>23</v>
      </c>
      <c r="H177" s="24">
        <f t="shared" si="56"/>
        <v>5</v>
      </c>
      <c r="I177" s="24">
        <f t="shared" si="46"/>
        <v>24</v>
      </c>
      <c r="J177" s="24">
        <f t="shared" si="57"/>
        <v>5</v>
      </c>
      <c r="K177" s="24">
        <f t="shared" si="47"/>
        <v>10</v>
      </c>
      <c r="L177" s="24">
        <f t="shared" si="52"/>
        <v>2</v>
      </c>
      <c r="M177" s="24">
        <f t="shared" si="41"/>
        <v>172</v>
      </c>
      <c r="N177" s="24">
        <f t="shared" si="54"/>
        <v>50.760000000000005</v>
      </c>
      <c r="O177" s="24">
        <f t="shared" si="55"/>
        <v>21.510000000000012</v>
      </c>
      <c r="P177" s="24">
        <f t="shared" si="53"/>
        <v>30.73</v>
      </c>
      <c r="Q177" s="18">
        <f t="shared" si="42"/>
        <v>172</v>
      </c>
      <c r="R177" s="18">
        <f t="shared" si="43"/>
        <v>0</v>
      </c>
      <c r="S177" s="20">
        <v>-9.9999999999909051E-3</v>
      </c>
      <c r="T177" s="19" t="str">
        <f t="shared" si="44"/>
        <v>Good</v>
      </c>
    </row>
    <row r="178" spans="1:20" x14ac:dyDescent="0.2">
      <c r="A178" s="14">
        <v>173</v>
      </c>
      <c r="B178" s="15">
        <f t="shared" si="48"/>
        <v>61.95</v>
      </c>
      <c r="C178" s="15">
        <f t="shared" si="45"/>
        <v>30.98</v>
      </c>
      <c r="D178" s="15">
        <f t="shared" si="49"/>
        <v>82.320000000000007</v>
      </c>
      <c r="E178" s="15">
        <f t="shared" si="50"/>
        <v>51.34</v>
      </c>
      <c r="F178" s="15">
        <f t="shared" si="51"/>
        <v>21.69</v>
      </c>
      <c r="G178" s="22">
        <f t="shared" si="40"/>
        <v>23</v>
      </c>
      <c r="H178" s="22">
        <f t="shared" si="56"/>
        <v>5</v>
      </c>
      <c r="I178" s="22">
        <f t="shared" si="46"/>
        <v>24</v>
      </c>
      <c r="J178" s="22">
        <f t="shared" si="57"/>
        <v>5</v>
      </c>
      <c r="K178" s="22">
        <f t="shared" si="47"/>
        <v>10</v>
      </c>
      <c r="L178" s="22">
        <f t="shared" si="52"/>
        <v>2</v>
      </c>
      <c r="M178" s="22">
        <f t="shared" si="41"/>
        <v>173</v>
      </c>
      <c r="N178" s="22">
        <f t="shared" si="54"/>
        <v>51.34</v>
      </c>
      <c r="O178" s="22">
        <f t="shared" si="55"/>
        <v>21.679999999999982</v>
      </c>
      <c r="P178" s="22">
        <f t="shared" si="53"/>
        <v>30.98</v>
      </c>
      <c r="Q178" s="18">
        <f t="shared" si="42"/>
        <v>173</v>
      </c>
      <c r="R178" s="18">
        <f t="shared" si="43"/>
        <v>0</v>
      </c>
      <c r="S178" s="20">
        <v>-1.0000000000019327E-2</v>
      </c>
      <c r="T178" s="19" t="str">
        <f t="shared" si="44"/>
        <v>Good</v>
      </c>
    </row>
    <row r="179" spans="1:20" x14ac:dyDescent="0.2">
      <c r="A179" s="12">
        <v>174</v>
      </c>
      <c r="B179" s="4">
        <f t="shared" si="48"/>
        <v>62.43</v>
      </c>
      <c r="C179" s="4">
        <f t="shared" si="45"/>
        <v>31.22</v>
      </c>
      <c r="D179" s="4">
        <f t="shared" si="49"/>
        <v>83.14</v>
      </c>
      <c r="E179" s="4">
        <f t="shared" si="50"/>
        <v>51.92</v>
      </c>
      <c r="F179" s="4">
        <f t="shared" si="51"/>
        <v>21.860000000000003</v>
      </c>
      <c r="G179" s="23">
        <f t="shared" si="40"/>
        <v>23</v>
      </c>
      <c r="H179" s="24">
        <f t="shared" si="56"/>
        <v>5</v>
      </c>
      <c r="I179" s="24">
        <f t="shared" si="46"/>
        <v>24</v>
      </c>
      <c r="J179" s="24">
        <f t="shared" si="57"/>
        <v>5</v>
      </c>
      <c r="K179" s="24">
        <f t="shared" si="47"/>
        <v>10</v>
      </c>
      <c r="L179" s="24">
        <f t="shared" si="52"/>
        <v>2</v>
      </c>
      <c r="M179" s="24">
        <f t="shared" si="41"/>
        <v>174</v>
      </c>
      <c r="N179" s="24">
        <f t="shared" si="54"/>
        <v>51.92</v>
      </c>
      <c r="O179" s="24">
        <f t="shared" si="55"/>
        <v>21.860000000000003</v>
      </c>
      <c r="P179" s="24">
        <f t="shared" si="53"/>
        <v>31.22</v>
      </c>
      <c r="Q179" s="18">
        <f t="shared" si="42"/>
        <v>174</v>
      </c>
      <c r="R179" s="18">
        <f t="shared" si="43"/>
        <v>0</v>
      </c>
      <c r="S179" s="20">
        <v>0</v>
      </c>
      <c r="T179" s="19" t="str">
        <f t="shared" si="44"/>
        <v>Good</v>
      </c>
    </row>
    <row r="180" spans="1:20" x14ac:dyDescent="0.2">
      <c r="A180" s="14">
        <v>175</v>
      </c>
      <c r="B180" s="15">
        <f t="shared" si="48"/>
        <v>62.92</v>
      </c>
      <c r="C180" s="15">
        <f t="shared" si="45"/>
        <v>31.46</v>
      </c>
      <c r="D180" s="15">
        <f t="shared" si="49"/>
        <v>83.97</v>
      </c>
      <c r="E180" s="15">
        <f t="shared" si="50"/>
        <v>52.51</v>
      </c>
      <c r="F180" s="15">
        <f t="shared" si="51"/>
        <v>22.03</v>
      </c>
      <c r="G180" s="22">
        <f t="shared" si="40"/>
        <v>23</v>
      </c>
      <c r="H180" s="22">
        <f t="shared" si="56"/>
        <v>5</v>
      </c>
      <c r="I180" s="22">
        <f t="shared" si="46"/>
        <v>24</v>
      </c>
      <c r="J180" s="22">
        <f t="shared" si="57"/>
        <v>5</v>
      </c>
      <c r="K180" s="22">
        <f t="shared" si="47"/>
        <v>10</v>
      </c>
      <c r="L180" s="22">
        <f t="shared" si="52"/>
        <v>2</v>
      </c>
      <c r="M180" s="22">
        <f t="shared" si="41"/>
        <v>175</v>
      </c>
      <c r="N180" s="22">
        <f t="shared" si="54"/>
        <v>52.51</v>
      </c>
      <c r="O180" s="22">
        <f t="shared" si="55"/>
        <v>22.03</v>
      </c>
      <c r="P180" s="22">
        <f t="shared" si="53"/>
        <v>31.46</v>
      </c>
      <c r="Q180" s="18">
        <f t="shared" si="42"/>
        <v>175</v>
      </c>
      <c r="R180" s="18">
        <f t="shared" si="43"/>
        <v>0</v>
      </c>
      <c r="S180" s="20">
        <v>0</v>
      </c>
      <c r="T180" s="19" t="str">
        <f t="shared" si="44"/>
        <v>Good</v>
      </c>
    </row>
    <row r="181" spans="1:20" x14ac:dyDescent="0.2">
      <c r="A181" s="12">
        <v>176</v>
      </c>
      <c r="B181" s="4">
        <f t="shared" si="48"/>
        <v>63.41</v>
      </c>
      <c r="C181" s="4">
        <f t="shared" si="45"/>
        <v>31.71</v>
      </c>
      <c r="D181" s="4">
        <f t="shared" si="49"/>
        <v>84.800000000000011</v>
      </c>
      <c r="E181" s="4">
        <f t="shared" si="50"/>
        <v>53.090000000000011</v>
      </c>
      <c r="F181" s="4">
        <f t="shared" si="51"/>
        <v>22.200000000000003</v>
      </c>
      <c r="G181" s="23">
        <f t="shared" si="40"/>
        <v>23</v>
      </c>
      <c r="H181" s="24">
        <f t="shared" si="56"/>
        <v>5</v>
      </c>
      <c r="I181" s="24">
        <f t="shared" si="46"/>
        <v>24</v>
      </c>
      <c r="J181" s="24">
        <f t="shared" si="57"/>
        <v>5</v>
      </c>
      <c r="K181" s="24">
        <f t="shared" si="47"/>
        <v>10</v>
      </c>
      <c r="L181" s="24">
        <f t="shared" si="52"/>
        <v>2</v>
      </c>
      <c r="M181" s="24">
        <f t="shared" si="41"/>
        <v>176.00000000000003</v>
      </c>
      <c r="N181" s="24">
        <f t="shared" si="54"/>
        <v>53.090000000000011</v>
      </c>
      <c r="O181" s="24">
        <f t="shared" si="55"/>
        <v>22.200000000000003</v>
      </c>
      <c r="P181" s="24">
        <f t="shared" si="53"/>
        <v>31.71</v>
      </c>
      <c r="Q181" s="18">
        <f t="shared" si="42"/>
        <v>176.00000000000003</v>
      </c>
      <c r="R181" s="18">
        <f t="shared" si="43"/>
        <v>0</v>
      </c>
      <c r="S181" s="20">
        <v>0</v>
      </c>
      <c r="T181" s="19" t="str">
        <f t="shared" si="44"/>
        <v>Good</v>
      </c>
    </row>
    <row r="182" spans="1:20" x14ac:dyDescent="0.2">
      <c r="A182" s="14">
        <v>177</v>
      </c>
      <c r="B182" s="15">
        <f t="shared" si="48"/>
        <v>63.9</v>
      </c>
      <c r="C182" s="15">
        <f t="shared" si="45"/>
        <v>31.95</v>
      </c>
      <c r="D182" s="15">
        <f t="shared" si="49"/>
        <v>85.63</v>
      </c>
      <c r="E182" s="15">
        <f t="shared" si="50"/>
        <v>53.679999999999993</v>
      </c>
      <c r="F182" s="15">
        <f t="shared" si="51"/>
        <v>22.37</v>
      </c>
      <c r="G182" s="22">
        <f t="shared" si="40"/>
        <v>23</v>
      </c>
      <c r="H182" s="22">
        <f t="shared" si="56"/>
        <v>5</v>
      </c>
      <c r="I182" s="22">
        <f t="shared" si="46"/>
        <v>24</v>
      </c>
      <c r="J182" s="22">
        <f t="shared" si="57"/>
        <v>5</v>
      </c>
      <c r="K182" s="22">
        <f t="shared" si="47"/>
        <v>10</v>
      </c>
      <c r="L182" s="22">
        <f t="shared" si="52"/>
        <v>2</v>
      </c>
      <c r="M182" s="22">
        <f t="shared" si="41"/>
        <v>177</v>
      </c>
      <c r="N182" s="22">
        <f t="shared" si="54"/>
        <v>53.679999999999993</v>
      </c>
      <c r="O182" s="22">
        <f t="shared" si="55"/>
        <v>22.37</v>
      </c>
      <c r="P182" s="22">
        <f t="shared" si="53"/>
        <v>31.95</v>
      </c>
      <c r="Q182" s="18">
        <f t="shared" si="42"/>
        <v>177</v>
      </c>
      <c r="R182" s="18">
        <f t="shared" si="43"/>
        <v>0</v>
      </c>
      <c r="S182" s="20">
        <v>0</v>
      </c>
      <c r="T182" s="19" t="str">
        <f t="shared" si="44"/>
        <v>Good</v>
      </c>
    </row>
    <row r="183" spans="1:20" x14ac:dyDescent="0.2">
      <c r="A183" s="12">
        <v>178</v>
      </c>
      <c r="B183" s="4">
        <f t="shared" si="48"/>
        <v>64.39</v>
      </c>
      <c r="C183" s="4">
        <f t="shared" si="45"/>
        <v>32.200000000000003</v>
      </c>
      <c r="D183" s="4">
        <f t="shared" si="49"/>
        <v>86.47</v>
      </c>
      <c r="E183" s="4">
        <f t="shared" si="50"/>
        <v>54.269999999999996</v>
      </c>
      <c r="F183" s="4">
        <f t="shared" si="51"/>
        <v>22.540000000000003</v>
      </c>
      <c r="G183" s="23">
        <f t="shared" si="40"/>
        <v>23</v>
      </c>
      <c r="H183" s="24">
        <f t="shared" si="56"/>
        <v>5</v>
      </c>
      <c r="I183" s="24">
        <f t="shared" si="46"/>
        <v>24</v>
      </c>
      <c r="J183" s="24">
        <f t="shared" si="57"/>
        <v>5</v>
      </c>
      <c r="K183" s="24">
        <f t="shared" si="47"/>
        <v>10</v>
      </c>
      <c r="L183" s="24">
        <f t="shared" si="52"/>
        <v>2</v>
      </c>
      <c r="M183" s="24">
        <f t="shared" si="41"/>
        <v>178</v>
      </c>
      <c r="N183" s="24">
        <f t="shared" si="54"/>
        <v>54.269999999999996</v>
      </c>
      <c r="O183" s="24">
        <f t="shared" si="55"/>
        <v>22.530000000000012</v>
      </c>
      <c r="P183" s="24">
        <f t="shared" si="53"/>
        <v>32.200000000000003</v>
      </c>
      <c r="Q183" s="18">
        <f t="shared" si="42"/>
        <v>178</v>
      </c>
      <c r="R183" s="18">
        <f t="shared" si="43"/>
        <v>0</v>
      </c>
      <c r="S183" s="20">
        <v>-9.9999999999909051E-3</v>
      </c>
      <c r="T183" s="19" t="str">
        <f t="shared" si="44"/>
        <v>Good</v>
      </c>
    </row>
    <row r="184" spans="1:20" x14ac:dyDescent="0.2">
      <c r="A184" s="14">
        <v>179</v>
      </c>
      <c r="B184" s="15">
        <f t="shared" si="48"/>
        <v>64.87</v>
      </c>
      <c r="C184" s="15">
        <f t="shared" si="45"/>
        <v>32.44</v>
      </c>
      <c r="D184" s="15">
        <f t="shared" si="49"/>
        <v>87.28</v>
      </c>
      <c r="E184" s="15">
        <f t="shared" si="50"/>
        <v>54.84</v>
      </c>
      <c r="F184" s="15">
        <f t="shared" si="51"/>
        <v>22.71</v>
      </c>
      <c r="G184" s="22">
        <f t="shared" si="40"/>
        <v>23</v>
      </c>
      <c r="H184" s="22">
        <f t="shared" si="56"/>
        <v>5</v>
      </c>
      <c r="I184" s="22">
        <f t="shared" si="46"/>
        <v>24</v>
      </c>
      <c r="J184" s="22">
        <f t="shared" si="57"/>
        <v>5</v>
      </c>
      <c r="K184" s="22">
        <f t="shared" si="47"/>
        <v>10</v>
      </c>
      <c r="L184" s="22">
        <f t="shared" si="52"/>
        <v>2</v>
      </c>
      <c r="M184" s="22">
        <f t="shared" si="41"/>
        <v>179</v>
      </c>
      <c r="N184" s="22">
        <f t="shared" si="54"/>
        <v>54.84</v>
      </c>
      <c r="O184" s="22">
        <f t="shared" si="55"/>
        <v>22.719999999999992</v>
      </c>
      <c r="P184" s="22">
        <f t="shared" si="53"/>
        <v>32.44</v>
      </c>
      <c r="Q184" s="18">
        <f t="shared" si="42"/>
        <v>179</v>
      </c>
      <c r="R184" s="18">
        <f t="shared" si="43"/>
        <v>0</v>
      </c>
      <c r="S184" s="20">
        <v>9.9999999999909051E-3</v>
      </c>
      <c r="T184" s="19" t="str">
        <f t="shared" si="44"/>
        <v>Good</v>
      </c>
    </row>
    <row r="185" spans="1:20" x14ac:dyDescent="0.2">
      <c r="A185" s="12">
        <v>180</v>
      </c>
      <c r="B185" s="4">
        <f t="shared" si="48"/>
        <v>65.36</v>
      </c>
      <c r="C185" s="4">
        <f t="shared" si="45"/>
        <v>32.68</v>
      </c>
      <c r="D185" s="4">
        <f t="shared" si="49"/>
        <v>88.12</v>
      </c>
      <c r="E185" s="4">
        <f t="shared" si="50"/>
        <v>55.440000000000005</v>
      </c>
      <c r="F185" s="4">
        <f t="shared" si="51"/>
        <v>22.880000000000003</v>
      </c>
      <c r="G185" s="23">
        <f t="shared" si="40"/>
        <v>23</v>
      </c>
      <c r="H185" s="24">
        <f t="shared" si="56"/>
        <v>5</v>
      </c>
      <c r="I185" s="24">
        <f t="shared" si="46"/>
        <v>24</v>
      </c>
      <c r="J185" s="24">
        <f t="shared" si="57"/>
        <v>5</v>
      </c>
      <c r="K185" s="24">
        <f t="shared" si="47"/>
        <v>10</v>
      </c>
      <c r="L185" s="24">
        <f t="shared" si="52"/>
        <v>2</v>
      </c>
      <c r="M185" s="24">
        <f t="shared" si="41"/>
        <v>180</v>
      </c>
      <c r="N185" s="24">
        <f t="shared" si="54"/>
        <v>55.440000000000005</v>
      </c>
      <c r="O185" s="24">
        <f t="shared" si="55"/>
        <v>22.880000000000003</v>
      </c>
      <c r="P185" s="24">
        <f t="shared" si="53"/>
        <v>32.68</v>
      </c>
      <c r="Q185" s="18">
        <f t="shared" si="42"/>
        <v>180</v>
      </c>
      <c r="R185" s="18">
        <f t="shared" si="43"/>
        <v>0</v>
      </c>
      <c r="S185" s="20">
        <v>0</v>
      </c>
      <c r="T185" s="19" t="str">
        <f t="shared" si="44"/>
        <v>Good</v>
      </c>
    </row>
    <row r="186" spans="1:20" x14ac:dyDescent="0.2">
      <c r="A186" s="14">
        <v>181</v>
      </c>
      <c r="B186" s="15">
        <f t="shared" si="48"/>
        <v>65.849999999999994</v>
      </c>
      <c r="C186" s="15">
        <f t="shared" si="45"/>
        <v>32.93</v>
      </c>
      <c r="D186" s="15">
        <f t="shared" si="49"/>
        <v>88.95</v>
      </c>
      <c r="E186" s="15">
        <f t="shared" si="50"/>
        <v>56.02</v>
      </c>
      <c r="F186" s="15">
        <f t="shared" si="51"/>
        <v>23.05</v>
      </c>
      <c r="G186" s="22">
        <f t="shared" si="40"/>
        <v>23</v>
      </c>
      <c r="H186" s="22">
        <f t="shared" si="56"/>
        <v>5</v>
      </c>
      <c r="I186" s="22">
        <f t="shared" si="46"/>
        <v>24</v>
      </c>
      <c r="J186" s="22">
        <f t="shared" si="57"/>
        <v>5</v>
      </c>
      <c r="K186" s="22">
        <f t="shared" si="47"/>
        <v>10</v>
      </c>
      <c r="L186" s="22">
        <f t="shared" si="52"/>
        <v>2</v>
      </c>
      <c r="M186" s="22">
        <f t="shared" si="41"/>
        <v>181</v>
      </c>
      <c r="N186" s="22">
        <f t="shared" si="54"/>
        <v>56.02</v>
      </c>
      <c r="O186" s="22">
        <f t="shared" si="55"/>
        <v>23.05</v>
      </c>
      <c r="P186" s="22">
        <f t="shared" si="53"/>
        <v>32.93</v>
      </c>
      <c r="Q186" s="18">
        <f t="shared" si="42"/>
        <v>181</v>
      </c>
      <c r="R186" s="18">
        <f t="shared" si="43"/>
        <v>0</v>
      </c>
      <c r="S186" s="20">
        <v>0</v>
      </c>
      <c r="T186" s="19" t="str">
        <f t="shared" si="44"/>
        <v>Good</v>
      </c>
    </row>
    <row r="187" spans="1:20" x14ac:dyDescent="0.2">
      <c r="A187" s="12">
        <v>182</v>
      </c>
      <c r="B187" s="4">
        <f t="shared" si="48"/>
        <v>66.34</v>
      </c>
      <c r="C187" s="4">
        <f t="shared" si="45"/>
        <v>33.17</v>
      </c>
      <c r="D187" s="4">
        <f t="shared" si="49"/>
        <v>89.78</v>
      </c>
      <c r="E187" s="4">
        <f t="shared" si="50"/>
        <v>56.61</v>
      </c>
      <c r="F187" s="4">
        <f t="shared" si="51"/>
        <v>23.220000000000002</v>
      </c>
      <c r="G187" s="23">
        <f t="shared" si="40"/>
        <v>23</v>
      </c>
      <c r="H187" s="24">
        <f t="shared" si="56"/>
        <v>5</v>
      </c>
      <c r="I187" s="24">
        <f t="shared" si="46"/>
        <v>24</v>
      </c>
      <c r="J187" s="24">
        <f t="shared" si="57"/>
        <v>5</v>
      </c>
      <c r="K187" s="24">
        <f t="shared" si="47"/>
        <v>10</v>
      </c>
      <c r="L187" s="24">
        <f t="shared" si="52"/>
        <v>2</v>
      </c>
      <c r="M187" s="24">
        <f t="shared" si="41"/>
        <v>182</v>
      </c>
      <c r="N187" s="24">
        <f t="shared" si="54"/>
        <v>56.61</v>
      </c>
      <c r="O187" s="24">
        <f t="shared" si="55"/>
        <v>23.220000000000002</v>
      </c>
      <c r="P187" s="24">
        <f t="shared" si="53"/>
        <v>33.17</v>
      </c>
      <c r="Q187" s="18">
        <f t="shared" si="42"/>
        <v>182</v>
      </c>
      <c r="R187" s="18">
        <f t="shared" si="43"/>
        <v>0</v>
      </c>
      <c r="S187" s="20">
        <v>0</v>
      </c>
      <c r="T187" s="19" t="str">
        <f t="shared" si="44"/>
        <v>Good</v>
      </c>
    </row>
    <row r="188" spans="1:20" x14ac:dyDescent="0.2">
      <c r="A188" s="14">
        <v>183</v>
      </c>
      <c r="B188" s="15">
        <f t="shared" si="48"/>
        <v>66.819999999999993</v>
      </c>
      <c r="C188" s="15">
        <f t="shared" si="45"/>
        <v>33.409999999999997</v>
      </c>
      <c r="D188" s="15">
        <f t="shared" si="49"/>
        <v>90.600000000000009</v>
      </c>
      <c r="E188" s="15">
        <f t="shared" si="50"/>
        <v>57.190000000000012</v>
      </c>
      <c r="F188" s="15">
        <f t="shared" si="51"/>
        <v>23.39</v>
      </c>
      <c r="G188" s="22">
        <f t="shared" si="40"/>
        <v>23</v>
      </c>
      <c r="H188" s="22">
        <f t="shared" si="56"/>
        <v>5</v>
      </c>
      <c r="I188" s="22">
        <f t="shared" si="46"/>
        <v>24</v>
      </c>
      <c r="J188" s="22">
        <f t="shared" si="57"/>
        <v>5</v>
      </c>
      <c r="K188" s="22">
        <f t="shared" si="47"/>
        <v>10</v>
      </c>
      <c r="L188" s="22">
        <f t="shared" si="52"/>
        <v>2</v>
      </c>
      <c r="M188" s="22">
        <f t="shared" si="41"/>
        <v>183</v>
      </c>
      <c r="N188" s="22">
        <f t="shared" si="54"/>
        <v>57.190000000000012</v>
      </c>
      <c r="O188" s="22">
        <f t="shared" si="55"/>
        <v>23.399999999999991</v>
      </c>
      <c r="P188" s="22">
        <f t="shared" si="53"/>
        <v>33.409999999999997</v>
      </c>
      <c r="Q188" s="18">
        <f t="shared" si="42"/>
        <v>183</v>
      </c>
      <c r="R188" s="18">
        <f t="shared" si="43"/>
        <v>0</v>
      </c>
      <c r="S188" s="20">
        <v>9.9999999999909051E-3</v>
      </c>
      <c r="T188" s="19" t="str">
        <f t="shared" si="44"/>
        <v>Good</v>
      </c>
    </row>
    <row r="189" spans="1:20" x14ac:dyDescent="0.2">
      <c r="A189" s="12">
        <v>184</v>
      </c>
      <c r="B189" s="4">
        <f t="shared" si="48"/>
        <v>67.31</v>
      </c>
      <c r="C189" s="4">
        <f t="shared" si="45"/>
        <v>33.659999999999997</v>
      </c>
      <c r="D189" s="4">
        <f t="shared" si="49"/>
        <v>91.43</v>
      </c>
      <c r="E189" s="4">
        <f t="shared" si="50"/>
        <v>57.77000000000001</v>
      </c>
      <c r="F189" s="4">
        <f t="shared" si="51"/>
        <v>23.560000000000002</v>
      </c>
      <c r="G189" s="23">
        <f t="shared" si="40"/>
        <v>23</v>
      </c>
      <c r="H189" s="24">
        <f t="shared" si="56"/>
        <v>5</v>
      </c>
      <c r="I189" s="24">
        <f t="shared" si="46"/>
        <v>24</v>
      </c>
      <c r="J189" s="24">
        <f t="shared" si="57"/>
        <v>5</v>
      </c>
      <c r="K189" s="24">
        <f t="shared" si="47"/>
        <v>10</v>
      </c>
      <c r="L189" s="24">
        <f t="shared" si="52"/>
        <v>2</v>
      </c>
      <c r="M189" s="24">
        <f t="shared" si="41"/>
        <v>184</v>
      </c>
      <c r="N189" s="24">
        <f t="shared" si="54"/>
        <v>57.77000000000001</v>
      </c>
      <c r="O189" s="24">
        <f t="shared" si="55"/>
        <v>23.569999999999993</v>
      </c>
      <c r="P189" s="24">
        <f t="shared" si="53"/>
        <v>33.659999999999997</v>
      </c>
      <c r="Q189" s="18">
        <f t="shared" si="42"/>
        <v>184</v>
      </c>
      <c r="R189" s="18">
        <f t="shared" si="43"/>
        <v>0</v>
      </c>
      <c r="S189" s="20">
        <v>9.9999999999909051E-3</v>
      </c>
      <c r="T189" s="19" t="str">
        <f t="shared" si="44"/>
        <v>Good</v>
      </c>
    </row>
    <row r="190" spans="1:20" x14ac:dyDescent="0.2">
      <c r="A190" s="14">
        <v>185</v>
      </c>
      <c r="B190" s="15">
        <f t="shared" si="48"/>
        <v>67.8</v>
      </c>
      <c r="C190" s="15">
        <f t="shared" si="45"/>
        <v>33.9</v>
      </c>
      <c r="D190" s="15">
        <f t="shared" si="49"/>
        <v>92.26</v>
      </c>
      <c r="E190" s="15">
        <f t="shared" si="50"/>
        <v>58.360000000000007</v>
      </c>
      <c r="F190" s="15">
        <f t="shared" si="51"/>
        <v>23.73</v>
      </c>
      <c r="G190" s="22">
        <f t="shared" si="40"/>
        <v>23</v>
      </c>
      <c r="H190" s="22">
        <f t="shared" si="56"/>
        <v>5</v>
      </c>
      <c r="I190" s="22">
        <f t="shared" si="46"/>
        <v>24</v>
      </c>
      <c r="J190" s="22">
        <f t="shared" si="57"/>
        <v>5</v>
      </c>
      <c r="K190" s="22">
        <f t="shared" si="47"/>
        <v>10</v>
      </c>
      <c r="L190" s="22">
        <f t="shared" si="52"/>
        <v>2</v>
      </c>
      <c r="M190" s="22">
        <f t="shared" si="41"/>
        <v>185</v>
      </c>
      <c r="N190" s="22">
        <f t="shared" si="54"/>
        <v>58.360000000000007</v>
      </c>
      <c r="O190" s="22">
        <f t="shared" si="55"/>
        <v>23.739999999999991</v>
      </c>
      <c r="P190" s="22">
        <f t="shared" si="53"/>
        <v>33.9</v>
      </c>
      <c r="Q190" s="18">
        <f t="shared" si="42"/>
        <v>185</v>
      </c>
      <c r="R190" s="18">
        <f t="shared" si="43"/>
        <v>0</v>
      </c>
      <c r="S190" s="20">
        <v>9.9999999999909051E-3</v>
      </c>
      <c r="T190" s="19" t="str">
        <f t="shared" si="44"/>
        <v>Good</v>
      </c>
    </row>
    <row r="191" spans="1:20" x14ac:dyDescent="0.2">
      <c r="A191" s="12">
        <v>186</v>
      </c>
      <c r="B191" s="4">
        <f t="shared" si="48"/>
        <v>68.290000000000006</v>
      </c>
      <c r="C191" s="4">
        <f t="shared" si="45"/>
        <v>34.15</v>
      </c>
      <c r="D191" s="4">
        <f t="shared" si="49"/>
        <v>93.100000000000009</v>
      </c>
      <c r="E191" s="4">
        <f t="shared" si="50"/>
        <v>58.95000000000001</v>
      </c>
      <c r="F191" s="4">
        <f t="shared" si="51"/>
        <v>23.91</v>
      </c>
      <c r="G191" s="23">
        <f t="shared" si="40"/>
        <v>23</v>
      </c>
      <c r="H191" s="24">
        <f t="shared" si="56"/>
        <v>5</v>
      </c>
      <c r="I191" s="24">
        <f t="shared" si="46"/>
        <v>24</v>
      </c>
      <c r="J191" s="24">
        <f t="shared" si="57"/>
        <v>5</v>
      </c>
      <c r="K191" s="24">
        <f t="shared" si="47"/>
        <v>10</v>
      </c>
      <c r="L191" s="24">
        <f t="shared" si="52"/>
        <v>2</v>
      </c>
      <c r="M191" s="24">
        <f t="shared" si="41"/>
        <v>186</v>
      </c>
      <c r="N191" s="24">
        <f t="shared" si="54"/>
        <v>58.95000000000001</v>
      </c>
      <c r="O191" s="24">
        <f t="shared" si="55"/>
        <v>23.899999999999981</v>
      </c>
      <c r="P191" s="24">
        <f t="shared" si="53"/>
        <v>34.15</v>
      </c>
      <c r="Q191" s="18">
        <f t="shared" si="42"/>
        <v>186</v>
      </c>
      <c r="R191" s="18">
        <f t="shared" si="43"/>
        <v>0</v>
      </c>
      <c r="S191" s="20">
        <v>-1.0000000000019327E-2</v>
      </c>
      <c r="T191" s="19" t="str">
        <f t="shared" si="44"/>
        <v>Good</v>
      </c>
    </row>
    <row r="192" spans="1:20" x14ac:dyDescent="0.2">
      <c r="A192" s="14">
        <v>187</v>
      </c>
      <c r="B192" s="15">
        <f t="shared" si="48"/>
        <v>68.78</v>
      </c>
      <c r="C192" s="15">
        <f t="shared" si="45"/>
        <v>34.39</v>
      </c>
      <c r="D192" s="15">
        <f t="shared" si="49"/>
        <v>93.93</v>
      </c>
      <c r="E192" s="15">
        <f t="shared" si="50"/>
        <v>59.540000000000006</v>
      </c>
      <c r="F192" s="15">
        <f t="shared" si="51"/>
        <v>24.080000000000002</v>
      </c>
      <c r="G192" s="22">
        <f t="shared" si="40"/>
        <v>23</v>
      </c>
      <c r="H192" s="22">
        <f t="shared" si="56"/>
        <v>5</v>
      </c>
      <c r="I192" s="22">
        <f t="shared" si="46"/>
        <v>24</v>
      </c>
      <c r="J192" s="22">
        <f t="shared" si="57"/>
        <v>5</v>
      </c>
      <c r="K192" s="22">
        <f t="shared" si="47"/>
        <v>10</v>
      </c>
      <c r="L192" s="22">
        <f t="shared" si="52"/>
        <v>2</v>
      </c>
      <c r="M192" s="22">
        <f t="shared" si="41"/>
        <v>187</v>
      </c>
      <c r="N192" s="22">
        <f t="shared" si="54"/>
        <v>59.540000000000006</v>
      </c>
      <c r="O192" s="22">
        <f t="shared" si="55"/>
        <v>24.070000000000011</v>
      </c>
      <c r="P192" s="22">
        <f t="shared" si="53"/>
        <v>34.39</v>
      </c>
      <c r="Q192" s="18">
        <f t="shared" si="42"/>
        <v>187</v>
      </c>
      <c r="R192" s="18">
        <f t="shared" si="43"/>
        <v>0</v>
      </c>
      <c r="S192" s="20">
        <v>-9.9999999999909051E-3</v>
      </c>
      <c r="T192" s="19" t="str">
        <f t="shared" si="44"/>
        <v>Good</v>
      </c>
    </row>
    <row r="193" spans="1:20" x14ac:dyDescent="0.2">
      <c r="A193" s="12">
        <v>188</v>
      </c>
      <c r="B193" s="4">
        <f t="shared" si="48"/>
        <v>69.260000000000005</v>
      </c>
      <c r="C193" s="4">
        <f t="shared" si="45"/>
        <v>34.630000000000003</v>
      </c>
      <c r="D193" s="4">
        <f t="shared" si="49"/>
        <v>94.75</v>
      </c>
      <c r="E193" s="4">
        <f t="shared" si="50"/>
        <v>60.12</v>
      </c>
      <c r="F193" s="4">
        <f t="shared" si="51"/>
        <v>24.25</v>
      </c>
      <c r="G193" s="23">
        <f t="shared" si="40"/>
        <v>23</v>
      </c>
      <c r="H193" s="24">
        <f t="shared" si="56"/>
        <v>5</v>
      </c>
      <c r="I193" s="24">
        <f t="shared" si="46"/>
        <v>24</v>
      </c>
      <c r="J193" s="24">
        <f t="shared" si="57"/>
        <v>5</v>
      </c>
      <c r="K193" s="24">
        <f t="shared" si="47"/>
        <v>10</v>
      </c>
      <c r="L193" s="24">
        <f t="shared" si="52"/>
        <v>2</v>
      </c>
      <c r="M193" s="24">
        <f t="shared" si="41"/>
        <v>188</v>
      </c>
      <c r="N193" s="24">
        <f t="shared" si="54"/>
        <v>60.12</v>
      </c>
      <c r="O193" s="24">
        <f t="shared" si="55"/>
        <v>24.25</v>
      </c>
      <c r="P193" s="24">
        <f t="shared" si="53"/>
        <v>34.630000000000003</v>
      </c>
      <c r="Q193" s="18">
        <f t="shared" si="42"/>
        <v>188</v>
      </c>
      <c r="R193" s="18">
        <f t="shared" si="43"/>
        <v>0</v>
      </c>
      <c r="S193" s="20">
        <v>0</v>
      </c>
      <c r="T193" s="19" t="str">
        <f t="shared" si="44"/>
        <v>Good</v>
      </c>
    </row>
    <row r="194" spans="1:20" x14ac:dyDescent="0.2">
      <c r="A194" s="14">
        <v>189</v>
      </c>
      <c r="B194" s="15">
        <f t="shared" si="48"/>
        <v>69.75</v>
      </c>
      <c r="C194" s="15">
        <f t="shared" si="45"/>
        <v>34.880000000000003</v>
      </c>
      <c r="D194" s="15">
        <f t="shared" si="49"/>
        <v>95.58</v>
      </c>
      <c r="E194" s="15">
        <f t="shared" si="50"/>
        <v>60.699999999999996</v>
      </c>
      <c r="F194" s="15">
        <f t="shared" si="51"/>
        <v>24.42</v>
      </c>
      <c r="G194" s="22">
        <f t="shared" si="40"/>
        <v>23</v>
      </c>
      <c r="H194" s="22">
        <f t="shared" si="56"/>
        <v>5</v>
      </c>
      <c r="I194" s="22">
        <f t="shared" si="46"/>
        <v>24</v>
      </c>
      <c r="J194" s="22">
        <f t="shared" si="57"/>
        <v>5</v>
      </c>
      <c r="K194" s="22">
        <f t="shared" si="47"/>
        <v>10</v>
      </c>
      <c r="L194" s="22">
        <f t="shared" si="52"/>
        <v>2</v>
      </c>
      <c r="M194" s="22">
        <f t="shared" si="41"/>
        <v>189</v>
      </c>
      <c r="N194" s="22">
        <f t="shared" si="54"/>
        <v>60.699999999999996</v>
      </c>
      <c r="O194" s="22">
        <f t="shared" si="55"/>
        <v>24.42</v>
      </c>
      <c r="P194" s="22">
        <f t="shared" si="53"/>
        <v>34.880000000000003</v>
      </c>
      <c r="Q194" s="18">
        <f t="shared" si="42"/>
        <v>189</v>
      </c>
      <c r="R194" s="18">
        <f t="shared" si="43"/>
        <v>0</v>
      </c>
      <c r="S194" s="20">
        <v>0</v>
      </c>
      <c r="T194" s="19" t="str">
        <f t="shared" si="44"/>
        <v>Good</v>
      </c>
    </row>
    <row r="195" spans="1:20" x14ac:dyDescent="0.2">
      <c r="A195" s="12">
        <v>190</v>
      </c>
      <c r="B195" s="4">
        <f t="shared" si="48"/>
        <v>70.239999999999995</v>
      </c>
      <c r="C195" s="4">
        <f t="shared" si="45"/>
        <v>35.119999999999997</v>
      </c>
      <c r="D195" s="4">
        <f t="shared" si="49"/>
        <v>96.410000000000011</v>
      </c>
      <c r="E195" s="4">
        <f t="shared" si="50"/>
        <v>61.290000000000013</v>
      </c>
      <c r="F195" s="4">
        <f t="shared" si="51"/>
        <v>24.59</v>
      </c>
      <c r="G195" s="23">
        <f t="shared" si="40"/>
        <v>23</v>
      </c>
      <c r="H195" s="24">
        <f t="shared" si="56"/>
        <v>5</v>
      </c>
      <c r="I195" s="24">
        <f t="shared" si="46"/>
        <v>24</v>
      </c>
      <c r="J195" s="24">
        <f t="shared" si="57"/>
        <v>5</v>
      </c>
      <c r="K195" s="24">
        <f t="shared" si="47"/>
        <v>10</v>
      </c>
      <c r="L195" s="24">
        <f t="shared" si="52"/>
        <v>2</v>
      </c>
      <c r="M195" s="24">
        <f t="shared" si="41"/>
        <v>190</v>
      </c>
      <c r="N195" s="24">
        <f t="shared" si="54"/>
        <v>61.290000000000013</v>
      </c>
      <c r="O195" s="24">
        <f t="shared" si="55"/>
        <v>24.59</v>
      </c>
      <c r="P195" s="24">
        <f t="shared" si="53"/>
        <v>35.119999999999997</v>
      </c>
      <c r="Q195" s="18">
        <f t="shared" si="42"/>
        <v>190</v>
      </c>
      <c r="R195" s="18">
        <f t="shared" si="43"/>
        <v>0</v>
      </c>
      <c r="S195" s="20">
        <v>0</v>
      </c>
      <c r="T195" s="19" t="str">
        <f t="shared" si="44"/>
        <v>Good</v>
      </c>
    </row>
    <row r="196" spans="1:20" x14ac:dyDescent="0.2">
      <c r="A196" s="14">
        <v>191</v>
      </c>
      <c r="B196" s="15">
        <f t="shared" si="48"/>
        <v>70.73</v>
      </c>
      <c r="C196" s="15">
        <f t="shared" si="45"/>
        <v>35.369999999999997</v>
      </c>
      <c r="D196" s="15">
        <f t="shared" si="49"/>
        <v>97.25</v>
      </c>
      <c r="E196" s="15">
        <f t="shared" si="50"/>
        <v>61.88</v>
      </c>
      <c r="F196" s="15">
        <f t="shared" si="51"/>
        <v>24.76</v>
      </c>
      <c r="G196" s="22">
        <f t="shared" si="40"/>
        <v>23</v>
      </c>
      <c r="H196" s="22">
        <f t="shared" si="56"/>
        <v>5</v>
      </c>
      <c r="I196" s="22">
        <f t="shared" si="46"/>
        <v>24</v>
      </c>
      <c r="J196" s="22">
        <f t="shared" si="57"/>
        <v>5</v>
      </c>
      <c r="K196" s="22">
        <f t="shared" si="47"/>
        <v>10</v>
      </c>
      <c r="L196" s="22">
        <f t="shared" si="52"/>
        <v>2</v>
      </c>
      <c r="M196" s="22">
        <f t="shared" si="41"/>
        <v>191</v>
      </c>
      <c r="N196" s="22">
        <f t="shared" si="54"/>
        <v>61.88</v>
      </c>
      <c r="O196" s="22">
        <f t="shared" si="55"/>
        <v>24.750000000000011</v>
      </c>
      <c r="P196" s="22">
        <f t="shared" si="53"/>
        <v>35.369999999999997</v>
      </c>
      <c r="Q196" s="18">
        <f t="shared" si="42"/>
        <v>191</v>
      </c>
      <c r="R196" s="18">
        <f t="shared" si="43"/>
        <v>0</v>
      </c>
      <c r="S196" s="20">
        <v>-9.9999999999909051E-3</v>
      </c>
      <c r="T196" s="19" t="str">
        <f t="shared" si="44"/>
        <v>Good</v>
      </c>
    </row>
    <row r="197" spans="1:20" x14ac:dyDescent="0.2">
      <c r="A197" s="12">
        <v>192</v>
      </c>
      <c r="B197" s="4">
        <f t="shared" si="48"/>
        <v>71.209999999999994</v>
      </c>
      <c r="C197" s="4">
        <f t="shared" si="45"/>
        <v>35.61</v>
      </c>
      <c r="D197" s="4">
        <f t="shared" si="49"/>
        <v>98.06</v>
      </c>
      <c r="E197" s="4">
        <f t="shared" si="50"/>
        <v>62.45</v>
      </c>
      <c r="F197" s="4">
        <f t="shared" si="51"/>
        <v>24.930000000000003</v>
      </c>
      <c r="G197" s="23">
        <f t="shared" si="40"/>
        <v>23</v>
      </c>
      <c r="H197" s="24">
        <f t="shared" si="56"/>
        <v>5</v>
      </c>
      <c r="I197" s="24">
        <f t="shared" si="46"/>
        <v>24</v>
      </c>
      <c r="J197" s="24">
        <f t="shared" si="57"/>
        <v>5</v>
      </c>
      <c r="K197" s="24">
        <f t="shared" si="47"/>
        <v>10</v>
      </c>
      <c r="L197" s="24">
        <f t="shared" si="52"/>
        <v>2</v>
      </c>
      <c r="M197" s="24">
        <f t="shared" si="41"/>
        <v>192</v>
      </c>
      <c r="N197" s="24">
        <f t="shared" si="54"/>
        <v>62.45</v>
      </c>
      <c r="O197" s="24">
        <f t="shared" si="55"/>
        <v>24.939999999999994</v>
      </c>
      <c r="P197" s="24">
        <f t="shared" si="53"/>
        <v>35.61</v>
      </c>
      <c r="Q197" s="18">
        <f t="shared" si="42"/>
        <v>192</v>
      </c>
      <c r="R197" s="18">
        <f t="shared" si="43"/>
        <v>0</v>
      </c>
      <c r="S197" s="20">
        <v>9.9999999999909051E-3</v>
      </c>
      <c r="T197" s="19" t="str">
        <f t="shared" si="44"/>
        <v>Good</v>
      </c>
    </row>
    <row r="198" spans="1:20" x14ac:dyDescent="0.2">
      <c r="A198" s="14">
        <v>193</v>
      </c>
      <c r="B198" s="15">
        <f t="shared" si="48"/>
        <v>71.7</v>
      </c>
      <c r="C198" s="15">
        <f t="shared" si="45"/>
        <v>35.85</v>
      </c>
      <c r="D198" s="15">
        <f t="shared" si="49"/>
        <v>98.89</v>
      </c>
      <c r="E198" s="15">
        <f t="shared" si="50"/>
        <v>63.04</v>
      </c>
      <c r="F198" s="15">
        <f t="shared" si="51"/>
        <v>25.1</v>
      </c>
      <c r="G198" s="22">
        <f t="shared" ref="G198:G261" si="58">+$G$4</f>
        <v>23</v>
      </c>
      <c r="H198" s="22">
        <f t="shared" si="56"/>
        <v>5</v>
      </c>
      <c r="I198" s="22">
        <f t="shared" si="46"/>
        <v>24</v>
      </c>
      <c r="J198" s="22">
        <f t="shared" si="57"/>
        <v>5</v>
      </c>
      <c r="K198" s="22">
        <f t="shared" si="47"/>
        <v>10</v>
      </c>
      <c r="L198" s="22">
        <f t="shared" si="52"/>
        <v>2</v>
      </c>
      <c r="M198" s="22">
        <f t="shared" si="41"/>
        <v>193</v>
      </c>
      <c r="N198" s="22">
        <f t="shared" si="54"/>
        <v>63.04</v>
      </c>
      <c r="O198" s="22">
        <f t="shared" si="55"/>
        <v>25.109999999999992</v>
      </c>
      <c r="P198" s="22">
        <f t="shared" si="53"/>
        <v>35.85</v>
      </c>
      <c r="Q198" s="18">
        <f t="shared" si="42"/>
        <v>193</v>
      </c>
      <c r="R198" s="18">
        <f t="shared" si="43"/>
        <v>0</v>
      </c>
      <c r="S198" s="20">
        <v>9.9999999999909051E-3</v>
      </c>
      <c r="T198" s="19" t="str">
        <f t="shared" si="44"/>
        <v>Good</v>
      </c>
    </row>
    <row r="199" spans="1:20" x14ac:dyDescent="0.2">
      <c r="A199" s="12">
        <v>194</v>
      </c>
      <c r="B199" s="4">
        <f t="shared" si="48"/>
        <v>72.19</v>
      </c>
      <c r="C199" s="4">
        <f t="shared" si="45"/>
        <v>36.1</v>
      </c>
      <c r="D199" s="4">
        <f t="shared" si="49"/>
        <v>99.73</v>
      </c>
      <c r="E199" s="4">
        <f t="shared" si="50"/>
        <v>63.63</v>
      </c>
      <c r="F199" s="4">
        <f t="shared" si="51"/>
        <v>25.270000000000003</v>
      </c>
      <c r="G199" s="23">
        <f t="shared" si="58"/>
        <v>23</v>
      </c>
      <c r="H199" s="24">
        <f t="shared" si="56"/>
        <v>5</v>
      </c>
      <c r="I199" s="24">
        <f t="shared" si="46"/>
        <v>24</v>
      </c>
      <c r="J199" s="24">
        <f t="shared" si="57"/>
        <v>5</v>
      </c>
      <c r="K199" s="24">
        <f t="shared" si="47"/>
        <v>10</v>
      </c>
      <c r="L199" s="24">
        <f t="shared" si="52"/>
        <v>2</v>
      </c>
      <c r="M199" s="24">
        <f t="shared" ref="M199:M262" si="59">SUM(G199:L199)+SUM(N199:P199)</f>
        <v>194</v>
      </c>
      <c r="N199" s="24">
        <f t="shared" si="54"/>
        <v>63.63</v>
      </c>
      <c r="O199" s="24">
        <f t="shared" si="55"/>
        <v>25.270000000000003</v>
      </c>
      <c r="P199" s="24">
        <f t="shared" si="53"/>
        <v>36.1</v>
      </c>
      <c r="Q199" s="18">
        <f t="shared" ref="Q199:Q262" si="60">SUM(G199:L199)+SUM(N199:P199)</f>
        <v>194</v>
      </c>
      <c r="R199" s="18">
        <f t="shared" ref="R199:R262" si="61">+A199-M199</f>
        <v>0</v>
      </c>
      <c r="S199" s="20">
        <v>0</v>
      </c>
      <c r="T199" s="19" t="str">
        <f t="shared" ref="T199:T262" si="62">IF(+R199=0,"Good","Bad")</f>
        <v>Good</v>
      </c>
    </row>
    <row r="200" spans="1:20" x14ac:dyDescent="0.2">
      <c r="A200" s="14">
        <v>195</v>
      </c>
      <c r="B200" s="15">
        <f t="shared" si="48"/>
        <v>72.680000000000007</v>
      </c>
      <c r="C200" s="15">
        <f t="shared" si="45"/>
        <v>36.340000000000003</v>
      </c>
      <c r="D200" s="15">
        <f t="shared" si="49"/>
        <v>100.56</v>
      </c>
      <c r="E200" s="15">
        <f t="shared" si="50"/>
        <v>64.22</v>
      </c>
      <c r="F200" s="15">
        <f t="shared" si="51"/>
        <v>25.44</v>
      </c>
      <c r="G200" s="22">
        <f t="shared" si="58"/>
        <v>23</v>
      </c>
      <c r="H200" s="22">
        <f t="shared" si="56"/>
        <v>5</v>
      </c>
      <c r="I200" s="22">
        <f t="shared" si="46"/>
        <v>24</v>
      </c>
      <c r="J200" s="22">
        <f t="shared" si="57"/>
        <v>5</v>
      </c>
      <c r="K200" s="22">
        <f t="shared" si="47"/>
        <v>10</v>
      </c>
      <c r="L200" s="22">
        <f t="shared" si="52"/>
        <v>2</v>
      </c>
      <c r="M200" s="22">
        <f t="shared" si="59"/>
        <v>195</v>
      </c>
      <c r="N200" s="22">
        <f t="shared" si="54"/>
        <v>64.22</v>
      </c>
      <c r="O200" s="22">
        <f t="shared" si="55"/>
        <v>25.44</v>
      </c>
      <c r="P200" s="22">
        <f t="shared" si="53"/>
        <v>36.340000000000003</v>
      </c>
      <c r="Q200" s="18">
        <f t="shared" si="60"/>
        <v>195</v>
      </c>
      <c r="R200" s="18">
        <f t="shared" si="61"/>
        <v>0</v>
      </c>
      <c r="S200" s="20">
        <v>0</v>
      </c>
      <c r="T200" s="19" t="str">
        <f t="shared" si="62"/>
        <v>Good</v>
      </c>
    </row>
    <row r="201" spans="1:20" x14ac:dyDescent="0.2">
      <c r="A201" s="12">
        <v>196</v>
      </c>
      <c r="B201" s="4">
        <f t="shared" si="48"/>
        <v>73.17</v>
      </c>
      <c r="C201" s="4">
        <f t="shared" si="45"/>
        <v>36.590000000000003</v>
      </c>
      <c r="D201" s="4">
        <f t="shared" si="49"/>
        <v>101.39</v>
      </c>
      <c r="E201" s="4">
        <f t="shared" si="50"/>
        <v>64.8</v>
      </c>
      <c r="F201" s="4">
        <f t="shared" si="51"/>
        <v>25.610000000000003</v>
      </c>
      <c r="G201" s="23">
        <f t="shared" si="58"/>
        <v>23</v>
      </c>
      <c r="H201" s="24">
        <f t="shared" si="56"/>
        <v>5</v>
      </c>
      <c r="I201" s="24">
        <f t="shared" si="46"/>
        <v>24</v>
      </c>
      <c r="J201" s="24">
        <f t="shared" si="57"/>
        <v>5</v>
      </c>
      <c r="K201" s="24">
        <f t="shared" si="47"/>
        <v>10</v>
      </c>
      <c r="L201" s="24">
        <f t="shared" si="52"/>
        <v>2</v>
      </c>
      <c r="M201" s="24">
        <f t="shared" si="59"/>
        <v>196</v>
      </c>
      <c r="N201" s="24">
        <f t="shared" si="54"/>
        <v>64.8</v>
      </c>
      <c r="O201" s="24">
        <f t="shared" si="55"/>
        <v>25.610000000000003</v>
      </c>
      <c r="P201" s="24">
        <f t="shared" si="53"/>
        <v>36.590000000000003</v>
      </c>
      <c r="Q201" s="18">
        <f t="shared" si="60"/>
        <v>196</v>
      </c>
      <c r="R201" s="18">
        <f t="shared" si="61"/>
        <v>0</v>
      </c>
      <c r="S201" s="20">
        <v>0</v>
      </c>
      <c r="T201" s="19" t="str">
        <f t="shared" si="62"/>
        <v>Good</v>
      </c>
    </row>
    <row r="202" spans="1:20" x14ac:dyDescent="0.2">
      <c r="A202" s="14">
        <v>197</v>
      </c>
      <c r="B202" s="15">
        <f t="shared" si="48"/>
        <v>73.650000000000006</v>
      </c>
      <c r="C202" s="15">
        <f t="shared" si="45"/>
        <v>36.83</v>
      </c>
      <c r="D202" s="15">
        <f t="shared" si="49"/>
        <v>102.21000000000001</v>
      </c>
      <c r="E202" s="15">
        <f t="shared" si="50"/>
        <v>65.38000000000001</v>
      </c>
      <c r="F202" s="15">
        <f t="shared" si="51"/>
        <v>25.78</v>
      </c>
      <c r="G202" s="22">
        <f t="shared" si="58"/>
        <v>23</v>
      </c>
      <c r="H202" s="22">
        <f t="shared" si="56"/>
        <v>5</v>
      </c>
      <c r="I202" s="22">
        <f t="shared" si="46"/>
        <v>24</v>
      </c>
      <c r="J202" s="22">
        <f t="shared" si="57"/>
        <v>5</v>
      </c>
      <c r="K202" s="22">
        <f t="shared" si="47"/>
        <v>10</v>
      </c>
      <c r="L202" s="22">
        <f t="shared" si="52"/>
        <v>2</v>
      </c>
      <c r="M202" s="22">
        <f t="shared" si="59"/>
        <v>197</v>
      </c>
      <c r="N202" s="22">
        <f t="shared" si="54"/>
        <v>65.38000000000001</v>
      </c>
      <c r="O202" s="22">
        <f t="shared" si="55"/>
        <v>25.789999999999992</v>
      </c>
      <c r="P202" s="22">
        <f t="shared" si="53"/>
        <v>36.83</v>
      </c>
      <c r="Q202" s="18">
        <f t="shared" si="60"/>
        <v>197</v>
      </c>
      <c r="R202" s="18">
        <f t="shared" si="61"/>
        <v>0</v>
      </c>
      <c r="S202" s="20">
        <v>9.9999999999909051E-3</v>
      </c>
      <c r="T202" s="19" t="str">
        <f t="shared" si="62"/>
        <v>Good</v>
      </c>
    </row>
    <row r="203" spans="1:20" x14ac:dyDescent="0.2">
      <c r="A203" s="12">
        <v>198</v>
      </c>
      <c r="B203" s="4">
        <f t="shared" si="48"/>
        <v>74.14</v>
      </c>
      <c r="C203" s="4">
        <f t="shared" si="45"/>
        <v>37.07</v>
      </c>
      <c r="D203" s="4">
        <f t="shared" si="49"/>
        <v>103.04</v>
      </c>
      <c r="E203" s="4">
        <f t="shared" si="50"/>
        <v>65.97</v>
      </c>
      <c r="F203" s="4">
        <f t="shared" si="51"/>
        <v>25.950000000000003</v>
      </c>
      <c r="G203" s="23">
        <f t="shared" si="58"/>
        <v>23</v>
      </c>
      <c r="H203" s="24">
        <f t="shared" si="56"/>
        <v>5</v>
      </c>
      <c r="I203" s="24">
        <f t="shared" si="46"/>
        <v>24</v>
      </c>
      <c r="J203" s="24">
        <f t="shared" si="57"/>
        <v>5</v>
      </c>
      <c r="K203" s="24">
        <f t="shared" si="47"/>
        <v>10</v>
      </c>
      <c r="L203" s="24">
        <f t="shared" si="52"/>
        <v>2</v>
      </c>
      <c r="M203" s="24">
        <f t="shared" si="59"/>
        <v>198</v>
      </c>
      <c r="N203" s="24">
        <f t="shared" si="54"/>
        <v>65.97</v>
      </c>
      <c r="O203" s="24">
        <f t="shared" si="55"/>
        <v>25.959999999999994</v>
      </c>
      <c r="P203" s="24">
        <f t="shared" si="53"/>
        <v>37.07</v>
      </c>
      <c r="Q203" s="18">
        <f t="shared" si="60"/>
        <v>198</v>
      </c>
      <c r="R203" s="18">
        <f t="shared" si="61"/>
        <v>0</v>
      </c>
      <c r="S203" s="20">
        <v>9.9999999999909051E-3</v>
      </c>
      <c r="T203" s="19" t="str">
        <f t="shared" si="62"/>
        <v>Good</v>
      </c>
    </row>
    <row r="204" spans="1:20" x14ac:dyDescent="0.2">
      <c r="A204" s="14">
        <v>199</v>
      </c>
      <c r="B204" s="15">
        <f t="shared" si="48"/>
        <v>74.63</v>
      </c>
      <c r="C204" s="15">
        <f t="shared" ref="C204:C267" si="63">ROUND((+B204/2),2)</f>
        <v>37.32</v>
      </c>
      <c r="D204" s="15">
        <f t="shared" si="49"/>
        <v>103.88000000000001</v>
      </c>
      <c r="E204" s="15">
        <f t="shared" si="50"/>
        <v>66.56</v>
      </c>
      <c r="F204" s="15">
        <f t="shared" si="51"/>
        <v>26.130000000000003</v>
      </c>
      <c r="G204" s="22">
        <f t="shared" si="58"/>
        <v>23</v>
      </c>
      <c r="H204" s="22">
        <f t="shared" si="56"/>
        <v>5</v>
      </c>
      <c r="I204" s="22">
        <f t="shared" ref="I204:I267" si="64">+$I$4</f>
        <v>24</v>
      </c>
      <c r="J204" s="22">
        <f t="shared" si="57"/>
        <v>5</v>
      </c>
      <c r="K204" s="22">
        <f t="shared" ref="K204:K267" si="65">+$K$4</f>
        <v>10</v>
      </c>
      <c r="L204" s="22">
        <f t="shared" si="52"/>
        <v>2</v>
      </c>
      <c r="M204" s="22">
        <f t="shared" si="59"/>
        <v>198.99999999999997</v>
      </c>
      <c r="N204" s="22">
        <f t="shared" si="54"/>
        <v>66.56</v>
      </c>
      <c r="O204" s="22">
        <f t="shared" si="55"/>
        <v>26.119999999999983</v>
      </c>
      <c r="P204" s="22">
        <f t="shared" si="53"/>
        <v>37.32</v>
      </c>
      <c r="Q204" s="18">
        <f t="shared" si="60"/>
        <v>198.99999999999997</v>
      </c>
      <c r="R204" s="18">
        <f t="shared" si="61"/>
        <v>0</v>
      </c>
      <c r="S204" s="20">
        <v>-1.0000000000019327E-2</v>
      </c>
      <c r="T204" s="19" t="str">
        <f t="shared" si="62"/>
        <v>Good</v>
      </c>
    </row>
    <row r="205" spans="1:20" x14ac:dyDescent="0.2">
      <c r="A205" s="12">
        <v>200</v>
      </c>
      <c r="B205" s="4">
        <f t="shared" ref="B205:B268" si="66">ROUNDDOWN((A205-(H205+I205+J205+K205+L205))/2.05,2)</f>
        <v>75.12</v>
      </c>
      <c r="C205" s="4">
        <f t="shared" si="63"/>
        <v>37.56</v>
      </c>
      <c r="D205" s="4">
        <f t="shared" ref="D205:D268" si="67">ROUNDUP(B205*1.7,2)-$G$4</f>
        <v>104.71000000000001</v>
      </c>
      <c r="E205" s="4">
        <f t="shared" ref="E205:E268" si="68">+D205-C205</f>
        <v>67.150000000000006</v>
      </c>
      <c r="F205" s="4">
        <f t="shared" ref="F205:F268" si="69">ROUNDUP(B205*0.35,2)</f>
        <v>26.3</v>
      </c>
      <c r="G205" s="23">
        <f t="shared" si="58"/>
        <v>23</v>
      </c>
      <c r="H205" s="24">
        <f t="shared" si="56"/>
        <v>5</v>
      </c>
      <c r="I205" s="24">
        <f t="shared" si="64"/>
        <v>24</v>
      </c>
      <c r="J205" s="24">
        <f t="shared" si="57"/>
        <v>5</v>
      </c>
      <c r="K205" s="24">
        <f t="shared" si="65"/>
        <v>10</v>
      </c>
      <c r="L205" s="24">
        <f t="shared" si="52"/>
        <v>2</v>
      </c>
      <c r="M205" s="24">
        <f t="shared" si="59"/>
        <v>200</v>
      </c>
      <c r="N205" s="24">
        <f t="shared" si="54"/>
        <v>67.150000000000006</v>
      </c>
      <c r="O205" s="24">
        <f t="shared" si="55"/>
        <v>26.29000000000001</v>
      </c>
      <c r="P205" s="24">
        <f t="shared" si="53"/>
        <v>37.56</v>
      </c>
      <c r="Q205" s="18">
        <f t="shared" si="60"/>
        <v>200</v>
      </c>
      <c r="R205" s="18">
        <f t="shared" si="61"/>
        <v>0</v>
      </c>
      <c r="S205" s="20">
        <v>-9.9999999999909051E-3</v>
      </c>
      <c r="T205" s="19" t="str">
        <f t="shared" si="62"/>
        <v>Good</v>
      </c>
    </row>
    <row r="206" spans="1:20" x14ac:dyDescent="0.2">
      <c r="A206" s="14">
        <v>201</v>
      </c>
      <c r="B206" s="15">
        <f t="shared" si="66"/>
        <v>75.599999999999994</v>
      </c>
      <c r="C206" s="15">
        <f t="shared" si="63"/>
        <v>37.799999999999997</v>
      </c>
      <c r="D206" s="15">
        <f t="shared" si="67"/>
        <v>105.52000000000001</v>
      </c>
      <c r="E206" s="15">
        <f t="shared" si="68"/>
        <v>67.720000000000013</v>
      </c>
      <c r="F206" s="15">
        <f t="shared" si="69"/>
        <v>26.46</v>
      </c>
      <c r="G206" s="22">
        <f t="shared" si="58"/>
        <v>23</v>
      </c>
      <c r="H206" s="22">
        <f t="shared" si="56"/>
        <v>5</v>
      </c>
      <c r="I206" s="22">
        <f t="shared" si="64"/>
        <v>24</v>
      </c>
      <c r="J206" s="22">
        <f t="shared" si="57"/>
        <v>5</v>
      </c>
      <c r="K206" s="22">
        <f t="shared" si="65"/>
        <v>10</v>
      </c>
      <c r="L206" s="22">
        <f t="shared" si="52"/>
        <v>2</v>
      </c>
      <c r="M206" s="22">
        <f t="shared" si="59"/>
        <v>201</v>
      </c>
      <c r="N206" s="22">
        <f t="shared" si="54"/>
        <v>67.720000000000013</v>
      </c>
      <c r="O206" s="22">
        <f t="shared" si="55"/>
        <v>26.479999999999983</v>
      </c>
      <c r="P206" s="22">
        <f t="shared" si="53"/>
        <v>37.799999999999997</v>
      </c>
      <c r="Q206" s="18">
        <f t="shared" si="60"/>
        <v>201</v>
      </c>
      <c r="R206" s="18">
        <f t="shared" si="61"/>
        <v>0</v>
      </c>
      <c r="S206" s="20">
        <v>1.999999999998181E-2</v>
      </c>
      <c r="T206" s="19" t="str">
        <f t="shared" si="62"/>
        <v>Good</v>
      </c>
    </row>
    <row r="207" spans="1:20" x14ac:dyDescent="0.2">
      <c r="A207" s="12">
        <v>202</v>
      </c>
      <c r="B207" s="4">
        <f t="shared" si="66"/>
        <v>76.09</v>
      </c>
      <c r="C207" s="4">
        <f t="shared" si="63"/>
        <v>38.049999999999997</v>
      </c>
      <c r="D207" s="4">
        <f t="shared" si="67"/>
        <v>106.35999999999999</v>
      </c>
      <c r="E207" s="4">
        <f t="shared" si="68"/>
        <v>68.309999999999988</v>
      </c>
      <c r="F207" s="4">
        <f t="shared" si="69"/>
        <v>26.64</v>
      </c>
      <c r="G207" s="23">
        <f t="shared" si="58"/>
        <v>23</v>
      </c>
      <c r="H207" s="24">
        <f t="shared" si="56"/>
        <v>5</v>
      </c>
      <c r="I207" s="24">
        <f t="shared" si="64"/>
        <v>24</v>
      </c>
      <c r="J207" s="24">
        <f t="shared" si="57"/>
        <v>5</v>
      </c>
      <c r="K207" s="24">
        <f t="shared" si="65"/>
        <v>10</v>
      </c>
      <c r="L207" s="24">
        <f t="shared" si="52"/>
        <v>2</v>
      </c>
      <c r="M207" s="24">
        <f t="shared" si="59"/>
        <v>202</v>
      </c>
      <c r="N207" s="24">
        <f t="shared" si="54"/>
        <v>68.309999999999988</v>
      </c>
      <c r="O207" s="24">
        <f t="shared" si="55"/>
        <v>26.64</v>
      </c>
      <c r="P207" s="24">
        <f t="shared" si="53"/>
        <v>38.049999999999997</v>
      </c>
      <c r="Q207" s="18">
        <f t="shared" si="60"/>
        <v>202</v>
      </c>
      <c r="R207" s="18">
        <f t="shared" si="61"/>
        <v>0</v>
      </c>
      <c r="S207" s="20">
        <v>0</v>
      </c>
      <c r="T207" s="19" t="str">
        <f t="shared" si="62"/>
        <v>Good</v>
      </c>
    </row>
    <row r="208" spans="1:20" x14ac:dyDescent="0.2">
      <c r="A208" s="14">
        <v>203</v>
      </c>
      <c r="B208" s="15">
        <f t="shared" si="66"/>
        <v>76.58</v>
      </c>
      <c r="C208" s="15">
        <f t="shared" si="63"/>
        <v>38.29</v>
      </c>
      <c r="D208" s="15">
        <f t="shared" si="67"/>
        <v>107.19</v>
      </c>
      <c r="E208" s="15">
        <f t="shared" si="68"/>
        <v>68.900000000000006</v>
      </c>
      <c r="F208" s="15">
        <f t="shared" si="69"/>
        <v>26.810000000000002</v>
      </c>
      <c r="G208" s="22">
        <f t="shared" si="58"/>
        <v>23</v>
      </c>
      <c r="H208" s="22">
        <f t="shared" si="56"/>
        <v>5</v>
      </c>
      <c r="I208" s="22">
        <f t="shared" si="64"/>
        <v>24</v>
      </c>
      <c r="J208" s="22">
        <f t="shared" si="57"/>
        <v>5</v>
      </c>
      <c r="K208" s="22">
        <f t="shared" si="65"/>
        <v>10</v>
      </c>
      <c r="L208" s="22">
        <f t="shared" si="52"/>
        <v>2</v>
      </c>
      <c r="M208" s="22">
        <f t="shared" si="59"/>
        <v>203</v>
      </c>
      <c r="N208" s="22">
        <f t="shared" si="54"/>
        <v>68.900000000000006</v>
      </c>
      <c r="O208" s="22">
        <f t="shared" si="55"/>
        <v>26.810000000000002</v>
      </c>
      <c r="P208" s="22">
        <f t="shared" si="53"/>
        <v>38.29</v>
      </c>
      <c r="Q208" s="18">
        <f t="shared" si="60"/>
        <v>203</v>
      </c>
      <c r="R208" s="18">
        <f t="shared" si="61"/>
        <v>0</v>
      </c>
      <c r="S208" s="20">
        <v>0</v>
      </c>
      <c r="T208" s="19" t="str">
        <f t="shared" si="62"/>
        <v>Good</v>
      </c>
    </row>
    <row r="209" spans="1:20" x14ac:dyDescent="0.2">
      <c r="A209" s="12">
        <v>204</v>
      </c>
      <c r="B209" s="4">
        <f t="shared" si="66"/>
        <v>77.069999999999993</v>
      </c>
      <c r="C209" s="4">
        <f t="shared" si="63"/>
        <v>38.54</v>
      </c>
      <c r="D209" s="4">
        <f t="shared" si="67"/>
        <v>108.01999999999998</v>
      </c>
      <c r="E209" s="4">
        <f t="shared" si="68"/>
        <v>69.47999999999999</v>
      </c>
      <c r="F209" s="4">
        <f t="shared" si="69"/>
        <v>26.98</v>
      </c>
      <c r="G209" s="23">
        <f t="shared" si="58"/>
        <v>23</v>
      </c>
      <c r="H209" s="24">
        <f t="shared" si="56"/>
        <v>5</v>
      </c>
      <c r="I209" s="24">
        <f t="shared" si="64"/>
        <v>24</v>
      </c>
      <c r="J209" s="24">
        <f t="shared" si="57"/>
        <v>5</v>
      </c>
      <c r="K209" s="24">
        <f t="shared" si="65"/>
        <v>10</v>
      </c>
      <c r="L209" s="24">
        <f t="shared" si="52"/>
        <v>2</v>
      </c>
      <c r="M209" s="24">
        <f t="shared" si="59"/>
        <v>204</v>
      </c>
      <c r="N209" s="24">
        <f t="shared" si="54"/>
        <v>69.47999999999999</v>
      </c>
      <c r="O209" s="24">
        <f t="shared" si="55"/>
        <v>26.98</v>
      </c>
      <c r="P209" s="24">
        <f t="shared" si="53"/>
        <v>38.54</v>
      </c>
      <c r="Q209" s="18">
        <f t="shared" si="60"/>
        <v>204</v>
      </c>
      <c r="R209" s="18">
        <f t="shared" si="61"/>
        <v>0</v>
      </c>
      <c r="S209" s="20">
        <v>0</v>
      </c>
      <c r="T209" s="19" t="str">
        <f t="shared" si="62"/>
        <v>Good</v>
      </c>
    </row>
    <row r="210" spans="1:20" x14ac:dyDescent="0.2">
      <c r="A210" s="14">
        <v>205</v>
      </c>
      <c r="B210" s="15">
        <f t="shared" si="66"/>
        <v>77.56</v>
      </c>
      <c r="C210" s="15">
        <f t="shared" si="63"/>
        <v>38.78</v>
      </c>
      <c r="D210" s="15">
        <f t="shared" si="67"/>
        <v>108.85999999999999</v>
      </c>
      <c r="E210" s="15">
        <f t="shared" si="68"/>
        <v>70.079999999999984</v>
      </c>
      <c r="F210" s="15">
        <f t="shared" si="69"/>
        <v>27.150000000000002</v>
      </c>
      <c r="G210" s="22">
        <f t="shared" si="58"/>
        <v>23</v>
      </c>
      <c r="H210" s="22">
        <f t="shared" si="56"/>
        <v>5</v>
      </c>
      <c r="I210" s="22">
        <f t="shared" si="64"/>
        <v>24</v>
      </c>
      <c r="J210" s="22">
        <f t="shared" si="57"/>
        <v>5</v>
      </c>
      <c r="K210" s="22">
        <f t="shared" si="65"/>
        <v>10</v>
      </c>
      <c r="L210" s="22">
        <f t="shared" si="52"/>
        <v>2</v>
      </c>
      <c r="M210" s="22">
        <f t="shared" si="59"/>
        <v>205</v>
      </c>
      <c r="N210" s="22">
        <f t="shared" si="54"/>
        <v>70.079999999999984</v>
      </c>
      <c r="O210" s="22">
        <f t="shared" si="55"/>
        <v>27.140000000000011</v>
      </c>
      <c r="P210" s="22">
        <f t="shared" si="53"/>
        <v>38.78</v>
      </c>
      <c r="Q210" s="18">
        <f t="shared" si="60"/>
        <v>205</v>
      </c>
      <c r="R210" s="18">
        <f t="shared" si="61"/>
        <v>0</v>
      </c>
      <c r="S210" s="20">
        <v>-9.9999999999909051E-3</v>
      </c>
      <c r="T210" s="19" t="str">
        <f t="shared" si="62"/>
        <v>Good</v>
      </c>
    </row>
    <row r="211" spans="1:20" x14ac:dyDescent="0.2">
      <c r="A211" s="12">
        <v>206</v>
      </c>
      <c r="B211" s="4">
        <f t="shared" si="66"/>
        <v>78.040000000000006</v>
      </c>
      <c r="C211" s="4">
        <f t="shared" si="63"/>
        <v>39.020000000000003</v>
      </c>
      <c r="D211" s="4">
        <f t="shared" si="67"/>
        <v>109.66999999999999</v>
      </c>
      <c r="E211" s="4">
        <f t="shared" si="68"/>
        <v>70.649999999999977</v>
      </c>
      <c r="F211" s="4">
        <f t="shared" si="69"/>
        <v>27.32</v>
      </c>
      <c r="G211" s="23">
        <f t="shared" si="58"/>
        <v>23</v>
      </c>
      <c r="H211" s="24">
        <f t="shared" si="56"/>
        <v>5</v>
      </c>
      <c r="I211" s="24">
        <f t="shared" si="64"/>
        <v>24</v>
      </c>
      <c r="J211" s="24">
        <f t="shared" si="57"/>
        <v>5</v>
      </c>
      <c r="K211" s="24">
        <f t="shared" si="65"/>
        <v>10</v>
      </c>
      <c r="L211" s="24">
        <f t="shared" ref="L211:L274" si="70">+$L$4</f>
        <v>2</v>
      </c>
      <c r="M211" s="24">
        <f t="shared" si="59"/>
        <v>206</v>
      </c>
      <c r="N211" s="24">
        <f t="shared" si="54"/>
        <v>70.649999999999977</v>
      </c>
      <c r="O211" s="24">
        <f t="shared" si="55"/>
        <v>27.33000000000002</v>
      </c>
      <c r="P211" s="24">
        <f t="shared" ref="P211:P274" si="71">+C211</f>
        <v>39.020000000000003</v>
      </c>
      <c r="Q211" s="18">
        <f t="shared" si="60"/>
        <v>206</v>
      </c>
      <c r="R211" s="18">
        <f t="shared" si="61"/>
        <v>0</v>
      </c>
      <c r="S211" s="20">
        <v>1.0000000000019327E-2</v>
      </c>
      <c r="T211" s="19" t="str">
        <f t="shared" si="62"/>
        <v>Good</v>
      </c>
    </row>
    <row r="212" spans="1:20" x14ac:dyDescent="0.2">
      <c r="A212" s="14">
        <v>207</v>
      </c>
      <c r="B212" s="15">
        <f t="shared" si="66"/>
        <v>78.53</v>
      </c>
      <c r="C212" s="15">
        <f t="shared" si="63"/>
        <v>39.270000000000003</v>
      </c>
      <c r="D212" s="15">
        <f t="shared" si="67"/>
        <v>110.50999999999999</v>
      </c>
      <c r="E212" s="15">
        <f t="shared" si="68"/>
        <v>71.239999999999981</v>
      </c>
      <c r="F212" s="15">
        <f t="shared" si="69"/>
        <v>27.490000000000002</v>
      </c>
      <c r="G212" s="22">
        <f t="shared" si="58"/>
        <v>23</v>
      </c>
      <c r="H212" s="22">
        <f t="shared" si="56"/>
        <v>5</v>
      </c>
      <c r="I212" s="22">
        <f t="shared" si="64"/>
        <v>24</v>
      </c>
      <c r="J212" s="22">
        <f t="shared" si="57"/>
        <v>5</v>
      </c>
      <c r="K212" s="22">
        <f t="shared" si="65"/>
        <v>10</v>
      </c>
      <c r="L212" s="22">
        <f t="shared" si="70"/>
        <v>2</v>
      </c>
      <c r="M212" s="22">
        <f t="shared" si="59"/>
        <v>207</v>
      </c>
      <c r="N212" s="22">
        <f t="shared" si="54"/>
        <v>71.239999999999981</v>
      </c>
      <c r="O212" s="22">
        <f t="shared" si="55"/>
        <v>27.490000000000002</v>
      </c>
      <c r="P212" s="22">
        <f t="shared" si="71"/>
        <v>39.270000000000003</v>
      </c>
      <c r="Q212" s="18">
        <f t="shared" si="60"/>
        <v>207</v>
      </c>
      <c r="R212" s="18">
        <f t="shared" si="61"/>
        <v>0</v>
      </c>
      <c r="S212" s="20">
        <v>0</v>
      </c>
      <c r="T212" s="19" t="str">
        <f t="shared" si="62"/>
        <v>Good</v>
      </c>
    </row>
    <row r="213" spans="1:20" x14ac:dyDescent="0.2">
      <c r="A213" s="12">
        <v>208</v>
      </c>
      <c r="B213" s="4">
        <f t="shared" si="66"/>
        <v>79.02</v>
      </c>
      <c r="C213" s="4">
        <f t="shared" si="63"/>
        <v>39.51</v>
      </c>
      <c r="D213" s="4">
        <f t="shared" si="67"/>
        <v>111.34</v>
      </c>
      <c r="E213" s="4">
        <f t="shared" si="68"/>
        <v>71.830000000000013</v>
      </c>
      <c r="F213" s="4">
        <f t="shared" si="69"/>
        <v>27.66</v>
      </c>
      <c r="G213" s="23">
        <f t="shared" si="58"/>
        <v>23</v>
      </c>
      <c r="H213" s="24">
        <f t="shared" si="56"/>
        <v>5</v>
      </c>
      <c r="I213" s="24">
        <f t="shared" si="64"/>
        <v>24</v>
      </c>
      <c r="J213" s="24">
        <f t="shared" si="57"/>
        <v>5</v>
      </c>
      <c r="K213" s="24">
        <f t="shared" si="65"/>
        <v>10</v>
      </c>
      <c r="L213" s="24">
        <f t="shared" si="70"/>
        <v>2</v>
      </c>
      <c r="M213" s="24">
        <f t="shared" si="59"/>
        <v>208</v>
      </c>
      <c r="N213" s="24">
        <f t="shared" si="54"/>
        <v>71.830000000000013</v>
      </c>
      <c r="O213" s="24">
        <f t="shared" si="55"/>
        <v>27.66</v>
      </c>
      <c r="P213" s="24">
        <f t="shared" si="71"/>
        <v>39.51</v>
      </c>
      <c r="Q213" s="18">
        <f t="shared" si="60"/>
        <v>208</v>
      </c>
      <c r="R213" s="18">
        <f t="shared" si="61"/>
        <v>0</v>
      </c>
      <c r="S213" s="20">
        <v>0</v>
      </c>
      <c r="T213" s="19" t="str">
        <f t="shared" si="62"/>
        <v>Good</v>
      </c>
    </row>
    <row r="214" spans="1:20" x14ac:dyDescent="0.2">
      <c r="A214" s="14">
        <v>209</v>
      </c>
      <c r="B214" s="15">
        <f t="shared" si="66"/>
        <v>79.510000000000005</v>
      </c>
      <c r="C214" s="15">
        <f t="shared" si="63"/>
        <v>39.76</v>
      </c>
      <c r="D214" s="15">
        <f t="shared" si="67"/>
        <v>112.16999999999999</v>
      </c>
      <c r="E214" s="15">
        <f t="shared" si="68"/>
        <v>72.41</v>
      </c>
      <c r="F214" s="15">
        <f t="shared" si="69"/>
        <v>27.830000000000002</v>
      </c>
      <c r="G214" s="22">
        <f t="shared" si="58"/>
        <v>23</v>
      </c>
      <c r="H214" s="22">
        <f t="shared" si="56"/>
        <v>5</v>
      </c>
      <c r="I214" s="22">
        <f t="shared" si="64"/>
        <v>24</v>
      </c>
      <c r="J214" s="22">
        <f t="shared" si="57"/>
        <v>5</v>
      </c>
      <c r="K214" s="22">
        <f t="shared" si="65"/>
        <v>10</v>
      </c>
      <c r="L214" s="22">
        <f t="shared" si="70"/>
        <v>2</v>
      </c>
      <c r="M214" s="22">
        <f t="shared" si="59"/>
        <v>209</v>
      </c>
      <c r="N214" s="22">
        <f t="shared" si="54"/>
        <v>72.41</v>
      </c>
      <c r="O214" s="22">
        <f t="shared" si="55"/>
        <v>27.830000000000002</v>
      </c>
      <c r="P214" s="22">
        <f t="shared" si="71"/>
        <v>39.76</v>
      </c>
      <c r="Q214" s="18">
        <f t="shared" si="60"/>
        <v>209</v>
      </c>
      <c r="R214" s="18">
        <f t="shared" si="61"/>
        <v>0</v>
      </c>
      <c r="S214" s="20">
        <v>0</v>
      </c>
      <c r="T214" s="19" t="str">
        <f t="shared" si="62"/>
        <v>Good</v>
      </c>
    </row>
    <row r="215" spans="1:20" x14ac:dyDescent="0.2">
      <c r="A215" s="12">
        <v>210</v>
      </c>
      <c r="B215" s="4">
        <f t="shared" si="66"/>
        <v>80</v>
      </c>
      <c r="C215" s="4">
        <f t="shared" si="63"/>
        <v>40</v>
      </c>
      <c r="D215" s="4">
        <f t="shared" si="67"/>
        <v>113</v>
      </c>
      <c r="E215" s="4">
        <f t="shared" si="68"/>
        <v>73</v>
      </c>
      <c r="F215" s="4">
        <f t="shared" si="69"/>
        <v>28</v>
      </c>
      <c r="G215" s="23">
        <f t="shared" si="58"/>
        <v>23</v>
      </c>
      <c r="H215" s="24">
        <f t="shared" si="56"/>
        <v>5</v>
      </c>
      <c r="I215" s="24">
        <f t="shared" si="64"/>
        <v>24</v>
      </c>
      <c r="J215" s="24">
        <f t="shared" si="57"/>
        <v>5</v>
      </c>
      <c r="K215" s="24">
        <f t="shared" si="65"/>
        <v>10</v>
      </c>
      <c r="L215" s="24">
        <f t="shared" si="70"/>
        <v>2</v>
      </c>
      <c r="M215" s="24">
        <f t="shared" si="59"/>
        <v>210</v>
      </c>
      <c r="N215" s="24">
        <f t="shared" si="54"/>
        <v>73</v>
      </c>
      <c r="O215" s="24">
        <f t="shared" si="55"/>
        <v>28</v>
      </c>
      <c r="P215" s="24">
        <f t="shared" si="71"/>
        <v>40</v>
      </c>
      <c r="Q215" s="18">
        <f t="shared" si="60"/>
        <v>210</v>
      </c>
      <c r="R215" s="18">
        <f t="shared" si="61"/>
        <v>0</v>
      </c>
      <c r="S215" s="20">
        <v>0</v>
      </c>
      <c r="T215" s="19" t="str">
        <f t="shared" si="62"/>
        <v>Good</v>
      </c>
    </row>
    <row r="216" spans="1:20" x14ac:dyDescent="0.2">
      <c r="A216" s="14">
        <v>211</v>
      </c>
      <c r="B216" s="15">
        <f t="shared" si="66"/>
        <v>80.48</v>
      </c>
      <c r="C216" s="15">
        <f t="shared" si="63"/>
        <v>40.24</v>
      </c>
      <c r="D216" s="15">
        <f t="shared" si="67"/>
        <v>113.82</v>
      </c>
      <c r="E216" s="15">
        <f t="shared" si="68"/>
        <v>73.579999999999984</v>
      </c>
      <c r="F216" s="15">
        <f t="shared" si="69"/>
        <v>28.17</v>
      </c>
      <c r="G216" s="22">
        <f t="shared" si="58"/>
        <v>23</v>
      </c>
      <c r="H216" s="22">
        <f t="shared" si="56"/>
        <v>5</v>
      </c>
      <c r="I216" s="22">
        <f t="shared" si="64"/>
        <v>24</v>
      </c>
      <c r="J216" s="22">
        <f t="shared" si="57"/>
        <v>5</v>
      </c>
      <c r="K216" s="22">
        <f t="shared" si="65"/>
        <v>10</v>
      </c>
      <c r="L216" s="22">
        <f t="shared" si="70"/>
        <v>2</v>
      </c>
      <c r="M216" s="22">
        <f t="shared" si="59"/>
        <v>211</v>
      </c>
      <c r="N216" s="22">
        <f t="shared" si="54"/>
        <v>73.579999999999984</v>
      </c>
      <c r="O216" s="22">
        <f t="shared" si="55"/>
        <v>28.180000000000021</v>
      </c>
      <c r="P216" s="22">
        <f t="shared" si="71"/>
        <v>40.24</v>
      </c>
      <c r="Q216" s="18">
        <f t="shared" si="60"/>
        <v>211</v>
      </c>
      <c r="R216" s="18">
        <f t="shared" si="61"/>
        <v>0</v>
      </c>
      <c r="S216" s="20">
        <v>1.0000000000019327E-2</v>
      </c>
      <c r="T216" s="19" t="str">
        <f t="shared" si="62"/>
        <v>Good</v>
      </c>
    </row>
    <row r="217" spans="1:20" x14ac:dyDescent="0.2">
      <c r="A217" s="12">
        <v>212</v>
      </c>
      <c r="B217" s="4">
        <f t="shared" si="66"/>
        <v>80.97</v>
      </c>
      <c r="C217" s="4">
        <f t="shared" si="63"/>
        <v>40.49</v>
      </c>
      <c r="D217" s="4">
        <f t="shared" si="67"/>
        <v>114.64999999999998</v>
      </c>
      <c r="E217" s="4">
        <f t="shared" si="68"/>
        <v>74.159999999999968</v>
      </c>
      <c r="F217" s="4">
        <f t="shared" si="69"/>
        <v>28.34</v>
      </c>
      <c r="G217" s="23">
        <f t="shared" si="58"/>
        <v>23</v>
      </c>
      <c r="H217" s="24">
        <f t="shared" si="56"/>
        <v>5</v>
      </c>
      <c r="I217" s="24">
        <f t="shared" si="64"/>
        <v>24</v>
      </c>
      <c r="J217" s="24">
        <f t="shared" si="57"/>
        <v>5</v>
      </c>
      <c r="K217" s="24">
        <f t="shared" si="65"/>
        <v>10</v>
      </c>
      <c r="L217" s="24">
        <f t="shared" si="70"/>
        <v>2</v>
      </c>
      <c r="M217" s="24">
        <f t="shared" si="59"/>
        <v>212</v>
      </c>
      <c r="N217" s="24">
        <f t="shared" si="54"/>
        <v>74.159999999999968</v>
      </c>
      <c r="O217" s="24">
        <f t="shared" si="55"/>
        <v>28.350000000000019</v>
      </c>
      <c r="P217" s="24">
        <f t="shared" si="71"/>
        <v>40.49</v>
      </c>
      <c r="Q217" s="18">
        <f t="shared" si="60"/>
        <v>212</v>
      </c>
      <c r="R217" s="18">
        <f t="shared" si="61"/>
        <v>0</v>
      </c>
      <c r="S217" s="20">
        <v>1.0000000000019327E-2</v>
      </c>
      <c r="T217" s="19" t="str">
        <f t="shared" si="62"/>
        <v>Good</v>
      </c>
    </row>
    <row r="218" spans="1:20" x14ac:dyDescent="0.2">
      <c r="A218" s="14">
        <v>213</v>
      </c>
      <c r="B218" s="15">
        <f t="shared" si="66"/>
        <v>81.459999999999994</v>
      </c>
      <c r="C218" s="15">
        <f t="shared" si="63"/>
        <v>40.729999999999997</v>
      </c>
      <c r="D218" s="15">
        <f t="shared" si="67"/>
        <v>115.48999999999998</v>
      </c>
      <c r="E218" s="15">
        <f t="shared" si="68"/>
        <v>74.759999999999991</v>
      </c>
      <c r="F218" s="15">
        <f t="shared" si="69"/>
        <v>28.520000000000003</v>
      </c>
      <c r="G218" s="22">
        <f t="shared" si="58"/>
        <v>23</v>
      </c>
      <c r="H218" s="22">
        <f t="shared" si="56"/>
        <v>5</v>
      </c>
      <c r="I218" s="22">
        <f t="shared" si="64"/>
        <v>24</v>
      </c>
      <c r="J218" s="22">
        <f t="shared" si="57"/>
        <v>5</v>
      </c>
      <c r="K218" s="22">
        <f t="shared" si="65"/>
        <v>10</v>
      </c>
      <c r="L218" s="22">
        <f t="shared" si="70"/>
        <v>2</v>
      </c>
      <c r="M218" s="22">
        <f t="shared" si="59"/>
        <v>213</v>
      </c>
      <c r="N218" s="22">
        <f t="shared" si="54"/>
        <v>74.759999999999991</v>
      </c>
      <c r="O218" s="22">
        <f t="shared" si="55"/>
        <v>28.510000000000012</v>
      </c>
      <c r="P218" s="22">
        <f t="shared" si="71"/>
        <v>40.729999999999997</v>
      </c>
      <c r="Q218" s="18">
        <f t="shared" si="60"/>
        <v>213</v>
      </c>
      <c r="R218" s="18">
        <f t="shared" si="61"/>
        <v>0</v>
      </c>
      <c r="S218" s="20">
        <v>-9.9999999999909051E-3</v>
      </c>
      <c r="T218" s="19" t="str">
        <f t="shared" si="62"/>
        <v>Good</v>
      </c>
    </row>
    <row r="219" spans="1:20" x14ac:dyDescent="0.2">
      <c r="A219" s="12">
        <v>214</v>
      </c>
      <c r="B219" s="4">
        <f t="shared" si="66"/>
        <v>81.95</v>
      </c>
      <c r="C219" s="4">
        <f t="shared" si="63"/>
        <v>40.98</v>
      </c>
      <c r="D219" s="4">
        <f t="shared" si="67"/>
        <v>116.32</v>
      </c>
      <c r="E219" s="4">
        <f t="shared" si="68"/>
        <v>75.34</v>
      </c>
      <c r="F219" s="4">
        <f t="shared" si="69"/>
        <v>28.69</v>
      </c>
      <c r="G219" s="23">
        <f t="shared" si="58"/>
        <v>23</v>
      </c>
      <c r="H219" s="24">
        <f t="shared" si="56"/>
        <v>5</v>
      </c>
      <c r="I219" s="24">
        <f t="shared" si="64"/>
        <v>24</v>
      </c>
      <c r="J219" s="24">
        <f t="shared" si="57"/>
        <v>5</v>
      </c>
      <c r="K219" s="24">
        <f t="shared" si="65"/>
        <v>10</v>
      </c>
      <c r="L219" s="24">
        <f t="shared" si="70"/>
        <v>2</v>
      </c>
      <c r="M219" s="24">
        <f t="shared" si="59"/>
        <v>214</v>
      </c>
      <c r="N219" s="24">
        <f t="shared" ref="N219:N282" si="72">+E219</f>
        <v>75.34</v>
      </c>
      <c r="O219" s="24">
        <f t="shared" si="55"/>
        <v>28.68000000000001</v>
      </c>
      <c r="P219" s="24">
        <f t="shared" si="71"/>
        <v>40.98</v>
      </c>
      <c r="Q219" s="18">
        <f t="shared" si="60"/>
        <v>214</v>
      </c>
      <c r="R219" s="18">
        <f t="shared" si="61"/>
        <v>0</v>
      </c>
      <c r="S219" s="20">
        <v>-9.9999999999909051E-3</v>
      </c>
      <c r="T219" s="19" t="str">
        <f t="shared" si="62"/>
        <v>Good</v>
      </c>
    </row>
    <row r="220" spans="1:20" x14ac:dyDescent="0.2">
      <c r="A220" s="14">
        <v>215</v>
      </c>
      <c r="B220" s="15">
        <f t="shared" si="66"/>
        <v>82.43</v>
      </c>
      <c r="C220" s="15">
        <f t="shared" si="63"/>
        <v>41.22</v>
      </c>
      <c r="D220" s="15">
        <f t="shared" si="67"/>
        <v>117.13999999999999</v>
      </c>
      <c r="E220" s="15">
        <f t="shared" si="68"/>
        <v>75.919999999999987</v>
      </c>
      <c r="F220" s="15">
        <f t="shared" si="69"/>
        <v>28.860000000000003</v>
      </c>
      <c r="G220" s="22">
        <f t="shared" si="58"/>
        <v>23</v>
      </c>
      <c r="H220" s="22">
        <f t="shared" si="56"/>
        <v>5</v>
      </c>
      <c r="I220" s="22">
        <f t="shared" si="64"/>
        <v>24</v>
      </c>
      <c r="J220" s="22">
        <f t="shared" si="57"/>
        <v>5</v>
      </c>
      <c r="K220" s="22">
        <f t="shared" si="65"/>
        <v>10</v>
      </c>
      <c r="L220" s="22">
        <f t="shared" si="70"/>
        <v>2</v>
      </c>
      <c r="M220" s="22">
        <f t="shared" si="59"/>
        <v>215</v>
      </c>
      <c r="N220" s="22">
        <f t="shared" si="72"/>
        <v>75.919999999999987</v>
      </c>
      <c r="O220" s="22">
        <f t="shared" ref="O220:O283" si="73">+F220+S220</f>
        <v>28.860000000000003</v>
      </c>
      <c r="P220" s="22">
        <f t="shared" si="71"/>
        <v>41.22</v>
      </c>
      <c r="Q220" s="18">
        <f t="shared" si="60"/>
        <v>215</v>
      </c>
      <c r="R220" s="18">
        <f t="shared" si="61"/>
        <v>0</v>
      </c>
      <c r="S220" s="20">
        <v>0</v>
      </c>
      <c r="T220" s="19" t="str">
        <f t="shared" si="62"/>
        <v>Good</v>
      </c>
    </row>
    <row r="221" spans="1:20" x14ac:dyDescent="0.2">
      <c r="A221" s="12">
        <v>216</v>
      </c>
      <c r="B221" s="4">
        <f t="shared" si="66"/>
        <v>82.92</v>
      </c>
      <c r="C221" s="4">
        <f t="shared" si="63"/>
        <v>41.46</v>
      </c>
      <c r="D221" s="4">
        <f t="shared" si="67"/>
        <v>117.97</v>
      </c>
      <c r="E221" s="4">
        <f t="shared" si="68"/>
        <v>76.509999999999991</v>
      </c>
      <c r="F221" s="4">
        <f t="shared" si="69"/>
        <v>29.03</v>
      </c>
      <c r="G221" s="23">
        <f t="shared" si="58"/>
        <v>23</v>
      </c>
      <c r="H221" s="24">
        <f t="shared" si="56"/>
        <v>5</v>
      </c>
      <c r="I221" s="24">
        <f t="shared" si="64"/>
        <v>24</v>
      </c>
      <c r="J221" s="24">
        <f t="shared" si="57"/>
        <v>5</v>
      </c>
      <c r="K221" s="24">
        <f t="shared" si="65"/>
        <v>10</v>
      </c>
      <c r="L221" s="24">
        <f t="shared" si="70"/>
        <v>2</v>
      </c>
      <c r="M221" s="24">
        <f t="shared" si="59"/>
        <v>216</v>
      </c>
      <c r="N221" s="24">
        <f t="shared" si="72"/>
        <v>76.509999999999991</v>
      </c>
      <c r="O221" s="24">
        <f t="shared" si="73"/>
        <v>29.03</v>
      </c>
      <c r="P221" s="24">
        <f t="shared" si="71"/>
        <v>41.46</v>
      </c>
      <c r="Q221" s="18">
        <f t="shared" si="60"/>
        <v>216</v>
      </c>
      <c r="R221" s="18">
        <f t="shared" si="61"/>
        <v>0</v>
      </c>
      <c r="S221" s="20">
        <v>0</v>
      </c>
      <c r="T221" s="19" t="str">
        <f t="shared" si="62"/>
        <v>Good</v>
      </c>
    </row>
    <row r="222" spans="1:20" x14ac:dyDescent="0.2">
      <c r="A222" s="14">
        <v>217</v>
      </c>
      <c r="B222" s="15">
        <f t="shared" si="66"/>
        <v>83.41</v>
      </c>
      <c r="C222" s="15">
        <f t="shared" si="63"/>
        <v>41.71</v>
      </c>
      <c r="D222" s="15">
        <f t="shared" si="67"/>
        <v>118.79999999999998</v>
      </c>
      <c r="E222" s="15">
        <f t="shared" si="68"/>
        <v>77.089999999999975</v>
      </c>
      <c r="F222" s="15">
        <f t="shared" si="69"/>
        <v>29.200000000000003</v>
      </c>
      <c r="G222" s="22">
        <f t="shared" si="58"/>
        <v>23</v>
      </c>
      <c r="H222" s="22">
        <f t="shared" si="56"/>
        <v>5</v>
      </c>
      <c r="I222" s="22">
        <f t="shared" si="64"/>
        <v>24</v>
      </c>
      <c r="J222" s="22">
        <f t="shared" si="57"/>
        <v>5</v>
      </c>
      <c r="K222" s="22">
        <f t="shared" si="65"/>
        <v>10</v>
      </c>
      <c r="L222" s="22">
        <f t="shared" si="70"/>
        <v>2</v>
      </c>
      <c r="M222" s="22">
        <f t="shared" si="59"/>
        <v>216.99999999999997</v>
      </c>
      <c r="N222" s="22">
        <f t="shared" si="72"/>
        <v>77.089999999999975</v>
      </c>
      <c r="O222" s="22">
        <f t="shared" si="73"/>
        <v>29.200000000000003</v>
      </c>
      <c r="P222" s="22">
        <f t="shared" si="71"/>
        <v>41.71</v>
      </c>
      <c r="Q222" s="18">
        <f t="shared" si="60"/>
        <v>216.99999999999997</v>
      </c>
      <c r="R222" s="18">
        <f t="shared" si="61"/>
        <v>0</v>
      </c>
      <c r="S222" s="20">
        <v>0</v>
      </c>
      <c r="T222" s="19" t="str">
        <f t="shared" si="62"/>
        <v>Good</v>
      </c>
    </row>
    <row r="223" spans="1:20" x14ac:dyDescent="0.2">
      <c r="A223" s="12">
        <v>218</v>
      </c>
      <c r="B223" s="4">
        <f t="shared" si="66"/>
        <v>83.9</v>
      </c>
      <c r="C223" s="4">
        <f t="shared" si="63"/>
        <v>41.95</v>
      </c>
      <c r="D223" s="4">
        <f t="shared" si="67"/>
        <v>119.63</v>
      </c>
      <c r="E223" s="4">
        <f t="shared" si="68"/>
        <v>77.679999999999993</v>
      </c>
      <c r="F223" s="4">
        <f t="shared" si="69"/>
        <v>29.37</v>
      </c>
      <c r="G223" s="23">
        <f t="shared" si="58"/>
        <v>23</v>
      </c>
      <c r="H223" s="24">
        <f t="shared" si="56"/>
        <v>5</v>
      </c>
      <c r="I223" s="24">
        <f t="shared" si="64"/>
        <v>24</v>
      </c>
      <c r="J223" s="24">
        <f t="shared" si="57"/>
        <v>5</v>
      </c>
      <c r="K223" s="24">
        <f t="shared" si="65"/>
        <v>10</v>
      </c>
      <c r="L223" s="24">
        <f t="shared" si="70"/>
        <v>2</v>
      </c>
      <c r="M223" s="24">
        <f t="shared" si="59"/>
        <v>218</v>
      </c>
      <c r="N223" s="24">
        <f t="shared" si="72"/>
        <v>77.679999999999993</v>
      </c>
      <c r="O223" s="24">
        <f t="shared" si="73"/>
        <v>29.37</v>
      </c>
      <c r="P223" s="24">
        <f t="shared" si="71"/>
        <v>41.95</v>
      </c>
      <c r="Q223" s="18">
        <f t="shared" si="60"/>
        <v>218</v>
      </c>
      <c r="R223" s="18">
        <f t="shared" si="61"/>
        <v>0</v>
      </c>
      <c r="S223" s="20">
        <v>0</v>
      </c>
      <c r="T223" s="19" t="str">
        <f t="shared" si="62"/>
        <v>Good</v>
      </c>
    </row>
    <row r="224" spans="1:20" x14ac:dyDescent="0.2">
      <c r="A224" s="14">
        <v>219</v>
      </c>
      <c r="B224" s="15">
        <f t="shared" si="66"/>
        <v>84.39</v>
      </c>
      <c r="C224" s="15">
        <f t="shared" si="63"/>
        <v>42.2</v>
      </c>
      <c r="D224" s="15">
        <f t="shared" si="67"/>
        <v>120.47</v>
      </c>
      <c r="E224" s="15">
        <f t="shared" si="68"/>
        <v>78.27</v>
      </c>
      <c r="F224" s="15">
        <f t="shared" si="69"/>
        <v>29.540000000000003</v>
      </c>
      <c r="G224" s="22">
        <f t="shared" si="58"/>
        <v>23</v>
      </c>
      <c r="H224" s="22">
        <f t="shared" si="56"/>
        <v>5</v>
      </c>
      <c r="I224" s="22">
        <f t="shared" si="64"/>
        <v>24</v>
      </c>
      <c r="J224" s="22">
        <f t="shared" si="57"/>
        <v>5</v>
      </c>
      <c r="K224" s="22">
        <f t="shared" si="65"/>
        <v>10</v>
      </c>
      <c r="L224" s="22">
        <f t="shared" si="70"/>
        <v>2</v>
      </c>
      <c r="M224" s="22">
        <f t="shared" si="59"/>
        <v>219</v>
      </c>
      <c r="N224" s="22">
        <f t="shared" si="72"/>
        <v>78.27</v>
      </c>
      <c r="O224" s="22">
        <f t="shared" si="73"/>
        <v>29.529999999999983</v>
      </c>
      <c r="P224" s="22">
        <f t="shared" si="71"/>
        <v>42.2</v>
      </c>
      <c r="Q224" s="18">
        <f t="shared" si="60"/>
        <v>219</v>
      </c>
      <c r="R224" s="18">
        <f t="shared" si="61"/>
        <v>0</v>
      </c>
      <c r="S224" s="20">
        <v>-1.0000000000019327E-2</v>
      </c>
      <c r="T224" s="19" t="str">
        <f t="shared" si="62"/>
        <v>Good</v>
      </c>
    </row>
    <row r="225" spans="1:20" x14ac:dyDescent="0.2">
      <c r="A225" s="12">
        <v>220</v>
      </c>
      <c r="B225" s="4">
        <f t="shared" si="66"/>
        <v>84.87</v>
      </c>
      <c r="C225" s="4">
        <f t="shared" si="63"/>
        <v>42.44</v>
      </c>
      <c r="D225" s="4">
        <f t="shared" si="67"/>
        <v>121.28</v>
      </c>
      <c r="E225" s="4">
        <f t="shared" si="68"/>
        <v>78.84</v>
      </c>
      <c r="F225" s="4">
        <f t="shared" si="69"/>
        <v>29.71</v>
      </c>
      <c r="G225" s="23">
        <f t="shared" si="58"/>
        <v>23</v>
      </c>
      <c r="H225" s="24">
        <f t="shared" si="56"/>
        <v>5</v>
      </c>
      <c r="I225" s="24">
        <f t="shared" si="64"/>
        <v>24</v>
      </c>
      <c r="J225" s="24">
        <f t="shared" si="57"/>
        <v>5</v>
      </c>
      <c r="K225" s="24">
        <f t="shared" si="65"/>
        <v>10</v>
      </c>
      <c r="L225" s="24">
        <f t="shared" si="70"/>
        <v>2</v>
      </c>
      <c r="M225" s="24">
        <f t="shared" si="59"/>
        <v>220</v>
      </c>
      <c r="N225" s="24">
        <f t="shared" si="72"/>
        <v>78.84</v>
      </c>
      <c r="O225" s="24">
        <f t="shared" si="73"/>
        <v>29.719999999999992</v>
      </c>
      <c r="P225" s="24">
        <f t="shared" si="71"/>
        <v>42.44</v>
      </c>
      <c r="Q225" s="18">
        <f t="shared" si="60"/>
        <v>220</v>
      </c>
      <c r="R225" s="18">
        <f t="shared" si="61"/>
        <v>0</v>
      </c>
      <c r="S225" s="20">
        <v>9.9999999999909051E-3</v>
      </c>
      <c r="T225" s="19" t="str">
        <f t="shared" si="62"/>
        <v>Good</v>
      </c>
    </row>
    <row r="226" spans="1:20" x14ac:dyDescent="0.2">
      <c r="A226" s="14">
        <v>221</v>
      </c>
      <c r="B226" s="15">
        <f t="shared" si="66"/>
        <v>85.36</v>
      </c>
      <c r="C226" s="15">
        <f t="shared" si="63"/>
        <v>42.68</v>
      </c>
      <c r="D226" s="15">
        <f t="shared" si="67"/>
        <v>122.12</v>
      </c>
      <c r="E226" s="15">
        <f t="shared" si="68"/>
        <v>79.44</v>
      </c>
      <c r="F226" s="15">
        <f t="shared" si="69"/>
        <v>29.880000000000003</v>
      </c>
      <c r="G226" s="22">
        <f t="shared" si="58"/>
        <v>23</v>
      </c>
      <c r="H226" s="22">
        <f t="shared" si="56"/>
        <v>5</v>
      </c>
      <c r="I226" s="22">
        <f t="shared" si="64"/>
        <v>24</v>
      </c>
      <c r="J226" s="22">
        <f t="shared" si="57"/>
        <v>5</v>
      </c>
      <c r="K226" s="22">
        <f t="shared" si="65"/>
        <v>10</v>
      </c>
      <c r="L226" s="22">
        <f t="shared" si="70"/>
        <v>2</v>
      </c>
      <c r="M226" s="22">
        <f t="shared" si="59"/>
        <v>221</v>
      </c>
      <c r="N226" s="22">
        <f t="shared" si="72"/>
        <v>79.44</v>
      </c>
      <c r="O226" s="22">
        <f t="shared" si="73"/>
        <v>29.880000000000003</v>
      </c>
      <c r="P226" s="22">
        <f t="shared" si="71"/>
        <v>42.68</v>
      </c>
      <c r="Q226" s="18">
        <f t="shared" si="60"/>
        <v>221</v>
      </c>
      <c r="R226" s="18">
        <f t="shared" si="61"/>
        <v>0</v>
      </c>
      <c r="S226" s="20">
        <v>0</v>
      </c>
      <c r="T226" s="19" t="str">
        <f t="shared" si="62"/>
        <v>Good</v>
      </c>
    </row>
    <row r="227" spans="1:20" x14ac:dyDescent="0.2">
      <c r="A227" s="12">
        <v>222</v>
      </c>
      <c r="B227" s="4">
        <f t="shared" si="66"/>
        <v>85.85</v>
      </c>
      <c r="C227" s="4">
        <f t="shared" si="63"/>
        <v>42.93</v>
      </c>
      <c r="D227" s="4">
        <f t="shared" si="67"/>
        <v>122.94999999999999</v>
      </c>
      <c r="E227" s="4">
        <f t="shared" si="68"/>
        <v>80.019999999999982</v>
      </c>
      <c r="F227" s="4">
        <f t="shared" si="69"/>
        <v>30.05</v>
      </c>
      <c r="G227" s="23">
        <f t="shared" si="58"/>
        <v>23</v>
      </c>
      <c r="H227" s="24">
        <f t="shared" si="56"/>
        <v>5</v>
      </c>
      <c r="I227" s="24">
        <f t="shared" si="64"/>
        <v>24</v>
      </c>
      <c r="J227" s="24">
        <f t="shared" si="57"/>
        <v>5</v>
      </c>
      <c r="K227" s="24">
        <f t="shared" si="65"/>
        <v>10</v>
      </c>
      <c r="L227" s="24">
        <f t="shared" si="70"/>
        <v>2</v>
      </c>
      <c r="M227" s="24">
        <f t="shared" si="59"/>
        <v>221.99999999999997</v>
      </c>
      <c r="N227" s="24">
        <f t="shared" si="72"/>
        <v>80.019999999999982</v>
      </c>
      <c r="O227" s="24">
        <f t="shared" si="73"/>
        <v>30.05</v>
      </c>
      <c r="P227" s="24">
        <f t="shared" si="71"/>
        <v>42.93</v>
      </c>
      <c r="Q227" s="18">
        <f t="shared" si="60"/>
        <v>221.99999999999997</v>
      </c>
      <c r="R227" s="18">
        <f t="shared" si="61"/>
        <v>0</v>
      </c>
      <c r="S227" s="20">
        <v>0</v>
      </c>
      <c r="T227" s="19" t="str">
        <f t="shared" si="62"/>
        <v>Good</v>
      </c>
    </row>
    <row r="228" spans="1:20" x14ac:dyDescent="0.2">
      <c r="A228" s="14">
        <v>223</v>
      </c>
      <c r="B228" s="15">
        <f t="shared" si="66"/>
        <v>86.34</v>
      </c>
      <c r="C228" s="15">
        <f t="shared" si="63"/>
        <v>43.17</v>
      </c>
      <c r="D228" s="15">
        <f t="shared" si="67"/>
        <v>123.78</v>
      </c>
      <c r="E228" s="15">
        <f t="shared" si="68"/>
        <v>80.61</v>
      </c>
      <c r="F228" s="15">
        <f t="shared" si="69"/>
        <v>30.220000000000002</v>
      </c>
      <c r="G228" s="22">
        <f t="shared" si="58"/>
        <v>23</v>
      </c>
      <c r="H228" s="22">
        <f t="shared" si="56"/>
        <v>5</v>
      </c>
      <c r="I228" s="22">
        <f t="shared" si="64"/>
        <v>24</v>
      </c>
      <c r="J228" s="22">
        <f t="shared" si="57"/>
        <v>5</v>
      </c>
      <c r="K228" s="22">
        <f t="shared" si="65"/>
        <v>10</v>
      </c>
      <c r="L228" s="22">
        <f t="shared" si="70"/>
        <v>2</v>
      </c>
      <c r="M228" s="22">
        <f t="shared" si="59"/>
        <v>223</v>
      </c>
      <c r="N228" s="22">
        <f t="shared" si="72"/>
        <v>80.61</v>
      </c>
      <c r="O228" s="22">
        <f t="shared" si="73"/>
        <v>30.220000000000002</v>
      </c>
      <c r="P228" s="22">
        <f t="shared" si="71"/>
        <v>43.17</v>
      </c>
      <c r="Q228" s="18">
        <f t="shared" si="60"/>
        <v>223</v>
      </c>
      <c r="R228" s="18">
        <f t="shared" si="61"/>
        <v>0</v>
      </c>
      <c r="S228" s="20">
        <v>0</v>
      </c>
      <c r="T228" s="19" t="str">
        <f t="shared" si="62"/>
        <v>Good</v>
      </c>
    </row>
    <row r="229" spans="1:20" x14ac:dyDescent="0.2">
      <c r="A229" s="12">
        <v>224</v>
      </c>
      <c r="B229" s="4">
        <f t="shared" si="66"/>
        <v>86.82</v>
      </c>
      <c r="C229" s="4">
        <f t="shared" si="63"/>
        <v>43.41</v>
      </c>
      <c r="D229" s="4">
        <f t="shared" si="67"/>
        <v>124.6</v>
      </c>
      <c r="E229" s="4">
        <f t="shared" si="68"/>
        <v>81.19</v>
      </c>
      <c r="F229" s="4">
        <f t="shared" si="69"/>
        <v>30.39</v>
      </c>
      <c r="G229" s="23">
        <f t="shared" si="58"/>
        <v>23</v>
      </c>
      <c r="H229" s="24">
        <f t="shared" si="56"/>
        <v>5</v>
      </c>
      <c r="I229" s="24">
        <f t="shared" si="64"/>
        <v>24</v>
      </c>
      <c r="J229" s="24">
        <f t="shared" si="57"/>
        <v>5</v>
      </c>
      <c r="K229" s="24">
        <f t="shared" si="65"/>
        <v>10</v>
      </c>
      <c r="L229" s="24">
        <f t="shared" si="70"/>
        <v>2</v>
      </c>
      <c r="M229" s="24">
        <f t="shared" si="59"/>
        <v>224</v>
      </c>
      <c r="N229" s="24">
        <f t="shared" si="72"/>
        <v>81.19</v>
      </c>
      <c r="O229" s="24">
        <f t="shared" si="73"/>
        <v>30.399999999999991</v>
      </c>
      <c r="P229" s="24">
        <f t="shared" si="71"/>
        <v>43.41</v>
      </c>
      <c r="Q229" s="18">
        <f t="shared" si="60"/>
        <v>224</v>
      </c>
      <c r="R229" s="18">
        <f t="shared" si="61"/>
        <v>0</v>
      </c>
      <c r="S229" s="20">
        <v>9.9999999999909051E-3</v>
      </c>
      <c r="T229" s="19" t="str">
        <f t="shared" si="62"/>
        <v>Good</v>
      </c>
    </row>
    <row r="230" spans="1:20" x14ac:dyDescent="0.2">
      <c r="A230" s="14">
        <v>225</v>
      </c>
      <c r="B230" s="15">
        <f t="shared" si="66"/>
        <v>87.31</v>
      </c>
      <c r="C230" s="15">
        <f t="shared" si="63"/>
        <v>43.66</v>
      </c>
      <c r="D230" s="15">
        <f t="shared" si="67"/>
        <v>125.42999999999998</v>
      </c>
      <c r="E230" s="15">
        <f t="shared" si="68"/>
        <v>81.769999999999982</v>
      </c>
      <c r="F230" s="15">
        <f t="shared" si="69"/>
        <v>30.560000000000002</v>
      </c>
      <c r="G230" s="22">
        <f t="shared" si="58"/>
        <v>23</v>
      </c>
      <c r="H230" s="22">
        <f t="shared" si="56"/>
        <v>5</v>
      </c>
      <c r="I230" s="22">
        <f t="shared" si="64"/>
        <v>24</v>
      </c>
      <c r="J230" s="22">
        <f t="shared" si="57"/>
        <v>5</v>
      </c>
      <c r="K230" s="22">
        <f t="shared" si="65"/>
        <v>10</v>
      </c>
      <c r="L230" s="22">
        <f t="shared" si="70"/>
        <v>2</v>
      </c>
      <c r="M230" s="22">
        <f t="shared" si="59"/>
        <v>225</v>
      </c>
      <c r="N230" s="22">
        <f t="shared" si="72"/>
        <v>81.769999999999982</v>
      </c>
      <c r="O230" s="22">
        <f t="shared" si="73"/>
        <v>30.570000000000022</v>
      </c>
      <c r="P230" s="22">
        <f t="shared" si="71"/>
        <v>43.66</v>
      </c>
      <c r="Q230" s="18">
        <f t="shared" si="60"/>
        <v>225</v>
      </c>
      <c r="R230" s="18">
        <f t="shared" si="61"/>
        <v>0</v>
      </c>
      <c r="S230" s="20">
        <v>1.0000000000019327E-2</v>
      </c>
      <c r="T230" s="19" t="str">
        <f t="shared" si="62"/>
        <v>Good</v>
      </c>
    </row>
    <row r="231" spans="1:20" x14ac:dyDescent="0.2">
      <c r="A231" s="12">
        <v>226</v>
      </c>
      <c r="B231" s="4">
        <f t="shared" si="66"/>
        <v>87.8</v>
      </c>
      <c r="C231" s="4">
        <f t="shared" si="63"/>
        <v>43.9</v>
      </c>
      <c r="D231" s="4">
        <f t="shared" si="67"/>
        <v>126.25999999999999</v>
      </c>
      <c r="E231" s="4">
        <f t="shared" si="68"/>
        <v>82.359999999999985</v>
      </c>
      <c r="F231" s="4">
        <f t="shared" si="69"/>
        <v>30.73</v>
      </c>
      <c r="G231" s="23">
        <f t="shared" si="58"/>
        <v>23</v>
      </c>
      <c r="H231" s="24">
        <f t="shared" si="56"/>
        <v>5</v>
      </c>
      <c r="I231" s="24">
        <f t="shared" si="64"/>
        <v>24</v>
      </c>
      <c r="J231" s="24">
        <f t="shared" si="57"/>
        <v>5</v>
      </c>
      <c r="K231" s="24">
        <f t="shared" si="65"/>
        <v>10</v>
      </c>
      <c r="L231" s="24">
        <f t="shared" si="70"/>
        <v>2</v>
      </c>
      <c r="M231" s="24">
        <f t="shared" si="59"/>
        <v>226</v>
      </c>
      <c r="N231" s="24">
        <f t="shared" si="72"/>
        <v>82.359999999999985</v>
      </c>
      <c r="O231" s="24">
        <f t="shared" si="73"/>
        <v>30.74000000000002</v>
      </c>
      <c r="P231" s="24">
        <f t="shared" si="71"/>
        <v>43.9</v>
      </c>
      <c r="Q231" s="18">
        <f t="shared" si="60"/>
        <v>226</v>
      </c>
      <c r="R231" s="18">
        <f t="shared" si="61"/>
        <v>0</v>
      </c>
      <c r="S231" s="20">
        <v>1.0000000000019327E-2</v>
      </c>
      <c r="T231" s="19" t="str">
        <f t="shared" si="62"/>
        <v>Good</v>
      </c>
    </row>
    <row r="232" spans="1:20" x14ac:dyDescent="0.2">
      <c r="A232" s="14">
        <v>227</v>
      </c>
      <c r="B232" s="15">
        <f t="shared" si="66"/>
        <v>88.29</v>
      </c>
      <c r="C232" s="15">
        <f t="shared" si="63"/>
        <v>44.15</v>
      </c>
      <c r="D232" s="15">
        <f t="shared" si="67"/>
        <v>127.1</v>
      </c>
      <c r="E232" s="15">
        <f t="shared" si="68"/>
        <v>82.949999999999989</v>
      </c>
      <c r="F232" s="15">
        <f t="shared" si="69"/>
        <v>30.91</v>
      </c>
      <c r="G232" s="22">
        <f t="shared" si="58"/>
        <v>23</v>
      </c>
      <c r="H232" s="22">
        <f t="shared" si="56"/>
        <v>5</v>
      </c>
      <c r="I232" s="22">
        <f t="shared" si="64"/>
        <v>24</v>
      </c>
      <c r="J232" s="22">
        <f t="shared" si="57"/>
        <v>5</v>
      </c>
      <c r="K232" s="22">
        <f t="shared" si="65"/>
        <v>10</v>
      </c>
      <c r="L232" s="22">
        <f t="shared" si="70"/>
        <v>2</v>
      </c>
      <c r="M232" s="22">
        <f t="shared" si="59"/>
        <v>227</v>
      </c>
      <c r="N232" s="22">
        <f t="shared" si="72"/>
        <v>82.949999999999989</v>
      </c>
      <c r="O232" s="22">
        <f t="shared" si="73"/>
        <v>30.900000000000009</v>
      </c>
      <c r="P232" s="22">
        <f t="shared" si="71"/>
        <v>44.15</v>
      </c>
      <c r="Q232" s="18">
        <f t="shared" si="60"/>
        <v>227</v>
      </c>
      <c r="R232" s="18">
        <f t="shared" si="61"/>
        <v>0</v>
      </c>
      <c r="S232" s="20">
        <v>-9.9999999999909051E-3</v>
      </c>
      <c r="T232" s="19" t="str">
        <f t="shared" si="62"/>
        <v>Good</v>
      </c>
    </row>
    <row r="233" spans="1:20" x14ac:dyDescent="0.2">
      <c r="A233" s="12">
        <v>228</v>
      </c>
      <c r="B233" s="4">
        <f t="shared" si="66"/>
        <v>88.78</v>
      </c>
      <c r="C233" s="4">
        <f t="shared" si="63"/>
        <v>44.39</v>
      </c>
      <c r="D233" s="4">
        <f t="shared" si="67"/>
        <v>127.92999999999998</v>
      </c>
      <c r="E233" s="4">
        <f t="shared" si="68"/>
        <v>83.539999999999978</v>
      </c>
      <c r="F233" s="4">
        <f t="shared" si="69"/>
        <v>31.080000000000002</v>
      </c>
      <c r="G233" s="23">
        <f t="shared" si="58"/>
        <v>23</v>
      </c>
      <c r="H233" s="24">
        <f t="shared" si="56"/>
        <v>5</v>
      </c>
      <c r="I233" s="24">
        <f t="shared" si="64"/>
        <v>24</v>
      </c>
      <c r="J233" s="24">
        <f t="shared" si="57"/>
        <v>5</v>
      </c>
      <c r="K233" s="24">
        <f t="shared" si="65"/>
        <v>10</v>
      </c>
      <c r="L233" s="24">
        <f t="shared" si="70"/>
        <v>2</v>
      </c>
      <c r="M233" s="24">
        <f t="shared" si="59"/>
        <v>228</v>
      </c>
      <c r="N233" s="24">
        <f t="shared" si="72"/>
        <v>83.539999999999978</v>
      </c>
      <c r="O233" s="24">
        <f t="shared" si="73"/>
        <v>31.070000000000011</v>
      </c>
      <c r="P233" s="24">
        <f t="shared" si="71"/>
        <v>44.39</v>
      </c>
      <c r="Q233" s="18">
        <f t="shared" si="60"/>
        <v>228</v>
      </c>
      <c r="R233" s="18">
        <f t="shared" si="61"/>
        <v>0</v>
      </c>
      <c r="S233" s="20">
        <v>-9.9999999999909051E-3</v>
      </c>
      <c r="T233" s="19" t="str">
        <f t="shared" si="62"/>
        <v>Good</v>
      </c>
    </row>
    <row r="234" spans="1:20" x14ac:dyDescent="0.2">
      <c r="A234" s="14">
        <v>229</v>
      </c>
      <c r="B234" s="15">
        <f t="shared" si="66"/>
        <v>89.26</v>
      </c>
      <c r="C234" s="15">
        <f t="shared" si="63"/>
        <v>44.63</v>
      </c>
      <c r="D234" s="15">
        <f t="shared" si="67"/>
        <v>128.75</v>
      </c>
      <c r="E234" s="15">
        <f t="shared" si="68"/>
        <v>84.12</v>
      </c>
      <c r="F234" s="15">
        <f t="shared" si="69"/>
        <v>31.25</v>
      </c>
      <c r="G234" s="22">
        <f t="shared" si="58"/>
        <v>23</v>
      </c>
      <c r="H234" s="22">
        <f t="shared" si="56"/>
        <v>5</v>
      </c>
      <c r="I234" s="22">
        <f t="shared" si="64"/>
        <v>24</v>
      </c>
      <c r="J234" s="22">
        <f t="shared" si="57"/>
        <v>5</v>
      </c>
      <c r="K234" s="22">
        <f t="shared" si="65"/>
        <v>10</v>
      </c>
      <c r="L234" s="22">
        <f t="shared" si="70"/>
        <v>2</v>
      </c>
      <c r="M234" s="22">
        <f t="shared" si="59"/>
        <v>229</v>
      </c>
      <c r="N234" s="22">
        <f t="shared" si="72"/>
        <v>84.12</v>
      </c>
      <c r="O234" s="22">
        <f t="shared" si="73"/>
        <v>31.25</v>
      </c>
      <c r="P234" s="22">
        <f t="shared" si="71"/>
        <v>44.63</v>
      </c>
      <c r="Q234" s="18">
        <f t="shared" si="60"/>
        <v>229</v>
      </c>
      <c r="R234" s="18">
        <f t="shared" si="61"/>
        <v>0</v>
      </c>
      <c r="S234" s="20">
        <v>0</v>
      </c>
      <c r="T234" s="19" t="str">
        <f t="shared" si="62"/>
        <v>Good</v>
      </c>
    </row>
    <row r="235" spans="1:20" x14ac:dyDescent="0.2">
      <c r="A235" s="12">
        <v>230</v>
      </c>
      <c r="B235" s="4">
        <f t="shared" si="66"/>
        <v>89.75</v>
      </c>
      <c r="C235" s="4">
        <f t="shared" si="63"/>
        <v>44.88</v>
      </c>
      <c r="D235" s="4">
        <f t="shared" si="67"/>
        <v>129.57999999999998</v>
      </c>
      <c r="E235" s="4">
        <f t="shared" si="68"/>
        <v>84.699999999999989</v>
      </c>
      <c r="F235" s="4">
        <f t="shared" si="69"/>
        <v>31.42</v>
      </c>
      <c r="G235" s="23">
        <f t="shared" si="58"/>
        <v>23</v>
      </c>
      <c r="H235" s="24">
        <f t="shared" si="56"/>
        <v>5</v>
      </c>
      <c r="I235" s="24">
        <f t="shared" si="64"/>
        <v>24</v>
      </c>
      <c r="J235" s="24">
        <f t="shared" si="57"/>
        <v>5</v>
      </c>
      <c r="K235" s="24">
        <f t="shared" si="65"/>
        <v>10</v>
      </c>
      <c r="L235" s="24">
        <f t="shared" si="70"/>
        <v>2</v>
      </c>
      <c r="M235" s="24">
        <f t="shared" si="59"/>
        <v>230</v>
      </c>
      <c r="N235" s="24">
        <f t="shared" si="72"/>
        <v>84.699999999999989</v>
      </c>
      <c r="O235" s="24">
        <f t="shared" si="73"/>
        <v>31.42</v>
      </c>
      <c r="P235" s="24">
        <f t="shared" si="71"/>
        <v>44.88</v>
      </c>
      <c r="Q235" s="18">
        <f t="shared" si="60"/>
        <v>230</v>
      </c>
      <c r="R235" s="18">
        <f t="shared" si="61"/>
        <v>0</v>
      </c>
      <c r="S235" s="20">
        <v>0</v>
      </c>
      <c r="T235" s="19" t="str">
        <f t="shared" si="62"/>
        <v>Good</v>
      </c>
    </row>
    <row r="236" spans="1:20" x14ac:dyDescent="0.2">
      <c r="A236" s="14">
        <v>231</v>
      </c>
      <c r="B236" s="15">
        <f t="shared" si="66"/>
        <v>90.24</v>
      </c>
      <c r="C236" s="15">
        <f t="shared" si="63"/>
        <v>45.12</v>
      </c>
      <c r="D236" s="15">
        <f t="shared" si="67"/>
        <v>130.41</v>
      </c>
      <c r="E236" s="15">
        <f t="shared" si="68"/>
        <v>85.289999999999992</v>
      </c>
      <c r="F236" s="15">
        <f t="shared" si="69"/>
        <v>31.59</v>
      </c>
      <c r="G236" s="22">
        <f t="shared" si="58"/>
        <v>23</v>
      </c>
      <c r="H236" s="22">
        <f t="shared" si="56"/>
        <v>5</v>
      </c>
      <c r="I236" s="22">
        <f t="shared" si="64"/>
        <v>24</v>
      </c>
      <c r="J236" s="22">
        <f t="shared" si="57"/>
        <v>5</v>
      </c>
      <c r="K236" s="22">
        <f t="shared" si="65"/>
        <v>10</v>
      </c>
      <c r="L236" s="22">
        <f t="shared" si="70"/>
        <v>2</v>
      </c>
      <c r="M236" s="22">
        <f t="shared" si="59"/>
        <v>231</v>
      </c>
      <c r="N236" s="22">
        <f t="shared" si="72"/>
        <v>85.289999999999992</v>
      </c>
      <c r="O236" s="22">
        <f t="shared" si="73"/>
        <v>31.59</v>
      </c>
      <c r="P236" s="22">
        <f t="shared" si="71"/>
        <v>45.12</v>
      </c>
      <c r="Q236" s="18">
        <f t="shared" si="60"/>
        <v>231</v>
      </c>
      <c r="R236" s="18">
        <f t="shared" si="61"/>
        <v>0</v>
      </c>
      <c r="S236" s="20">
        <v>0</v>
      </c>
      <c r="T236" s="19" t="str">
        <f t="shared" si="62"/>
        <v>Good</v>
      </c>
    </row>
    <row r="237" spans="1:20" x14ac:dyDescent="0.2">
      <c r="A237" s="12">
        <v>232</v>
      </c>
      <c r="B237" s="4">
        <f t="shared" si="66"/>
        <v>90.73</v>
      </c>
      <c r="C237" s="4">
        <f t="shared" si="63"/>
        <v>45.37</v>
      </c>
      <c r="D237" s="4">
        <f t="shared" si="67"/>
        <v>131.25</v>
      </c>
      <c r="E237" s="4">
        <f t="shared" si="68"/>
        <v>85.88</v>
      </c>
      <c r="F237" s="4">
        <f t="shared" si="69"/>
        <v>31.76</v>
      </c>
      <c r="G237" s="23">
        <f t="shared" si="58"/>
        <v>23</v>
      </c>
      <c r="H237" s="24">
        <f t="shared" si="56"/>
        <v>5</v>
      </c>
      <c r="I237" s="24">
        <f t="shared" si="64"/>
        <v>24</v>
      </c>
      <c r="J237" s="24">
        <f t="shared" si="57"/>
        <v>5</v>
      </c>
      <c r="K237" s="24">
        <f t="shared" si="65"/>
        <v>10</v>
      </c>
      <c r="L237" s="24">
        <f t="shared" si="70"/>
        <v>2</v>
      </c>
      <c r="M237" s="24">
        <f t="shared" si="59"/>
        <v>232</v>
      </c>
      <c r="N237" s="24">
        <f t="shared" si="72"/>
        <v>85.88</v>
      </c>
      <c r="O237" s="24">
        <f t="shared" si="73"/>
        <v>31.750000000000011</v>
      </c>
      <c r="P237" s="24">
        <f t="shared" si="71"/>
        <v>45.37</v>
      </c>
      <c r="Q237" s="18">
        <f t="shared" si="60"/>
        <v>232</v>
      </c>
      <c r="R237" s="18">
        <f t="shared" si="61"/>
        <v>0</v>
      </c>
      <c r="S237" s="20">
        <v>-9.9999999999909051E-3</v>
      </c>
      <c r="T237" s="19" t="str">
        <f t="shared" si="62"/>
        <v>Good</v>
      </c>
    </row>
    <row r="238" spans="1:20" x14ac:dyDescent="0.2">
      <c r="A238" s="14">
        <v>233</v>
      </c>
      <c r="B238" s="15">
        <f t="shared" si="66"/>
        <v>91.21</v>
      </c>
      <c r="C238" s="15">
        <f t="shared" si="63"/>
        <v>45.61</v>
      </c>
      <c r="D238" s="15">
        <f t="shared" si="67"/>
        <v>132.06</v>
      </c>
      <c r="E238" s="15">
        <f t="shared" si="68"/>
        <v>86.45</v>
      </c>
      <c r="F238" s="15">
        <f t="shared" si="69"/>
        <v>31.930000000000003</v>
      </c>
      <c r="G238" s="22">
        <f t="shared" si="58"/>
        <v>23</v>
      </c>
      <c r="H238" s="22">
        <f t="shared" ref="H238:H301" si="74">+$H$4</f>
        <v>5</v>
      </c>
      <c r="I238" s="22">
        <f t="shared" si="64"/>
        <v>24</v>
      </c>
      <c r="J238" s="22">
        <f t="shared" ref="J238:J301" si="75">+$J$4</f>
        <v>5</v>
      </c>
      <c r="K238" s="22">
        <f t="shared" si="65"/>
        <v>10</v>
      </c>
      <c r="L238" s="22">
        <f t="shared" si="70"/>
        <v>2</v>
      </c>
      <c r="M238" s="22">
        <f t="shared" si="59"/>
        <v>233</v>
      </c>
      <c r="N238" s="22">
        <f t="shared" si="72"/>
        <v>86.45</v>
      </c>
      <c r="O238" s="22">
        <f t="shared" si="73"/>
        <v>31.939999999999994</v>
      </c>
      <c r="P238" s="22">
        <f t="shared" si="71"/>
        <v>45.61</v>
      </c>
      <c r="Q238" s="18">
        <f t="shared" si="60"/>
        <v>233</v>
      </c>
      <c r="R238" s="18">
        <f t="shared" si="61"/>
        <v>0</v>
      </c>
      <c r="S238" s="20">
        <v>9.9999999999909051E-3</v>
      </c>
      <c r="T238" s="19" t="str">
        <f t="shared" si="62"/>
        <v>Good</v>
      </c>
    </row>
    <row r="239" spans="1:20" x14ac:dyDescent="0.2">
      <c r="A239" s="12">
        <v>234</v>
      </c>
      <c r="B239" s="4">
        <f t="shared" si="66"/>
        <v>91.7</v>
      </c>
      <c r="C239" s="4">
        <f t="shared" si="63"/>
        <v>45.85</v>
      </c>
      <c r="D239" s="4">
        <f t="shared" si="67"/>
        <v>132.88999999999999</v>
      </c>
      <c r="E239" s="4">
        <f t="shared" si="68"/>
        <v>87.039999999999992</v>
      </c>
      <c r="F239" s="4">
        <f t="shared" si="69"/>
        <v>32.1</v>
      </c>
      <c r="G239" s="23">
        <f t="shared" si="58"/>
        <v>23</v>
      </c>
      <c r="H239" s="24">
        <f t="shared" si="74"/>
        <v>5</v>
      </c>
      <c r="I239" s="24">
        <f t="shared" si="64"/>
        <v>24</v>
      </c>
      <c r="J239" s="24">
        <f t="shared" si="75"/>
        <v>5</v>
      </c>
      <c r="K239" s="24">
        <f t="shared" si="65"/>
        <v>10</v>
      </c>
      <c r="L239" s="24">
        <f t="shared" si="70"/>
        <v>2</v>
      </c>
      <c r="M239" s="24">
        <f t="shared" si="59"/>
        <v>234</v>
      </c>
      <c r="N239" s="24">
        <f t="shared" si="72"/>
        <v>87.039999999999992</v>
      </c>
      <c r="O239" s="24">
        <f t="shared" si="73"/>
        <v>32.110000000000021</v>
      </c>
      <c r="P239" s="24">
        <f t="shared" si="71"/>
        <v>45.85</v>
      </c>
      <c r="Q239" s="18">
        <f t="shared" si="60"/>
        <v>234</v>
      </c>
      <c r="R239" s="18">
        <f t="shared" si="61"/>
        <v>0</v>
      </c>
      <c r="S239" s="20">
        <v>1.0000000000019327E-2</v>
      </c>
      <c r="T239" s="19" t="str">
        <f t="shared" si="62"/>
        <v>Good</v>
      </c>
    </row>
    <row r="240" spans="1:20" x14ac:dyDescent="0.2">
      <c r="A240" s="14">
        <v>235</v>
      </c>
      <c r="B240" s="15">
        <f t="shared" si="66"/>
        <v>92.19</v>
      </c>
      <c r="C240" s="15">
        <f t="shared" si="63"/>
        <v>46.1</v>
      </c>
      <c r="D240" s="15">
        <f t="shared" si="67"/>
        <v>133.72999999999999</v>
      </c>
      <c r="E240" s="15">
        <f t="shared" si="68"/>
        <v>87.63</v>
      </c>
      <c r="F240" s="15">
        <f t="shared" si="69"/>
        <v>32.269999999999996</v>
      </c>
      <c r="G240" s="22">
        <f t="shared" si="58"/>
        <v>23</v>
      </c>
      <c r="H240" s="22">
        <f t="shared" si="74"/>
        <v>5</v>
      </c>
      <c r="I240" s="22">
        <f t="shared" si="64"/>
        <v>24</v>
      </c>
      <c r="J240" s="22">
        <f t="shared" si="75"/>
        <v>5</v>
      </c>
      <c r="K240" s="22">
        <f t="shared" si="65"/>
        <v>10</v>
      </c>
      <c r="L240" s="22">
        <f t="shared" si="70"/>
        <v>2</v>
      </c>
      <c r="M240" s="22">
        <f t="shared" si="59"/>
        <v>235</v>
      </c>
      <c r="N240" s="22">
        <f t="shared" si="72"/>
        <v>87.63</v>
      </c>
      <c r="O240" s="22">
        <f t="shared" si="73"/>
        <v>32.269999999999996</v>
      </c>
      <c r="P240" s="22">
        <f t="shared" si="71"/>
        <v>46.1</v>
      </c>
      <c r="Q240" s="18">
        <f t="shared" si="60"/>
        <v>235</v>
      </c>
      <c r="R240" s="18">
        <f t="shared" si="61"/>
        <v>0</v>
      </c>
      <c r="S240" s="20">
        <v>0</v>
      </c>
      <c r="T240" s="19" t="str">
        <f t="shared" si="62"/>
        <v>Good</v>
      </c>
    </row>
    <row r="241" spans="1:20" x14ac:dyDescent="0.2">
      <c r="A241" s="12">
        <v>236</v>
      </c>
      <c r="B241" s="4">
        <f t="shared" si="66"/>
        <v>92.68</v>
      </c>
      <c r="C241" s="4">
        <f t="shared" si="63"/>
        <v>46.34</v>
      </c>
      <c r="D241" s="4">
        <f t="shared" si="67"/>
        <v>134.56</v>
      </c>
      <c r="E241" s="4">
        <f t="shared" si="68"/>
        <v>88.22</v>
      </c>
      <c r="F241" s="4">
        <f t="shared" si="69"/>
        <v>32.44</v>
      </c>
      <c r="G241" s="23">
        <f t="shared" si="58"/>
        <v>23</v>
      </c>
      <c r="H241" s="24">
        <f t="shared" si="74"/>
        <v>5</v>
      </c>
      <c r="I241" s="24">
        <f t="shared" si="64"/>
        <v>24</v>
      </c>
      <c r="J241" s="24">
        <f t="shared" si="75"/>
        <v>5</v>
      </c>
      <c r="K241" s="24">
        <f t="shared" si="65"/>
        <v>10</v>
      </c>
      <c r="L241" s="24">
        <f t="shared" si="70"/>
        <v>2</v>
      </c>
      <c r="M241" s="24">
        <f t="shared" si="59"/>
        <v>236</v>
      </c>
      <c r="N241" s="24">
        <f t="shared" si="72"/>
        <v>88.22</v>
      </c>
      <c r="O241" s="24">
        <f t="shared" si="73"/>
        <v>32.44</v>
      </c>
      <c r="P241" s="24">
        <f t="shared" si="71"/>
        <v>46.34</v>
      </c>
      <c r="Q241" s="18">
        <f t="shared" si="60"/>
        <v>236</v>
      </c>
      <c r="R241" s="18">
        <f t="shared" si="61"/>
        <v>0</v>
      </c>
      <c r="S241" s="20">
        <v>0</v>
      </c>
      <c r="T241" s="19" t="str">
        <f t="shared" si="62"/>
        <v>Good</v>
      </c>
    </row>
    <row r="242" spans="1:20" x14ac:dyDescent="0.2">
      <c r="A242" s="14">
        <v>237</v>
      </c>
      <c r="B242" s="15">
        <f t="shared" si="66"/>
        <v>93.17</v>
      </c>
      <c r="C242" s="15">
        <f t="shared" si="63"/>
        <v>46.59</v>
      </c>
      <c r="D242" s="15">
        <f t="shared" si="67"/>
        <v>135.38999999999999</v>
      </c>
      <c r="E242" s="15">
        <f t="shared" si="68"/>
        <v>88.799999999999983</v>
      </c>
      <c r="F242" s="15">
        <f t="shared" si="69"/>
        <v>32.61</v>
      </c>
      <c r="G242" s="22">
        <f t="shared" si="58"/>
        <v>23</v>
      </c>
      <c r="H242" s="22">
        <f t="shared" si="74"/>
        <v>5</v>
      </c>
      <c r="I242" s="22">
        <f t="shared" si="64"/>
        <v>24</v>
      </c>
      <c r="J242" s="22">
        <f t="shared" si="75"/>
        <v>5</v>
      </c>
      <c r="K242" s="22">
        <f t="shared" si="65"/>
        <v>10</v>
      </c>
      <c r="L242" s="22">
        <f t="shared" si="70"/>
        <v>2</v>
      </c>
      <c r="M242" s="22">
        <f t="shared" si="59"/>
        <v>237</v>
      </c>
      <c r="N242" s="22">
        <f t="shared" si="72"/>
        <v>88.799999999999983</v>
      </c>
      <c r="O242" s="22">
        <f t="shared" si="73"/>
        <v>32.61</v>
      </c>
      <c r="P242" s="22">
        <f t="shared" si="71"/>
        <v>46.59</v>
      </c>
      <c r="Q242" s="18">
        <f t="shared" si="60"/>
        <v>237</v>
      </c>
      <c r="R242" s="18">
        <f t="shared" si="61"/>
        <v>0</v>
      </c>
      <c r="S242" s="20">
        <v>0</v>
      </c>
      <c r="T242" s="19" t="str">
        <f t="shared" si="62"/>
        <v>Good</v>
      </c>
    </row>
    <row r="243" spans="1:20" x14ac:dyDescent="0.2">
      <c r="A243" s="12">
        <v>238</v>
      </c>
      <c r="B243" s="4">
        <f t="shared" si="66"/>
        <v>93.65</v>
      </c>
      <c r="C243" s="4">
        <f t="shared" si="63"/>
        <v>46.83</v>
      </c>
      <c r="D243" s="4">
        <f t="shared" si="67"/>
        <v>136.20999999999998</v>
      </c>
      <c r="E243" s="4">
        <f t="shared" si="68"/>
        <v>89.379999999999981</v>
      </c>
      <c r="F243" s="4">
        <f t="shared" si="69"/>
        <v>32.78</v>
      </c>
      <c r="G243" s="23">
        <f t="shared" si="58"/>
        <v>23</v>
      </c>
      <c r="H243" s="24">
        <f t="shared" si="74"/>
        <v>5</v>
      </c>
      <c r="I243" s="24">
        <f t="shared" si="64"/>
        <v>24</v>
      </c>
      <c r="J243" s="24">
        <f t="shared" si="75"/>
        <v>5</v>
      </c>
      <c r="K243" s="24">
        <f t="shared" si="65"/>
        <v>10</v>
      </c>
      <c r="L243" s="24">
        <f t="shared" si="70"/>
        <v>2</v>
      </c>
      <c r="M243" s="24">
        <f t="shared" si="59"/>
        <v>238</v>
      </c>
      <c r="N243" s="24">
        <f t="shared" si="72"/>
        <v>89.379999999999981</v>
      </c>
      <c r="O243" s="24">
        <f t="shared" si="73"/>
        <v>32.79000000000002</v>
      </c>
      <c r="P243" s="24">
        <f t="shared" si="71"/>
        <v>46.83</v>
      </c>
      <c r="Q243" s="18">
        <f t="shared" si="60"/>
        <v>238</v>
      </c>
      <c r="R243" s="18">
        <f t="shared" si="61"/>
        <v>0</v>
      </c>
      <c r="S243" s="20">
        <v>1.0000000000019327E-2</v>
      </c>
      <c r="T243" s="19" t="str">
        <f t="shared" si="62"/>
        <v>Good</v>
      </c>
    </row>
    <row r="244" spans="1:20" x14ac:dyDescent="0.2">
      <c r="A244" s="14">
        <v>239</v>
      </c>
      <c r="B244" s="15">
        <f t="shared" si="66"/>
        <v>94.14</v>
      </c>
      <c r="C244" s="15">
        <f t="shared" si="63"/>
        <v>47.07</v>
      </c>
      <c r="D244" s="15">
        <f t="shared" si="67"/>
        <v>137.04</v>
      </c>
      <c r="E244" s="15">
        <f t="shared" si="68"/>
        <v>89.97</v>
      </c>
      <c r="F244" s="15">
        <f t="shared" si="69"/>
        <v>32.949999999999996</v>
      </c>
      <c r="G244" s="22">
        <f t="shared" si="58"/>
        <v>23</v>
      </c>
      <c r="H244" s="22">
        <f t="shared" si="74"/>
        <v>5</v>
      </c>
      <c r="I244" s="22">
        <f t="shared" si="64"/>
        <v>24</v>
      </c>
      <c r="J244" s="22">
        <f t="shared" si="75"/>
        <v>5</v>
      </c>
      <c r="K244" s="22">
        <f t="shared" si="65"/>
        <v>10</v>
      </c>
      <c r="L244" s="22">
        <f t="shared" si="70"/>
        <v>2</v>
      </c>
      <c r="M244" s="22">
        <f t="shared" si="59"/>
        <v>239</v>
      </c>
      <c r="N244" s="22">
        <f t="shared" si="72"/>
        <v>89.97</v>
      </c>
      <c r="O244" s="22">
        <f t="shared" si="73"/>
        <v>32.960000000000015</v>
      </c>
      <c r="P244" s="22">
        <f t="shared" si="71"/>
        <v>47.07</v>
      </c>
      <c r="Q244" s="18">
        <f t="shared" si="60"/>
        <v>239</v>
      </c>
      <c r="R244" s="18">
        <f t="shared" si="61"/>
        <v>0</v>
      </c>
      <c r="S244" s="20">
        <v>1.0000000000019327E-2</v>
      </c>
      <c r="T244" s="19" t="str">
        <f t="shared" si="62"/>
        <v>Good</v>
      </c>
    </row>
    <row r="245" spans="1:20" x14ac:dyDescent="0.2">
      <c r="A245" s="12">
        <v>240</v>
      </c>
      <c r="B245" s="4">
        <f t="shared" si="66"/>
        <v>94.63</v>
      </c>
      <c r="C245" s="4">
        <f t="shared" si="63"/>
        <v>47.32</v>
      </c>
      <c r="D245" s="4">
        <f t="shared" si="67"/>
        <v>137.88</v>
      </c>
      <c r="E245" s="4">
        <f t="shared" si="68"/>
        <v>90.56</v>
      </c>
      <c r="F245" s="4">
        <f t="shared" si="69"/>
        <v>33.129999999999995</v>
      </c>
      <c r="G245" s="23">
        <f t="shared" si="58"/>
        <v>23</v>
      </c>
      <c r="H245" s="24">
        <f t="shared" si="74"/>
        <v>5</v>
      </c>
      <c r="I245" s="24">
        <f t="shared" si="64"/>
        <v>24</v>
      </c>
      <c r="J245" s="24">
        <f t="shared" si="75"/>
        <v>5</v>
      </c>
      <c r="K245" s="24">
        <f t="shared" si="65"/>
        <v>10</v>
      </c>
      <c r="L245" s="24">
        <f t="shared" si="70"/>
        <v>2</v>
      </c>
      <c r="M245" s="24">
        <f t="shared" si="59"/>
        <v>240</v>
      </c>
      <c r="N245" s="24">
        <f t="shared" si="72"/>
        <v>90.56</v>
      </c>
      <c r="O245" s="24">
        <f t="shared" si="73"/>
        <v>33.120000000000005</v>
      </c>
      <c r="P245" s="24">
        <f t="shared" si="71"/>
        <v>47.32</v>
      </c>
      <c r="Q245" s="18">
        <f t="shared" si="60"/>
        <v>240</v>
      </c>
      <c r="R245" s="18">
        <f t="shared" si="61"/>
        <v>0</v>
      </c>
      <c r="S245" s="20">
        <v>-9.9999999999909051E-3</v>
      </c>
      <c r="T245" s="19" t="str">
        <f t="shared" si="62"/>
        <v>Good</v>
      </c>
    </row>
    <row r="246" spans="1:20" x14ac:dyDescent="0.2">
      <c r="A246" s="14">
        <v>241</v>
      </c>
      <c r="B246" s="15">
        <f t="shared" si="66"/>
        <v>95.12</v>
      </c>
      <c r="C246" s="15">
        <f t="shared" si="63"/>
        <v>47.56</v>
      </c>
      <c r="D246" s="15">
        <f t="shared" si="67"/>
        <v>138.70999999999998</v>
      </c>
      <c r="E246" s="15">
        <f t="shared" si="68"/>
        <v>91.149999999999977</v>
      </c>
      <c r="F246" s="15">
        <f t="shared" si="69"/>
        <v>33.299999999999997</v>
      </c>
      <c r="G246" s="22">
        <f t="shared" si="58"/>
        <v>23</v>
      </c>
      <c r="H246" s="22">
        <f t="shared" si="74"/>
        <v>5</v>
      </c>
      <c r="I246" s="22">
        <f t="shared" si="64"/>
        <v>24</v>
      </c>
      <c r="J246" s="22">
        <f t="shared" si="75"/>
        <v>5</v>
      </c>
      <c r="K246" s="22">
        <f t="shared" si="65"/>
        <v>10</v>
      </c>
      <c r="L246" s="22">
        <f t="shared" si="70"/>
        <v>2</v>
      </c>
      <c r="M246" s="22">
        <f t="shared" si="59"/>
        <v>241</v>
      </c>
      <c r="N246" s="22">
        <f t="shared" si="72"/>
        <v>91.149999999999977</v>
      </c>
      <c r="O246" s="22">
        <f t="shared" si="73"/>
        <v>33.290000000000006</v>
      </c>
      <c r="P246" s="22">
        <f t="shared" si="71"/>
        <v>47.56</v>
      </c>
      <c r="Q246" s="18">
        <f t="shared" si="60"/>
        <v>241</v>
      </c>
      <c r="R246" s="18">
        <f t="shared" si="61"/>
        <v>0</v>
      </c>
      <c r="S246" s="20">
        <v>-9.9999999999909051E-3</v>
      </c>
      <c r="T246" s="19" t="str">
        <f t="shared" si="62"/>
        <v>Good</v>
      </c>
    </row>
    <row r="247" spans="1:20" x14ac:dyDescent="0.2">
      <c r="A247" s="12">
        <v>242</v>
      </c>
      <c r="B247" s="4">
        <f t="shared" si="66"/>
        <v>95.6</v>
      </c>
      <c r="C247" s="4">
        <f t="shared" si="63"/>
        <v>47.8</v>
      </c>
      <c r="D247" s="4">
        <f t="shared" si="67"/>
        <v>139.52000000000001</v>
      </c>
      <c r="E247" s="4">
        <f t="shared" si="68"/>
        <v>91.720000000000013</v>
      </c>
      <c r="F247" s="4">
        <f t="shared" si="69"/>
        <v>33.46</v>
      </c>
      <c r="G247" s="23">
        <f t="shared" si="58"/>
        <v>23</v>
      </c>
      <c r="H247" s="24">
        <f t="shared" si="74"/>
        <v>5</v>
      </c>
      <c r="I247" s="24">
        <f t="shared" si="64"/>
        <v>24</v>
      </c>
      <c r="J247" s="24">
        <f t="shared" si="75"/>
        <v>5</v>
      </c>
      <c r="K247" s="24">
        <f t="shared" si="65"/>
        <v>10</v>
      </c>
      <c r="L247" s="24">
        <f t="shared" si="70"/>
        <v>2</v>
      </c>
      <c r="M247" s="24">
        <f t="shared" si="59"/>
        <v>242</v>
      </c>
      <c r="N247" s="24">
        <f t="shared" si="72"/>
        <v>91.720000000000013</v>
      </c>
      <c r="O247" s="24">
        <f t="shared" si="73"/>
        <v>33.479999999999983</v>
      </c>
      <c r="P247" s="24">
        <f t="shared" si="71"/>
        <v>47.8</v>
      </c>
      <c r="Q247" s="18">
        <f t="shared" si="60"/>
        <v>242</v>
      </c>
      <c r="R247" s="18">
        <f t="shared" si="61"/>
        <v>0</v>
      </c>
      <c r="S247" s="20">
        <v>1.999999999998181E-2</v>
      </c>
      <c r="T247" s="19" t="str">
        <f t="shared" si="62"/>
        <v>Good</v>
      </c>
    </row>
    <row r="248" spans="1:20" x14ac:dyDescent="0.2">
      <c r="A248" s="14">
        <v>243</v>
      </c>
      <c r="B248" s="15">
        <f t="shared" si="66"/>
        <v>96.09</v>
      </c>
      <c r="C248" s="15">
        <f t="shared" si="63"/>
        <v>48.05</v>
      </c>
      <c r="D248" s="15">
        <f t="shared" si="67"/>
        <v>140.35999999999999</v>
      </c>
      <c r="E248" s="15">
        <f t="shared" si="68"/>
        <v>92.309999999999988</v>
      </c>
      <c r="F248" s="15">
        <f t="shared" si="69"/>
        <v>33.64</v>
      </c>
      <c r="G248" s="22">
        <f t="shared" si="58"/>
        <v>23</v>
      </c>
      <c r="H248" s="22">
        <f t="shared" si="74"/>
        <v>5</v>
      </c>
      <c r="I248" s="22">
        <f t="shared" si="64"/>
        <v>24</v>
      </c>
      <c r="J248" s="22">
        <f t="shared" si="75"/>
        <v>5</v>
      </c>
      <c r="K248" s="22">
        <f t="shared" si="65"/>
        <v>10</v>
      </c>
      <c r="L248" s="22">
        <f t="shared" si="70"/>
        <v>2</v>
      </c>
      <c r="M248" s="22">
        <f t="shared" si="59"/>
        <v>243</v>
      </c>
      <c r="N248" s="22">
        <f t="shared" si="72"/>
        <v>92.309999999999988</v>
      </c>
      <c r="O248" s="22">
        <f t="shared" si="73"/>
        <v>33.64</v>
      </c>
      <c r="P248" s="22">
        <f t="shared" si="71"/>
        <v>48.05</v>
      </c>
      <c r="Q248" s="18">
        <f t="shared" si="60"/>
        <v>243</v>
      </c>
      <c r="R248" s="18">
        <f t="shared" si="61"/>
        <v>0</v>
      </c>
      <c r="S248" s="20">
        <v>0</v>
      </c>
      <c r="T248" s="19" t="str">
        <f t="shared" si="62"/>
        <v>Good</v>
      </c>
    </row>
    <row r="249" spans="1:20" x14ac:dyDescent="0.2">
      <c r="A249" s="12">
        <v>244</v>
      </c>
      <c r="B249" s="4">
        <f t="shared" si="66"/>
        <v>96.58</v>
      </c>
      <c r="C249" s="4">
        <f t="shared" si="63"/>
        <v>48.29</v>
      </c>
      <c r="D249" s="4">
        <f t="shared" si="67"/>
        <v>141.19</v>
      </c>
      <c r="E249" s="4">
        <f t="shared" si="68"/>
        <v>92.9</v>
      </c>
      <c r="F249" s="4">
        <f t="shared" si="69"/>
        <v>33.809999999999995</v>
      </c>
      <c r="G249" s="23">
        <f t="shared" si="58"/>
        <v>23</v>
      </c>
      <c r="H249" s="24">
        <f t="shared" si="74"/>
        <v>5</v>
      </c>
      <c r="I249" s="24">
        <f t="shared" si="64"/>
        <v>24</v>
      </c>
      <c r="J249" s="24">
        <f t="shared" si="75"/>
        <v>5</v>
      </c>
      <c r="K249" s="24">
        <f t="shared" si="65"/>
        <v>10</v>
      </c>
      <c r="L249" s="24">
        <f t="shared" si="70"/>
        <v>2</v>
      </c>
      <c r="M249" s="24">
        <f t="shared" si="59"/>
        <v>244</v>
      </c>
      <c r="N249" s="24">
        <f t="shared" si="72"/>
        <v>92.9</v>
      </c>
      <c r="O249" s="24">
        <f t="shared" si="73"/>
        <v>33.809999999999995</v>
      </c>
      <c r="P249" s="24">
        <f t="shared" si="71"/>
        <v>48.29</v>
      </c>
      <c r="Q249" s="18">
        <f t="shared" si="60"/>
        <v>244</v>
      </c>
      <c r="R249" s="18">
        <f t="shared" si="61"/>
        <v>0</v>
      </c>
      <c r="S249" s="20">
        <v>0</v>
      </c>
      <c r="T249" s="19" t="str">
        <f t="shared" si="62"/>
        <v>Good</v>
      </c>
    </row>
    <row r="250" spans="1:20" x14ac:dyDescent="0.2">
      <c r="A250" s="14">
        <v>245</v>
      </c>
      <c r="B250" s="15">
        <f t="shared" si="66"/>
        <v>97.07</v>
      </c>
      <c r="C250" s="15">
        <f t="shared" si="63"/>
        <v>48.54</v>
      </c>
      <c r="D250" s="15">
        <f t="shared" si="67"/>
        <v>142.01999999999998</v>
      </c>
      <c r="E250" s="15">
        <f t="shared" si="68"/>
        <v>93.47999999999999</v>
      </c>
      <c r="F250" s="15">
        <f t="shared" si="69"/>
        <v>33.979999999999997</v>
      </c>
      <c r="G250" s="22">
        <f t="shared" si="58"/>
        <v>23</v>
      </c>
      <c r="H250" s="22">
        <f t="shared" si="74"/>
        <v>5</v>
      </c>
      <c r="I250" s="22">
        <f t="shared" si="64"/>
        <v>24</v>
      </c>
      <c r="J250" s="22">
        <f t="shared" si="75"/>
        <v>5</v>
      </c>
      <c r="K250" s="22">
        <f t="shared" si="65"/>
        <v>10</v>
      </c>
      <c r="L250" s="22">
        <f t="shared" si="70"/>
        <v>2</v>
      </c>
      <c r="M250" s="22">
        <f t="shared" si="59"/>
        <v>244.99999999999997</v>
      </c>
      <c r="N250" s="22">
        <f t="shared" si="72"/>
        <v>93.47999999999999</v>
      </c>
      <c r="O250" s="22">
        <f t="shared" si="73"/>
        <v>33.979999999999997</v>
      </c>
      <c r="P250" s="22">
        <f t="shared" si="71"/>
        <v>48.54</v>
      </c>
      <c r="Q250" s="18">
        <f t="shared" si="60"/>
        <v>244.99999999999997</v>
      </c>
      <c r="R250" s="18">
        <f t="shared" si="61"/>
        <v>0</v>
      </c>
      <c r="S250" s="20">
        <v>0</v>
      </c>
      <c r="T250" s="19" t="str">
        <f t="shared" si="62"/>
        <v>Good</v>
      </c>
    </row>
    <row r="251" spans="1:20" x14ac:dyDescent="0.2">
      <c r="A251" s="12">
        <v>246</v>
      </c>
      <c r="B251" s="4">
        <f t="shared" si="66"/>
        <v>97.56</v>
      </c>
      <c r="C251" s="4">
        <f t="shared" si="63"/>
        <v>48.78</v>
      </c>
      <c r="D251" s="4">
        <f t="shared" si="67"/>
        <v>142.85999999999999</v>
      </c>
      <c r="E251" s="4">
        <f t="shared" si="68"/>
        <v>94.079999999999984</v>
      </c>
      <c r="F251" s="4">
        <f t="shared" si="69"/>
        <v>34.15</v>
      </c>
      <c r="G251" s="23">
        <f t="shared" si="58"/>
        <v>23</v>
      </c>
      <c r="H251" s="24">
        <f t="shared" si="74"/>
        <v>5</v>
      </c>
      <c r="I251" s="24">
        <f t="shared" si="64"/>
        <v>24</v>
      </c>
      <c r="J251" s="24">
        <f t="shared" si="75"/>
        <v>5</v>
      </c>
      <c r="K251" s="24">
        <f t="shared" si="65"/>
        <v>10</v>
      </c>
      <c r="L251" s="24">
        <f t="shared" si="70"/>
        <v>2</v>
      </c>
      <c r="M251" s="24">
        <f t="shared" si="59"/>
        <v>246</v>
      </c>
      <c r="N251" s="24">
        <f t="shared" si="72"/>
        <v>94.079999999999984</v>
      </c>
      <c r="O251" s="24">
        <f t="shared" si="73"/>
        <v>34.140000000000008</v>
      </c>
      <c r="P251" s="24">
        <f t="shared" si="71"/>
        <v>48.78</v>
      </c>
      <c r="Q251" s="18">
        <f t="shared" si="60"/>
        <v>246</v>
      </c>
      <c r="R251" s="18">
        <f t="shared" si="61"/>
        <v>0</v>
      </c>
      <c r="S251" s="20">
        <v>-9.9999999999909051E-3</v>
      </c>
      <c r="T251" s="19" t="str">
        <f t="shared" si="62"/>
        <v>Good</v>
      </c>
    </row>
    <row r="252" spans="1:20" x14ac:dyDescent="0.2">
      <c r="A252" s="14">
        <v>247</v>
      </c>
      <c r="B252" s="15">
        <f t="shared" si="66"/>
        <v>98.04</v>
      </c>
      <c r="C252" s="15">
        <f t="shared" si="63"/>
        <v>49.02</v>
      </c>
      <c r="D252" s="15">
        <f t="shared" si="67"/>
        <v>143.66999999999999</v>
      </c>
      <c r="E252" s="15">
        <f t="shared" si="68"/>
        <v>94.649999999999977</v>
      </c>
      <c r="F252" s="15">
        <f t="shared" si="69"/>
        <v>34.32</v>
      </c>
      <c r="G252" s="22">
        <f t="shared" si="58"/>
        <v>23</v>
      </c>
      <c r="H252" s="22">
        <f t="shared" si="74"/>
        <v>5</v>
      </c>
      <c r="I252" s="22">
        <f t="shared" si="64"/>
        <v>24</v>
      </c>
      <c r="J252" s="22">
        <f t="shared" si="75"/>
        <v>5</v>
      </c>
      <c r="K252" s="22">
        <f t="shared" si="65"/>
        <v>10</v>
      </c>
      <c r="L252" s="22">
        <f t="shared" si="70"/>
        <v>2</v>
      </c>
      <c r="M252" s="22">
        <f t="shared" si="59"/>
        <v>247</v>
      </c>
      <c r="N252" s="22">
        <f t="shared" si="72"/>
        <v>94.649999999999977</v>
      </c>
      <c r="O252" s="22">
        <f t="shared" si="73"/>
        <v>34.33000000000002</v>
      </c>
      <c r="P252" s="22">
        <f t="shared" si="71"/>
        <v>49.02</v>
      </c>
      <c r="Q252" s="18">
        <f t="shared" si="60"/>
        <v>247</v>
      </c>
      <c r="R252" s="18">
        <f t="shared" si="61"/>
        <v>0</v>
      </c>
      <c r="S252" s="20">
        <v>1.0000000000019327E-2</v>
      </c>
      <c r="T252" s="19" t="str">
        <f t="shared" si="62"/>
        <v>Good</v>
      </c>
    </row>
    <row r="253" spans="1:20" x14ac:dyDescent="0.2">
      <c r="A253" s="12">
        <v>248</v>
      </c>
      <c r="B253" s="4">
        <f t="shared" si="66"/>
        <v>98.53</v>
      </c>
      <c r="C253" s="4">
        <f t="shared" si="63"/>
        <v>49.27</v>
      </c>
      <c r="D253" s="4">
        <f t="shared" si="67"/>
        <v>144.51</v>
      </c>
      <c r="E253" s="4">
        <f t="shared" si="68"/>
        <v>95.239999999999981</v>
      </c>
      <c r="F253" s="4">
        <f t="shared" si="69"/>
        <v>34.489999999999995</v>
      </c>
      <c r="G253" s="23">
        <f t="shared" si="58"/>
        <v>23</v>
      </c>
      <c r="H253" s="24">
        <f t="shared" si="74"/>
        <v>5</v>
      </c>
      <c r="I253" s="24">
        <f t="shared" si="64"/>
        <v>24</v>
      </c>
      <c r="J253" s="24">
        <f t="shared" si="75"/>
        <v>5</v>
      </c>
      <c r="K253" s="24">
        <f t="shared" si="65"/>
        <v>10</v>
      </c>
      <c r="L253" s="24">
        <f t="shared" si="70"/>
        <v>2</v>
      </c>
      <c r="M253" s="24">
        <f t="shared" si="59"/>
        <v>247.99999999999997</v>
      </c>
      <c r="N253" s="24">
        <f t="shared" si="72"/>
        <v>95.239999999999981</v>
      </c>
      <c r="O253" s="24">
        <f t="shared" si="73"/>
        <v>34.489999999999995</v>
      </c>
      <c r="P253" s="24">
        <f t="shared" si="71"/>
        <v>49.27</v>
      </c>
      <c r="Q253" s="18">
        <f t="shared" si="60"/>
        <v>247.99999999999997</v>
      </c>
      <c r="R253" s="18">
        <f t="shared" si="61"/>
        <v>0</v>
      </c>
      <c r="S253" s="20">
        <v>0</v>
      </c>
      <c r="T253" s="19" t="str">
        <f t="shared" si="62"/>
        <v>Good</v>
      </c>
    </row>
    <row r="254" spans="1:20" x14ac:dyDescent="0.2">
      <c r="A254" s="14">
        <v>249</v>
      </c>
      <c r="B254" s="15">
        <f t="shared" si="66"/>
        <v>99.02</v>
      </c>
      <c r="C254" s="15">
        <f t="shared" si="63"/>
        <v>49.51</v>
      </c>
      <c r="D254" s="15">
        <f t="shared" si="67"/>
        <v>145.34</v>
      </c>
      <c r="E254" s="15">
        <f t="shared" si="68"/>
        <v>95.830000000000013</v>
      </c>
      <c r="F254" s="15">
        <f t="shared" si="69"/>
        <v>34.659999999999997</v>
      </c>
      <c r="G254" s="22">
        <f t="shared" si="58"/>
        <v>23</v>
      </c>
      <c r="H254" s="22">
        <f t="shared" si="74"/>
        <v>5</v>
      </c>
      <c r="I254" s="22">
        <f t="shared" si="64"/>
        <v>24</v>
      </c>
      <c r="J254" s="22">
        <f t="shared" si="75"/>
        <v>5</v>
      </c>
      <c r="K254" s="22">
        <f t="shared" si="65"/>
        <v>10</v>
      </c>
      <c r="L254" s="22">
        <f t="shared" si="70"/>
        <v>2</v>
      </c>
      <c r="M254" s="22">
        <f t="shared" si="59"/>
        <v>249</v>
      </c>
      <c r="N254" s="22">
        <f t="shared" si="72"/>
        <v>95.830000000000013</v>
      </c>
      <c r="O254" s="22">
        <f t="shared" si="73"/>
        <v>34.659999999999997</v>
      </c>
      <c r="P254" s="22">
        <f t="shared" si="71"/>
        <v>49.51</v>
      </c>
      <c r="Q254" s="18">
        <f t="shared" si="60"/>
        <v>249</v>
      </c>
      <c r="R254" s="18">
        <f t="shared" si="61"/>
        <v>0</v>
      </c>
      <c r="S254" s="20">
        <v>0</v>
      </c>
      <c r="T254" s="19" t="str">
        <f t="shared" si="62"/>
        <v>Good</v>
      </c>
    </row>
    <row r="255" spans="1:20" x14ac:dyDescent="0.2">
      <c r="A255" s="12">
        <v>250</v>
      </c>
      <c r="B255" s="4">
        <f t="shared" si="66"/>
        <v>99.51</v>
      </c>
      <c r="C255" s="4">
        <f t="shared" si="63"/>
        <v>49.76</v>
      </c>
      <c r="D255" s="4">
        <f t="shared" si="67"/>
        <v>146.16999999999999</v>
      </c>
      <c r="E255" s="4">
        <f t="shared" si="68"/>
        <v>96.41</v>
      </c>
      <c r="F255" s="4">
        <f t="shared" si="69"/>
        <v>34.83</v>
      </c>
      <c r="G255" s="23">
        <f t="shared" si="58"/>
        <v>23</v>
      </c>
      <c r="H255" s="24">
        <f t="shared" si="74"/>
        <v>5</v>
      </c>
      <c r="I255" s="24">
        <f t="shared" si="64"/>
        <v>24</v>
      </c>
      <c r="J255" s="24">
        <f t="shared" si="75"/>
        <v>5</v>
      </c>
      <c r="K255" s="24">
        <f t="shared" si="65"/>
        <v>10</v>
      </c>
      <c r="L255" s="24">
        <f t="shared" si="70"/>
        <v>2</v>
      </c>
      <c r="M255" s="24">
        <f t="shared" si="59"/>
        <v>250</v>
      </c>
      <c r="N255" s="24">
        <f t="shared" si="72"/>
        <v>96.41</v>
      </c>
      <c r="O255" s="24">
        <f t="shared" si="73"/>
        <v>34.83</v>
      </c>
      <c r="P255" s="24">
        <f t="shared" si="71"/>
        <v>49.76</v>
      </c>
      <c r="Q255" s="18">
        <f t="shared" si="60"/>
        <v>250</v>
      </c>
      <c r="R255" s="18">
        <f t="shared" si="61"/>
        <v>0</v>
      </c>
      <c r="S255" s="20">
        <v>0</v>
      </c>
      <c r="T255" s="19" t="str">
        <f t="shared" si="62"/>
        <v>Good</v>
      </c>
    </row>
    <row r="256" spans="1:20" x14ac:dyDescent="0.2">
      <c r="A256" s="14">
        <v>251</v>
      </c>
      <c r="B256" s="15">
        <f t="shared" si="66"/>
        <v>100</v>
      </c>
      <c r="C256" s="15">
        <f t="shared" si="63"/>
        <v>50</v>
      </c>
      <c r="D256" s="15">
        <f t="shared" si="67"/>
        <v>147</v>
      </c>
      <c r="E256" s="15">
        <f t="shared" si="68"/>
        <v>97</v>
      </c>
      <c r="F256" s="15">
        <f t="shared" si="69"/>
        <v>35</v>
      </c>
      <c r="G256" s="22">
        <f t="shared" si="58"/>
        <v>23</v>
      </c>
      <c r="H256" s="22">
        <f t="shared" si="74"/>
        <v>5</v>
      </c>
      <c r="I256" s="22">
        <f t="shared" si="64"/>
        <v>24</v>
      </c>
      <c r="J256" s="22">
        <f t="shared" si="75"/>
        <v>5</v>
      </c>
      <c r="K256" s="22">
        <f t="shared" si="65"/>
        <v>10</v>
      </c>
      <c r="L256" s="22">
        <f t="shared" si="70"/>
        <v>2</v>
      </c>
      <c r="M256" s="22">
        <f t="shared" si="59"/>
        <v>251</v>
      </c>
      <c r="N256" s="22">
        <f t="shared" si="72"/>
        <v>97</v>
      </c>
      <c r="O256" s="22">
        <f t="shared" si="73"/>
        <v>35</v>
      </c>
      <c r="P256" s="22">
        <f t="shared" si="71"/>
        <v>50</v>
      </c>
      <c r="Q256" s="18">
        <f t="shared" si="60"/>
        <v>251</v>
      </c>
      <c r="R256" s="18">
        <f t="shared" si="61"/>
        <v>0</v>
      </c>
      <c r="S256" s="20">
        <v>0</v>
      </c>
      <c r="T256" s="19" t="str">
        <f t="shared" si="62"/>
        <v>Good</v>
      </c>
    </row>
    <row r="257" spans="1:20" x14ac:dyDescent="0.2">
      <c r="A257" s="12">
        <v>252</v>
      </c>
      <c r="B257" s="4">
        <f t="shared" si="66"/>
        <v>100.48</v>
      </c>
      <c r="C257" s="4">
        <f t="shared" si="63"/>
        <v>50.24</v>
      </c>
      <c r="D257" s="4">
        <f t="shared" si="67"/>
        <v>147.82</v>
      </c>
      <c r="E257" s="4">
        <f t="shared" si="68"/>
        <v>97.579999999999984</v>
      </c>
      <c r="F257" s="4">
        <f t="shared" si="69"/>
        <v>35.169999999999995</v>
      </c>
      <c r="G257" s="23">
        <f t="shared" si="58"/>
        <v>23</v>
      </c>
      <c r="H257" s="24">
        <f t="shared" si="74"/>
        <v>5</v>
      </c>
      <c r="I257" s="24">
        <f t="shared" si="64"/>
        <v>24</v>
      </c>
      <c r="J257" s="24">
        <f t="shared" si="75"/>
        <v>5</v>
      </c>
      <c r="K257" s="24">
        <f t="shared" si="65"/>
        <v>10</v>
      </c>
      <c r="L257" s="24">
        <f t="shared" si="70"/>
        <v>2</v>
      </c>
      <c r="M257" s="24">
        <f t="shared" si="59"/>
        <v>252</v>
      </c>
      <c r="N257" s="24">
        <f t="shared" si="72"/>
        <v>97.579999999999984</v>
      </c>
      <c r="O257" s="24">
        <f t="shared" si="73"/>
        <v>35.180000000000014</v>
      </c>
      <c r="P257" s="24">
        <f t="shared" si="71"/>
        <v>50.24</v>
      </c>
      <c r="Q257" s="18">
        <f t="shared" si="60"/>
        <v>252</v>
      </c>
      <c r="R257" s="18">
        <f t="shared" si="61"/>
        <v>0</v>
      </c>
      <c r="S257" s="20">
        <v>1.0000000000019327E-2</v>
      </c>
      <c r="T257" s="19" t="str">
        <f t="shared" si="62"/>
        <v>Good</v>
      </c>
    </row>
    <row r="258" spans="1:20" x14ac:dyDescent="0.2">
      <c r="A258" s="14">
        <v>253</v>
      </c>
      <c r="B258" s="15">
        <f t="shared" si="66"/>
        <v>100.97</v>
      </c>
      <c r="C258" s="15">
        <f t="shared" si="63"/>
        <v>50.49</v>
      </c>
      <c r="D258" s="15">
        <f t="shared" si="67"/>
        <v>148.64999999999998</v>
      </c>
      <c r="E258" s="15">
        <f t="shared" si="68"/>
        <v>98.159999999999968</v>
      </c>
      <c r="F258" s="15">
        <f t="shared" si="69"/>
        <v>35.339999999999996</v>
      </c>
      <c r="G258" s="22">
        <f t="shared" si="58"/>
        <v>23</v>
      </c>
      <c r="H258" s="22">
        <f t="shared" si="74"/>
        <v>5</v>
      </c>
      <c r="I258" s="22">
        <f t="shared" si="64"/>
        <v>24</v>
      </c>
      <c r="J258" s="22">
        <f t="shared" si="75"/>
        <v>5</v>
      </c>
      <c r="K258" s="22">
        <f t="shared" si="65"/>
        <v>10</v>
      </c>
      <c r="L258" s="22">
        <f t="shared" si="70"/>
        <v>2</v>
      </c>
      <c r="M258" s="22">
        <f t="shared" si="59"/>
        <v>253.00000000000003</v>
      </c>
      <c r="N258" s="22">
        <f t="shared" si="72"/>
        <v>98.159999999999968</v>
      </c>
      <c r="O258" s="22">
        <f t="shared" si="73"/>
        <v>35.350000000000044</v>
      </c>
      <c r="P258" s="22">
        <f t="shared" si="71"/>
        <v>50.49</v>
      </c>
      <c r="Q258" s="18">
        <f t="shared" si="60"/>
        <v>253.00000000000003</v>
      </c>
      <c r="R258" s="18">
        <f t="shared" si="61"/>
        <v>0</v>
      </c>
      <c r="S258" s="20">
        <v>1.0000000000047748E-2</v>
      </c>
      <c r="T258" s="19" t="str">
        <f t="shared" si="62"/>
        <v>Good</v>
      </c>
    </row>
    <row r="259" spans="1:20" x14ac:dyDescent="0.2">
      <c r="A259" s="12">
        <v>254</v>
      </c>
      <c r="B259" s="4">
        <f t="shared" si="66"/>
        <v>101.46</v>
      </c>
      <c r="C259" s="4">
        <f t="shared" si="63"/>
        <v>50.73</v>
      </c>
      <c r="D259" s="4">
        <f t="shared" si="67"/>
        <v>149.48999999999998</v>
      </c>
      <c r="E259" s="4">
        <f t="shared" si="68"/>
        <v>98.759999999999991</v>
      </c>
      <c r="F259" s="4">
        <f t="shared" si="69"/>
        <v>35.519999999999996</v>
      </c>
      <c r="G259" s="23">
        <f t="shared" si="58"/>
        <v>23</v>
      </c>
      <c r="H259" s="24">
        <f t="shared" si="74"/>
        <v>5</v>
      </c>
      <c r="I259" s="24">
        <f t="shared" si="64"/>
        <v>24</v>
      </c>
      <c r="J259" s="24">
        <f t="shared" si="75"/>
        <v>5</v>
      </c>
      <c r="K259" s="24">
        <f t="shared" si="65"/>
        <v>10</v>
      </c>
      <c r="L259" s="24">
        <f t="shared" si="70"/>
        <v>2</v>
      </c>
      <c r="M259" s="24">
        <f t="shared" si="59"/>
        <v>254.00000000000003</v>
      </c>
      <c r="N259" s="24">
        <f t="shared" si="72"/>
        <v>98.759999999999991</v>
      </c>
      <c r="O259" s="24">
        <f t="shared" si="73"/>
        <v>35.510000000000034</v>
      </c>
      <c r="P259" s="24">
        <f t="shared" si="71"/>
        <v>50.73</v>
      </c>
      <c r="Q259" s="18">
        <f t="shared" si="60"/>
        <v>254.00000000000003</v>
      </c>
      <c r="R259" s="18">
        <f t="shared" si="61"/>
        <v>0</v>
      </c>
      <c r="S259" s="20">
        <v>-9.9999999999624833E-3</v>
      </c>
      <c r="T259" s="19" t="str">
        <f t="shared" si="62"/>
        <v>Good</v>
      </c>
    </row>
    <row r="260" spans="1:20" x14ac:dyDescent="0.2">
      <c r="A260" s="14">
        <v>255</v>
      </c>
      <c r="B260" s="15">
        <f t="shared" si="66"/>
        <v>101.95</v>
      </c>
      <c r="C260" s="15">
        <f t="shared" si="63"/>
        <v>50.98</v>
      </c>
      <c r="D260" s="15">
        <f t="shared" si="67"/>
        <v>150.32</v>
      </c>
      <c r="E260" s="15">
        <f t="shared" si="68"/>
        <v>99.34</v>
      </c>
      <c r="F260" s="15">
        <f t="shared" si="69"/>
        <v>35.69</v>
      </c>
      <c r="G260" s="22">
        <f t="shared" si="58"/>
        <v>23</v>
      </c>
      <c r="H260" s="22">
        <f t="shared" si="74"/>
        <v>5</v>
      </c>
      <c r="I260" s="22">
        <f t="shared" si="64"/>
        <v>24</v>
      </c>
      <c r="J260" s="22">
        <f t="shared" si="75"/>
        <v>5</v>
      </c>
      <c r="K260" s="22">
        <f t="shared" si="65"/>
        <v>10</v>
      </c>
      <c r="L260" s="22">
        <f t="shared" si="70"/>
        <v>2</v>
      </c>
      <c r="M260" s="22">
        <f t="shared" si="59"/>
        <v>255</v>
      </c>
      <c r="N260" s="22">
        <f t="shared" si="72"/>
        <v>99.34</v>
      </c>
      <c r="O260" s="22">
        <f t="shared" si="73"/>
        <v>35.680000000000007</v>
      </c>
      <c r="P260" s="22">
        <f t="shared" si="71"/>
        <v>50.98</v>
      </c>
      <c r="Q260" s="18">
        <f t="shared" si="60"/>
        <v>255</v>
      </c>
      <c r="R260" s="18">
        <f t="shared" si="61"/>
        <v>0</v>
      </c>
      <c r="S260" s="20">
        <v>-9.9999999999909051E-3</v>
      </c>
      <c r="T260" s="19" t="str">
        <f t="shared" si="62"/>
        <v>Good</v>
      </c>
    </row>
    <row r="261" spans="1:20" x14ac:dyDescent="0.2">
      <c r="A261" s="12">
        <v>256</v>
      </c>
      <c r="B261" s="4">
        <f t="shared" si="66"/>
        <v>102.43</v>
      </c>
      <c r="C261" s="4">
        <f t="shared" si="63"/>
        <v>51.22</v>
      </c>
      <c r="D261" s="4">
        <f t="shared" si="67"/>
        <v>151.13999999999999</v>
      </c>
      <c r="E261" s="4">
        <f t="shared" si="68"/>
        <v>99.919999999999987</v>
      </c>
      <c r="F261" s="4">
        <f t="shared" si="69"/>
        <v>35.86</v>
      </c>
      <c r="G261" s="23">
        <f t="shared" si="58"/>
        <v>23</v>
      </c>
      <c r="H261" s="24">
        <f t="shared" si="74"/>
        <v>5</v>
      </c>
      <c r="I261" s="24">
        <f t="shared" si="64"/>
        <v>24</v>
      </c>
      <c r="J261" s="24">
        <f t="shared" si="75"/>
        <v>5</v>
      </c>
      <c r="K261" s="24">
        <f t="shared" si="65"/>
        <v>10</v>
      </c>
      <c r="L261" s="24">
        <f t="shared" si="70"/>
        <v>2</v>
      </c>
      <c r="M261" s="24">
        <f t="shared" si="59"/>
        <v>255.99999999999997</v>
      </c>
      <c r="N261" s="24">
        <f t="shared" si="72"/>
        <v>99.919999999999987</v>
      </c>
      <c r="O261" s="24">
        <f t="shared" si="73"/>
        <v>35.86</v>
      </c>
      <c r="P261" s="24">
        <f t="shared" si="71"/>
        <v>51.22</v>
      </c>
      <c r="Q261" s="18">
        <f t="shared" si="60"/>
        <v>255.99999999999997</v>
      </c>
      <c r="R261" s="18">
        <f t="shared" si="61"/>
        <v>0</v>
      </c>
      <c r="S261" s="20">
        <v>0</v>
      </c>
      <c r="T261" s="19" t="str">
        <f t="shared" si="62"/>
        <v>Good</v>
      </c>
    </row>
    <row r="262" spans="1:20" x14ac:dyDescent="0.2">
      <c r="A262" s="14">
        <v>257</v>
      </c>
      <c r="B262" s="15">
        <f t="shared" si="66"/>
        <v>102.92</v>
      </c>
      <c r="C262" s="15">
        <f t="shared" si="63"/>
        <v>51.46</v>
      </c>
      <c r="D262" s="15">
        <f t="shared" si="67"/>
        <v>151.97</v>
      </c>
      <c r="E262" s="15">
        <f t="shared" si="68"/>
        <v>100.50999999999999</v>
      </c>
      <c r="F262" s="15">
        <f t="shared" si="69"/>
        <v>36.03</v>
      </c>
      <c r="G262" s="22">
        <f t="shared" ref="G262:G325" si="76">+$G$4</f>
        <v>23</v>
      </c>
      <c r="H262" s="22">
        <f t="shared" si="74"/>
        <v>5</v>
      </c>
      <c r="I262" s="22">
        <f t="shared" si="64"/>
        <v>24</v>
      </c>
      <c r="J262" s="22">
        <f t="shared" si="75"/>
        <v>5</v>
      </c>
      <c r="K262" s="22">
        <f t="shared" si="65"/>
        <v>10</v>
      </c>
      <c r="L262" s="22">
        <f t="shared" si="70"/>
        <v>2</v>
      </c>
      <c r="M262" s="22">
        <f t="shared" si="59"/>
        <v>257</v>
      </c>
      <c r="N262" s="22">
        <f t="shared" si="72"/>
        <v>100.50999999999999</v>
      </c>
      <c r="O262" s="22">
        <f t="shared" si="73"/>
        <v>36.03</v>
      </c>
      <c r="P262" s="22">
        <f t="shared" si="71"/>
        <v>51.46</v>
      </c>
      <c r="Q262" s="18">
        <f t="shared" si="60"/>
        <v>257</v>
      </c>
      <c r="R262" s="18">
        <f t="shared" si="61"/>
        <v>0</v>
      </c>
      <c r="S262" s="20">
        <v>0</v>
      </c>
      <c r="T262" s="19" t="str">
        <f t="shared" si="62"/>
        <v>Good</v>
      </c>
    </row>
    <row r="263" spans="1:20" x14ac:dyDescent="0.2">
      <c r="A263" s="12">
        <v>258</v>
      </c>
      <c r="B263" s="4">
        <f t="shared" si="66"/>
        <v>103.41</v>
      </c>
      <c r="C263" s="4">
        <f t="shared" si="63"/>
        <v>51.71</v>
      </c>
      <c r="D263" s="4">
        <f t="shared" si="67"/>
        <v>152.79999999999998</v>
      </c>
      <c r="E263" s="4">
        <f t="shared" si="68"/>
        <v>101.08999999999997</v>
      </c>
      <c r="F263" s="4">
        <f t="shared" si="69"/>
        <v>36.199999999999996</v>
      </c>
      <c r="G263" s="23">
        <f t="shared" si="76"/>
        <v>23</v>
      </c>
      <c r="H263" s="24">
        <f t="shared" si="74"/>
        <v>5</v>
      </c>
      <c r="I263" s="24">
        <f t="shared" si="64"/>
        <v>24</v>
      </c>
      <c r="J263" s="24">
        <f t="shared" si="75"/>
        <v>5</v>
      </c>
      <c r="K263" s="24">
        <f t="shared" si="65"/>
        <v>10</v>
      </c>
      <c r="L263" s="24">
        <f t="shared" si="70"/>
        <v>2</v>
      </c>
      <c r="M263" s="24">
        <f t="shared" ref="M263:M326" si="77">SUM(G263:L263)+SUM(N263:P263)</f>
        <v>258</v>
      </c>
      <c r="N263" s="24">
        <f t="shared" si="72"/>
        <v>101.08999999999997</v>
      </c>
      <c r="O263" s="24">
        <f t="shared" si="73"/>
        <v>36.199999999999996</v>
      </c>
      <c r="P263" s="24">
        <f t="shared" si="71"/>
        <v>51.71</v>
      </c>
      <c r="Q263" s="18">
        <f t="shared" ref="Q263:Q326" si="78">SUM(G263:L263)+SUM(N263:P263)</f>
        <v>258</v>
      </c>
      <c r="R263" s="18">
        <f t="shared" ref="R263:R326" si="79">+A263-M263</f>
        <v>0</v>
      </c>
      <c r="S263" s="20">
        <v>0</v>
      </c>
      <c r="T263" s="19" t="str">
        <f t="shared" ref="T263:T326" si="80">IF(+R263=0,"Good","Bad")</f>
        <v>Good</v>
      </c>
    </row>
    <row r="264" spans="1:20" x14ac:dyDescent="0.2">
      <c r="A264" s="14">
        <v>259</v>
      </c>
      <c r="B264" s="15">
        <f t="shared" si="66"/>
        <v>103.9</v>
      </c>
      <c r="C264" s="15">
        <f t="shared" si="63"/>
        <v>51.95</v>
      </c>
      <c r="D264" s="15">
        <f t="shared" si="67"/>
        <v>153.63</v>
      </c>
      <c r="E264" s="15">
        <f t="shared" si="68"/>
        <v>101.67999999999999</v>
      </c>
      <c r="F264" s="15">
        <f t="shared" si="69"/>
        <v>36.369999999999997</v>
      </c>
      <c r="G264" s="22">
        <f t="shared" si="76"/>
        <v>23</v>
      </c>
      <c r="H264" s="22">
        <f t="shared" si="74"/>
        <v>5</v>
      </c>
      <c r="I264" s="22">
        <f t="shared" si="64"/>
        <v>24</v>
      </c>
      <c r="J264" s="22">
        <f t="shared" si="75"/>
        <v>5</v>
      </c>
      <c r="K264" s="22">
        <f t="shared" si="65"/>
        <v>10</v>
      </c>
      <c r="L264" s="22">
        <f t="shared" si="70"/>
        <v>2</v>
      </c>
      <c r="M264" s="22">
        <f t="shared" si="77"/>
        <v>259</v>
      </c>
      <c r="N264" s="22">
        <f t="shared" si="72"/>
        <v>101.67999999999999</v>
      </c>
      <c r="O264" s="22">
        <f t="shared" si="73"/>
        <v>36.369999999999997</v>
      </c>
      <c r="P264" s="22">
        <f t="shared" si="71"/>
        <v>51.95</v>
      </c>
      <c r="Q264" s="18">
        <f t="shared" si="78"/>
        <v>259</v>
      </c>
      <c r="R264" s="18">
        <f t="shared" si="79"/>
        <v>0</v>
      </c>
      <c r="S264" s="20">
        <v>0</v>
      </c>
      <c r="T264" s="19" t="str">
        <f t="shared" si="80"/>
        <v>Good</v>
      </c>
    </row>
    <row r="265" spans="1:20" x14ac:dyDescent="0.2">
      <c r="A265" s="12">
        <v>260</v>
      </c>
      <c r="B265" s="4">
        <f t="shared" si="66"/>
        <v>104.39</v>
      </c>
      <c r="C265" s="4">
        <f t="shared" si="63"/>
        <v>52.2</v>
      </c>
      <c r="D265" s="4">
        <f t="shared" si="67"/>
        <v>154.47</v>
      </c>
      <c r="E265" s="4">
        <f t="shared" si="68"/>
        <v>102.27</v>
      </c>
      <c r="F265" s="4">
        <f t="shared" si="69"/>
        <v>36.54</v>
      </c>
      <c r="G265" s="23">
        <f t="shared" si="76"/>
        <v>23</v>
      </c>
      <c r="H265" s="24">
        <f t="shared" si="74"/>
        <v>5</v>
      </c>
      <c r="I265" s="24">
        <f t="shared" si="64"/>
        <v>24</v>
      </c>
      <c r="J265" s="24">
        <f t="shared" si="75"/>
        <v>5</v>
      </c>
      <c r="K265" s="24">
        <f t="shared" si="65"/>
        <v>10</v>
      </c>
      <c r="L265" s="24">
        <f t="shared" si="70"/>
        <v>2</v>
      </c>
      <c r="M265" s="24">
        <f t="shared" si="77"/>
        <v>260</v>
      </c>
      <c r="N265" s="24">
        <f t="shared" si="72"/>
        <v>102.27</v>
      </c>
      <c r="O265" s="24">
        <f t="shared" si="73"/>
        <v>36.530000000000008</v>
      </c>
      <c r="P265" s="24">
        <f t="shared" si="71"/>
        <v>52.2</v>
      </c>
      <c r="Q265" s="18">
        <f t="shared" si="78"/>
        <v>260</v>
      </c>
      <c r="R265" s="18">
        <f t="shared" si="79"/>
        <v>0</v>
      </c>
      <c r="S265" s="20">
        <v>-9.9999999999909051E-3</v>
      </c>
      <c r="T265" s="19" t="str">
        <f t="shared" si="80"/>
        <v>Good</v>
      </c>
    </row>
    <row r="266" spans="1:20" x14ac:dyDescent="0.2">
      <c r="A266" s="14">
        <v>261</v>
      </c>
      <c r="B266" s="15">
        <f t="shared" si="66"/>
        <v>104.87</v>
      </c>
      <c r="C266" s="15">
        <f t="shared" si="63"/>
        <v>52.44</v>
      </c>
      <c r="D266" s="15">
        <f t="shared" si="67"/>
        <v>155.28</v>
      </c>
      <c r="E266" s="15">
        <f t="shared" si="68"/>
        <v>102.84</v>
      </c>
      <c r="F266" s="15">
        <f t="shared" si="69"/>
        <v>36.71</v>
      </c>
      <c r="G266" s="22">
        <f t="shared" si="76"/>
        <v>23</v>
      </c>
      <c r="H266" s="22">
        <f t="shared" si="74"/>
        <v>5</v>
      </c>
      <c r="I266" s="22">
        <f t="shared" si="64"/>
        <v>24</v>
      </c>
      <c r="J266" s="22">
        <f t="shared" si="75"/>
        <v>5</v>
      </c>
      <c r="K266" s="22">
        <f t="shared" si="65"/>
        <v>10</v>
      </c>
      <c r="L266" s="22">
        <f t="shared" si="70"/>
        <v>2</v>
      </c>
      <c r="M266" s="22">
        <f t="shared" si="77"/>
        <v>261</v>
      </c>
      <c r="N266" s="22">
        <f t="shared" si="72"/>
        <v>102.84</v>
      </c>
      <c r="O266" s="22">
        <f t="shared" si="73"/>
        <v>36.719999999999992</v>
      </c>
      <c r="P266" s="22">
        <f t="shared" si="71"/>
        <v>52.44</v>
      </c>
      <c r="Q266" s="18">
        <f t="shared" si="78"/>
        <v>261</v>
      </c>
      <c r="R266" s="18">
        <f t="shared" si="79"/>
        <v>0</v>
      </c>
      <c r="S266" s="20">
        <v>9.9999999999909051E-3</v>
      </c>
      <c r="T266" s="19" t="str">
        <f t="shared" si="80"/>
        <v>Good</v>
      </c>
    </row>
    <row r="267" spans="1:20" x14ac:dyDescent="0.2">
      <c r="A267" s="12">
        <v>262</v>
      </c>
      <c r="B267" s="4">
        <f t="shared" si="66"/>
        <v>105.36</v>
      </c>
      <c r="C267" s="4">
        <f t="shared" si="63"/>
        <v>52.68</v>
      </c>
      <c r="D267" s="4">
        <f t="shared" si="67"/>
        <v>156.12</v>
      </c>
      <c r="E267" s="4">
        <f t="shared" si="68"/>
        <v>103.44</v>
      </c>
      <c r="F267" s="4">
        <f t="shared" si="69"/>
        <v>36.879999999999995</v>
      </c>
      <c r="G267" s="23">
        <f t="shared" si="76"/>
        <v>23</v>
      </c>
      <c r="H267" s="24">
        <f t="shared" si="74"/>
        <v>5</v>
      </c>
      <c r="I267" s="24">
        <f t="shared" si="64"/>
        <v>24</v>
      </c>
      <c r="J267" s="24">
        <f t="shared" si="75"/>
        <v>5</v>
      </c>
      <c r="K267" s="24">
        <f t="shared" si="65"/>
        <v>10</v>
      </c>
      <c r="L267" s="24">
        <f t="shared" si="70"/>
        <v>2</v>
      </c>
      <c r="M267" s="24">
        <f t="shared" si="77"/>
        <v>262</v>
      </c>
      <c r="N267" s="24">
        <f t="shared" si="72"/>
        <v>103.44</v>
      </c>
      <c r="O267" s="24">
        <f t="shared" si="73"/>
        <v>36.879999999999995</v>
      </c>
      <c r="P267" s="24">
        <f t="shared" si="71"/>
        <v>52.68</v>
      </c>
      <c r="Q267" s="18">
        <f t="shared" si="78"/>
        <v>262</v>
      </c>
      <c r="R267" s="18">
        <f t="shared" si="79"/>
        <v>0</v>
      </c>
      <c r="S267" s="20">
        <v>0</v>
      </c>
      <c r="T267" s="19" t="str">
        <f t="shared" si="80"/>
        <v>Good</v>
      </c>
    </row>
    <row r="268" spans="1:20" x14ac:dyDescent="0.2">
      <c r="A268" s="14">
        <v>263</v>
      </c>
      <c r="B268" s="15">
        <f t="shared" si="66"/>
        <v>105.85</v>
      </c>
      <c r="C268" s="15">
        <f t="shared" ref="C268:C331" si="81">ROUND((+B268/2),2)</f>
        <v>52.93</v>
      </c>
      <c r="D268" s="15">
        <f t="shared" si="67"/>
        <v>156.94999999999999</v>
      </c>
      <c r="E268" s="15">
        <f t="shared" si="68"/>
        <v>104.01999999999998</v>
      </c>
      <c r="F268" s="15">
        <f t="shared" si="69"/>
        <v>37.049999999999997</v>
      </c>
      <c r="G268" s="22">
        <f t="shared" si="76"/>
        <v>23</v>
      </c>
      <c r="H268" s="22">
        <f t="shared" si="74"/>
        <v>5</v>
      </c>
      <c r="I268" s="22">
        <f t="shared" ref="I268:I331" si="82">+$I$4</f>
        <v>24</v>
      </c>
      <c r="J268" s="22">
        <f t="shared" si="75"/>
        <v>5</v>
      </c>
      <c r="K268" s="22">
        <f t="shared" ref="K268:K331" si="83">+$K$4</f>
        <v>10</v>
      </c>
      <c r="L268" s="22">
        <f t="shared" si="70"/>
        <v>2</v>
      </c>
      <c r="M268" s="22">
        <f t="shared" si="77"/>
        <v>263</v>
      </c>
      <c r="N268" s="22">
        <f t="shared" si="72"/>
        <v>104.01999999999998</v>
      </c>
      <c r="O268" s="22">
        <f t="shared" si="73"/>
        <v>37.049999999999997</v>
      </c>
      <c r="P268" s="22">
        <f t="shared" si="71"/>
        <v>52.93</v>
      </c>
      <c r="Q268" s="18">
        <f t="shared" si="78"/>
        <v>263</v>
      </c>
      <c r="R268" s="18">
        <f t="shared" si="79"/>
        <v>0</v>
      </c>
      <c r="S268" s="20">
        <v>0</v>
      </c>
      <c r="T268" s="19" t="str">
        <f t="shared" si="80"/>
        <v>Good</v>
      </c>
    </row>
    <row r="269" spans="1:20" x14ac:dyDescent="0.2">
      <c r="A269" s="12">
        <v>264</v>
      </c>
      <c r="B269" s="4">
        <f t="shared" ref="B269:B332" si="84">ROUNDDOWN((A269-(H269+I269+J269+K269+L269))/2.05,2)</f>
        <v>106.34</v>
      </c>
      <c r="C269" s="4">
        <f t="shared" si="81"/>
        <v>53.17</v>
      </c>
      <c r="D269" s="4">
        <f t="shared" ref="D269:D332" si="85">ROUNDUP(B269*1.7,2)-$G$4</f>
        <v>157.78</v>
      </c>
      <c r="E269" s="4">
        <f t="shared" ref="E269:E332" si="86">+D269-C269</f>
        <v>104.61</v>
      </c>
      <c r="F269" s="4">
        <f t="shared" ref="F269:F332" si="87">ROUNDUP(B269*0.35,2)</f>
        <v>37.22</v>
      </c>
      <c r="G269" s="23">
        <f t="shared" si="76"/>
        <v>23</v>
      </c>
      <c r="H269" s="24">
        <f t="shared" si="74"/>
        <v>5</v>
      </c>
      <c r="I269" s="24">
        <f t="shared" si="82"/>
        <v>24</v>
      </c>
      <c r="J269" s="24">
        <f t="shared" si="75"/>
        <v>5</v>
      </c>
      <c r="K269" s="24">
        <f t="shared" si="83"/>
        <v>10</v>
      </c>
      <c r="L269" s="24">
        <f t="shared" si="70"/>
        <v>2</v>
      </c>
      <c r="M269" s="24">
        <f t="shared" si="77"/>
        <v>264</v>
      </c>
      <c r="N269" s="24">
        <f t="shared" si="72"/>
        <v>104.61</v>
      </c>
      <c r="O269" s="24">
        <f t="shared" si="73"/>
        <v>37.22</v>
      </c>
      <c r="P269" s="24">
        <f t="shared" si="71"/>
        <v>53.17</v>
      </c>
      <c r="Q269" s="18">
        <f t="shared" si="78"/>
        <v>264</v>
      </c>
      <c r="R269" s="18">
        <f t="shared" si="79"/>
        <v>0</v>
      </c>
      <c r="S269" s="20">
        <v>0</v>
      </c>
      <c r="T269" s="19" t="str">
        <f t="shared" si="80"/>
        <v>Good</v>
      </c>
    </row>
    <row r="270" spans="1:20" x14ac:dyDescent="0.2">
      <c r="A270" s="14">
        <v>265</v>
      </c>
      <c r="B270" s="15">
        <f t="shared" si="84"/>
        <v>106.82</v>
      </c>
      <c r="C270" s="15">
        <f t="shared" si="81"/>
        <v>53.41</v>
      </c>
      <c r="D270" s="15">
        <f t="shared" si="85"/>
        <v>158.6</v>
      </c>
      <c r="E270" s="15">
        <f t="shared" si="86"/>
        <v>105.19</v>
      </c>
      <c r="F270" s="15">
        <f t="shared" si="87"/>
        <v>37.39</v>
      </c>
      <c r="G270" s="22">
        <f t="shared" si="76"/>
        <v>23</v>
      </c>
      <c r="H270" s="22">
        <f t="shared" si="74"/>
        <v>5</v>
      </c>
      <c r="I270" s="22">
        <f t="shared" si="82"/>
        <v>24</v>
      </c>
      <c r="J270" s="22">
        <f t="shared" si="75"/>
        <v>5</v>
      </c>
      <c r="K270" s="22">
        <f t="shared" si="83"/>
        <v>10</v>
      </c>
      <c r="L270" s="22">
        <f t="shared" si="70"/>
        <v>2</v>
      </c>
      <c r="M270" s="22">
        <f t="shared" si="77"/>
        <v>265</v>
      </c>
      <c r="N270" s="22">
        <f t="shared" si="72"/>
        <v>105.19</v>
      </c>
      <c r="O270" s="22">
        <f t="shared" si="73"/>
        <v>37.399999999999991</v>
      </c>
      <c r="P270" s="22">
        <f t="shared" si="71"/>
        <v>53.41</v>
      </c>
      <c r="Q270" s="18">
        <f t="shared" si="78"/>
        <v>265</v>
      </c>
      <c r="R270" s="18">
        <f t="shared" si="79"/>
        <v>0</v>
      </c>
      <c r="S270" s="20">
        <v>9.9999999999909051E-3</v>
      </c>
      <c r="T270" s="19" t="str">
        <f t="shared" si="80"/>
        <v>Good</v>
      </c>
    </row>
    <row r="271" spans="1:20" x14ac:dyDescent="0.2">
      <c r="A271" s="12">
        <v>266</v>
      </c>
      <c r="B271" s="4">
        <f t="shared" si="84"/>
        <v>107.31</v>
      </c>
      <c r="C271" s="4">
        <f t="shared" si="81"/>
        <v>53.66</v>
      </c>
      <c r="D271" s="4">
        <f t="shared" si="85"/>
        <v>159.42999999999998</v>
      </c>
      <c r="E271" s="4">
        <f t="shared" si="86"/>
        <v>105.76999999999998</v>
      </c>
      <c r="F271" s="4">
        <f t="shared" si="87"/>
        <v>37.559999999999995</v>
      </c>
      <c r="G271" s="23">
        <f t="shared" si="76"/>
        <v>23</v>
      </c>
      <c r="H271" s="24">
        <f t="shared" si="74"/>
        <v>5</v>
      </c>
      <c r="I271" s="24">
        <f t="shared" si="82"/>
        <v>24</v>
      </c>
      <c r="J271" s="24">
        <f t="shared" si="75"/>
        <v>5</v>
      </c>
      <c r="K271" s="24">
        <f t="shared" si="83"/>
        <v>10</v>
      </c>
      <c r="L271" s="24">
        <f t="shared" si="70"/>
        <v>2</v>
      </c>
      <c r="M271" s="24">
        <f t="shared" si="77"/>
        <v>266</v>
      </c>
      <c r="N271" s="24">
        <f t="shared" si="72"/>
        <v>105.76999999999998</v>
      </c>
      <c r="O271" s="24">
        <f t="shared" si="73"/>
        <v>37.569999999999986</v>
      </c>
      <c r="P271" s="24">
        <f t="shared" si="71"/>
        <v>53.66</v>
      </c>
      <c r="Q271" s="18">
        <f t="shared" si="78"/>
        <v>266</v>
      </c>
      <c r="R271" s="18">
        <f t="shared" si="79"/>
        <v>0</v>
      </c>
      <c r="S271" s="20">
        <v>9.9999999999909051E-3</v>
      </c>
      <c r="T271" s="19" t="str">
        <f t="shared" si="80"/>
        <v>Good</v>
      </c>
    </row>
    <row r="272" spans="1:20" x14ac:dyDescent="0.2">
      <c r="A272" s="14">
        <v>267</v>
      </c>
      <c r="B272" s="15">
        <f t="shared" si="84"/>
        <v>107.8</v>
      </c>
      <c r="C272" s="15">
        <f t="shared" si="81"/>
        <v>53.9</v>
      </c>
      <c r="D272" s="15">
        <f t="shared" si="85"/>
        <v>160.26</v>
      </c>
      <c r="E272" s="15">
        <f t="shared" si="86"/>
        <v>106.35999999999999</v>
      </c>
      <c r="F272" s="15">
        <f t="shared" si="87"/>
        <v>37.729999999999997</v>
      </c>
      <c r="G272" s="22">
        <f t="shared" si="76"/>
        <v>23</v>
      </c>
      <c r="H272" s="22">
        <f t="shared" si="74"/>
        <v>5</v>
      </c>
      <c r="I272" s="22">
        <f t="shared" si="82"/>
        <v>24</v>
      </c>
      <c r="J272" s="22">
        <f t="shared" si="75"/>
        <v>5</v>
      </c>
      <c r="K272" s="22">
        <f t="shared" si="83"/>
        <v>10</v>
      </c>
      <c r="L272" s="22">
        <f t="shared" si="70"/>
        <v>2</v>
      </c>
      <c r="M272" s="22">
        <f t="shared" si="77"/>
        <v>267</v>
      </c>
      <c r="N272" s="22">
        <f t="shared" si="72"/>
        <v>106.35999999999999</v>
      </c>
      <c r="O272" s="22">
        <f t="shared" si="73"/>
        <v>37.739999999999988</v>
      </c>
      <c r="P272" s="22">
        <f t="shared" si="71"/>
        <v>53.9</v>
      </c>
      <c r="Q272" s="18">
        <f t="shared" si="78"/>
        <v>267</v>
      </c>
      <c r="R272" s="18">
        <f t="shared" si="79"/>
        <v>0</v>
      </c>
      <c r="S272" s="20">
        <v>9.9999999999909051E-3</v>
      </c>
      <c r="T272" s="19" t="str">
        <f t="shared" si="80"/>
        <v>Good</v>
      </c>
    </row>
    <row r="273" spans="1:20" x14ac:dyDescent="0.2">
      <c r="A273" s="12">
        <v>268</v>
      </c>
      <c r="B273" s="4">
        <f t="shared" si="84"/>
        <v>108.29</v>
      </c>
      <c r="C273" s="4">
        <f t="shared" si="81"/>
        <v>54.15</v>
      </c>
      <c r="D273" s="4">
        <f t="shared" si="85"/>
        <v>161.1</v>
      </c>
      <c r="E273" s="4">
        <f t="shared" si="86"/>
        <v>106.94999999999999</v>
      </c>
      <c r="F273" s="4">
        <f t="shared" si="87"/>
        <v>37.909999999999997</v>
      </c>
      <c r="G273" s="23">
        <f t="shared" si="76"/>
        <v>23</v>
      </c>
      <c r="H273" s="24">
        <f t="shared" si="74"/>
        <v>5</v>
      </c>
      <c r="I273" s="24">
        <f t="shared" si="82"/>
        <v>24</v>
      </c>
      <c r="J273" s="24">
        <f t="shared" si="75"/>
        <v>5</v>
      </c>
      <c r="K273" s="24">
        <f t="shared" si="83"/>
        <v>10</v>
      </c>
      <c r="L273" s="24">
        <f t="shared" si="70"/>
        <v>2</v>
      </c>
      <c r="M273" s="24">
        <f t="shared" si="77"/>
        <v>268</v>
      </c>
      <c r="N273" s="24">
        <f t="shared" si="72"/>
        <v>106.94999999999999</v>
      </c>
      <c r="O273" s="24">
        <f t="shared" si="73"/>
        <v>37.900000000000006</v>
      </c>
      <c r="P273" s="24">
        <f t="shared" si="71"/>
        <v>54.15</v>
      </c>
      <c r="Q273" s="18">
        <f t="shared" si="78"/>
        <v>268</v>
      </c>
      <c r="R273" s="18">
        <f t="shared" si="79"/>
        <v>0</v>
      </c>
      <c r="S273" s="20">
        <v>-9.9999999999909051E-3</v>
      </c>
      <c r="T273" s="19" t="str">
        <f t="shared" si="80"/>
        <v>Good</v>
      </c>
    </row>
    <row r="274" spans="1:20" x14ac:dyDescent="0.2">
      <c r="A274" s="14">
        <v>269</v>
      </c>
      <c r="B274" s="15">
        <f t="shared" si="84"/>
        <v>108.78</v>
      </c>
      <c r="C274" s="15">
        <f t="shared" si="81"/>
        <v>54.39</v>
      </c>
      <c r="D274" s="15">
        <f t="shared" si="85"/>
        <v>161.92999999999998</v>
      </c>
      <c r="E274" s="15">
        <f t="shared" si="86"/>
        <v>107.53999999999998</v>
      </c>
      <c r="F274" s="15">
        <f t="shared" si="87"/>
        <v>38.08</v>
      </c>
      <c r="G274" s="22">
        <f t="shared" si="76"/>
        <v>23</v>
      </c>
      <c r="H274" s="22">
        <f t="shared" si="74"/>
        <v>5</v>
      </c>
      <c r="I274" s="22">
        <f t="shared" si="82"/>
        <v>24</v>
      </c>
      <c r="J274" s="22">
        <f t="shared" si="75"/>
        <v>5</v>
      </c>
      <c r="K274" s="22">
        <f t="shared" si="83"/>
        <v>10</v>
      </c>
      <c r="L274" s="22">
        <f t="shared" si="70"/>
        <v>2</v>
      </c>
      <c r="M274" s="22">
        <f t="shared" si="77"/>
        <v>269</v>
      </c>
      <c r="N274" s="22">
        <f t="shared" si="72"/>
        <v>107.53999999999998</v>
      </c>
      <c r="O274" s="22">
        <f t="shared" si="73"/>
        <v>38.070000000000007</v>
      </c>
      <c r="P274" s="22">
        <f t="shared" si="71"/>
        <v>54.39</v>
      </c>
      <c r="Q274" s="18">
        <f t="shared" si="78"/>
        <v>269</v>
      </c>
      <c r="R274" s="18">
        <f t="shared" si="79"/>
        <v>0</v>
      </c>
      <c r="S274" s="20">
        <v>-9.9999999999909051E-3</v>
      </c>
      <c r="T274" s="19" t="str">
        <f t="shared" si="80"/>
        <v>Good</v>
      </c>
    </row>
    <row r="275" spans="1:20" x14ac:dyDescent="0.2">
      <c r="A275" s="12">
        <v>270</v>
      </c>
      <c r="B275" s="4">
        <f t="shared" si="84"/>
        <v>109.26</v>
      </c>
      <c r="C275" s="4">
        <f t="shared" si="81"/>
        <v>54.63</v>
      </c>
      <c r="D275" s="4">
        <f t="shared" si="85"/>
        <v>162.75</v>
      </c>
      <c r="E275" s="4">
        <f t="shared" si="86"/>
        <v>108.12</v>
      </c>
      <c r="F275" s="4">
        <f t="shared" si="87"/>
        <v>38.25</v>
      </c>
      <c r="G275" s="23">
        <f t="shared" si="76"/>
        <v>23</v>
      </c>
      <c r="H275" s="24">
        <f t="shared" si="74"/>
        <v>5</v>
      </c>
      <c r="I275" s="24">
        <f t="shared" si="82"/>
        <v>24</v>
      </c>
      <c r="J275" s="24">
        <f t="shared" si="75"/>
        <v>5</v>
      </c>
      <c r="K275" s="24">
        <f t="shared" si="83"/>
        <v>10</v>
      </c>
      <c r="L275" s="24">
        <f t="shared" ref="L275:L338" si="88">+$L$4</f>
        <v>2</v>
      </c>
      <c r="M275" s="24">
        <f t="shared" si="77"/>
        <v>270</v>
      </c>
      <c r="N275" s="24">
        <f t="shared" si="72"/>
        <v>108.12</v>
      </c>
      <c r="O275" s="24">
        <f t="shared" si="73"/>
        <v>38.25</v>
      </c>
      <c r="P275" s="24">
        <f t="shared" ref="P275:P338" si="89">+C275</f>
        <v>54.63</v>
      </c>
      <c r="Q275" s="18">
        <f t="shared" si="78"/>
        <v>270</v>
      </c>
      <c r="R275" s="18">
        <f t="shared" si="79"/>
        <v>0</v>
      </c>
      <c r="S275" s="20">
        <v>0</v>
      </c>
      <c r="T275" s="19" t="str">
        <f t="shared" si="80"/>
        <v>Good</v>
      </c>
    </row>
    <row r="276" spans="1:20" x14ac:dyDescent="0.2">
      <c r="A276" s="14">
        <v>271</v>
      </c>
      <c r="B276" s="15">
        <f t="shared" si="84"/>
        <v>109.75</v>
      </c>
      <c r="C276" s="15">
        <f t="shared" si="81"/>
        <v>54.88</v>
      </c>
      <c r="D276" s="15">
        <f t="shared" si="85"/>
        <v>163.57999999999998</v>
      </c>
      <c r="E276" s="15">
        <f t="shared" si="86"/>
        <v>108.69999999999999</v>
      </c>
      <c r="F276" s="15">
        <f t="shared" si="87"/>
        <v>38.419999999999995</v>
      </c>
      <c r="G276" s="22">
        <f t="shared" si="76"/>
        <v>23</v>
      </c>
      <c r="H276" s="22">
        <f t="shared" si="74"/>
        <v>5</v>
      </c>
      <c r="I276" s="22">
        <f t="shared" si="82"/>
        <v>24</v>
      </c>
      <c r="J276" s="22">
        <f t="shared" si="75"/>
        <v>5</v>
      </c>
      <c r="K276" s="22">
        <f t="shared" si="83"/>
        <v>10</v>
      </c>
      <c r="L276" s="22">
        <f t="shared" si="88"/>
        <v>2</v>
      </c>
      <c r="M276" s="22">
        <f t="shared" si="77"/>
        <v>271</v>
      </c>
      <c r="N276" s="22">
        <f t="shared" si="72"/>
        <v>108.69999999999999</v>
      </c>
      <c r="O276" s="22">
        <f t="shared" si="73"/>
        <v>38.419999999999995</v>
      </c>
      <c r="P276" s="22">
        <f t="shared" si="89"/>
        <v>54.88</v>
      </c>
      <c r="Q276" s="18">
        <f t="shared" si="78"/>
        <v>271</v>
      </c>
      <c r="R276" s="18">
        <f t="shared" si="79"/>
        <v>0</v>
      </c>
      <c r="S276" s="20">
        <v>0</v>
      </c>
      <c r="T276" s="19" t="str">
        <f t="shared" si="80"/>
        <v>Good</v>
      </c>
    </row>
    <row r="277" spans="1:20" x14ac:dyDescent="0.2">
      <c r="A277" s="12">
        <v>272</v>
      </c>
      <c r="B277" s="4">
        <f t="shared" si="84"/>
        <v>110.24</v>
      </c>
      <c r="C277" s="4">
        <f t="shared" si="81"/>
        <v>55.12</v>
      </c>
      <c r="D277" s="4">
        <f t="shared" si="85"/>
        <v>164.41</v>
      </c>
      <c r="E277" s="4">
        <f t="shared" si="86"/>
        <v>109.28999999999999</v>
      </c>
      <c r="F277" s="4">
        <f t="shared" si="87"/>
        <v>38.589999999999996</v>
      </c>
      <c r="G277" s="23">
        <f t="shared" si="76"/>
        <v>23</v>
      </c>
      <c r="H277" s="24">
        <f t="shared" si="74"/>
        <v>5</v>
      </c>
      <c r="I277" s="24">
        <f t="shared" si="82"/>
        <v>24</v>
      </c>
      <c r="J277" s="24">
        <f t="shared" si="75"/>
        <v>5</v>
      </c>
      <c r="K277" s="24">
        <f t="shared" si="83"/>
        <v>10</v>
      </c>
      <c r="L277" s="24">
        <f t="shared" si="88"/>
        <v>2</v>
      </c>
      <c r="M277" s="24">
        <f t="shared" si="77"/>
        <v>272</v>
      </c>
      <c r="N277" s="24">
        <f t="shared" si="72"/>
        <v>109.28999999999999</v>
      </c>
      <c r="O277" s="24">
        <f t="shared" si="73"/>
        <v>38.589999999999996</v>
      </c>
      <c r="P277" s="24">
        <f t="shared" si="89"/>
        <v>55.12</v>
      </c>
      <c r="Q277" s="18">
        <f t="shared" si="78"/>
        <v>272</v>
      </c>
      <c r="R277" s="18">
        <f t="shared" si="79"/>
        <v>0</v>
      </c>
      <c r="S277" s="20">
        <v>0</v>
      </c>
      <c r="T277" s="19" t="str">
        <f t="shared" si="80"/>
        <v>Good</v>
      </c>
    </row>
    <row r="278" spans="1:20" x14ac:dyDescent="0.2">
      <c r="A278" s="14">
        <v>273</v>
      </c>
      <c r="B278" s="15">
        <f t="shared" si="84"/>
        <v>110.73</v>
      </c>
      <c r="C278" s="15">
        <f t="shared" si="81"/>
        <v>55.37</v>
      </c>
      <c r="D278" s="15">
        <f t="shared" si="85"/>
        <v>165.25</v>
      </c>
      <c r="E278" s="15">
        <f t="shared" si="86"/>
        <v>109.88</v>
      </c>
      <c r="F278" s="15">
        <f t="shared" si="87"/>
        <v>38.76</v>
      </c>
      <c r="G278" s="22">
        <f t="shared" si="76"/>
        <v>23</v>
      </c>
      <c r="H278" s="22">
        <f t="shared" si="74"/>
        <v>5</v>
      </c>
      <c r="I278" s="22">
        <f t="shared" si="82"/>
        <v>24</v>
      </c>
      <c r="J278" s="22">
        <f t="shared" si="75"/>
        <v>5</v>
      </c>
      <c r="K278" s="22">
        <f t="shared" si="83"/>
        <v>10</v>
      </c>
      <c r="L278" s="22">
        <f t="shared" si="88"/>
        <v>2</v>
      </c>
      <c r="M278" s="22">
        <f t="shared" si="77"/>
        <v>273</v>
      </c>
      <c r="N278" s="22">
        <f t="shared" si="72"/>
        <v>109.88</v>
      </c>
      <c r="O278" s="22">
        <f t="shared" si="73"/>
        <v>38.750000000000007</v>
      </c>
      <c r="P278" s="22">
        <f t="shared" si="89"/>
        <v>55.37</v>
      </c>
      <c r="Q278" s="18">
        <f t="shared" si="78"/>
        <v>273</v>
      </c>
      <c r="R278" s="18">
        <f t="shared" si="79"/>
        <v>0</v>
      </c>
      <c r="S278" s="20">
        <v>-9.9999999999909051E-3</v>
      </c>
      <c r="T278" s="19" t="str">
        <f t="shared" si="80"/>
        <v>Good</v>
      </c>
    </row>
    <row r="279" spans="1:20" x14ac:dyDescent="0.2">
      <c r="A279" s="12">
        <v>274</v>
      </c>
      <c r="B279" s="4">
        <f t="shared" si="84"/>
        <v>111.21</v>
      </c>
      <c r="C279" s="4">
        <f t="shared" si="81"/>
        <v>55.61</v>
      </c>
      <c r="D279" s="4">
        <f t="shared" si="85"/>
        <v>166.06</v>
      </c>
      <c r="E279" s="4">
        <f t="shared" si="86"/>
        <v>110.45</v>
      </c>
      <c r="F279" s="4">
        <f t="shared" si="87"/>
        <v>38.93</v>
      </c>
      <c r="G279" s="23">
        <f t="shared" si="76"/>
        <v>23</v>
      </c>
      <c r="H279" s="24">
        <f t="shared" si="74"/>
        <v>5</v>
      </c>
      <c r="I279" s="24">
        <f t="shared" si="82"/>
        <v>24</v>
      </c>
      <c r="J279" s="24">
        <f t="shared" si="75"/>
        <v>5</v>
      </c>
      <c r="K279" s="24">
        <f t="shared" si="83"/>
        <v>10</v>
      </c>
      <c r="L279" s="24">
        <f t="shared" si="88"/>
        <v>2</v>
      </c>
      <c r="M279" s="24">
        <f t="shared" si="77"/>
        <v>274</v>
      </c>
      <c r="N279" s="24">
        <f t="shared" si="72"/>
        <v>110.45</v>
      </c>
      <c r="O279" s="24">
        <f t="shared" si="73"/>
        <v>38.939999999999991</v>
      </c>
      <c r="P279" s="24">
        <f t="shared" si="89"/>
        <v>55.61</v>
      </c>
      <c r="Q279" s="18">
        <f t="shared" si="78"/>
        <v>274</v>
      </c>
      <c r="R279" s="18">
        <f t="shared" si="79"/>
        <v>0</v>
      </c>
      <c r="S279" s="20">
        <v>9.9999999999909051E-3</v>
      </c>
      <c r="T279" s="19" t="str">
        <f t="shared" si="80"/>
        <v>Good</v>
      </c>
    </row>
    <row r="280" spans="1:20" x14ac:dyDescent="0.2">
      <c r="A280" s="14">
        <v>275</v>
      </c>
      <c r="B280" s="15">
        <f t="shared" si="84"/>
        <v>111.7</v>
      </c>
      <c r="C280" s="15">
        <f t="shared" si="81"/>
        <v>55.85</v>
      </c>
      <c r="D280" s="15">
        <f t="shared" si="85"/>
        <v>166.89</v>
      </c>
      <c r="E280" s="15">
        <f t="shared" si="86"/>
        <v>111.03999999999999</v>
      </c>
      <c r="F280" s="15">
        <f t="shared" si="87"/>
        <v>39.1</v>
      </c>
      <c r="G280" s="22">
        <f t="shared" si="76"/>
        <v>23</v>
      </c>
      <c r="H280" s="22">
        <f t="shared" si="74"/>
        <v>5</v>
      </c>
      <c r="I280" s="22">
        <f t="shared" si="82"/>
        <v>24</v>
      </c>
      <c r="J280" s="22">
        <f t="shared" si="75"/>
        <v>5</v>
      </c>
      <c r="K280" s="22">
        <f t="shared" si="83"/>
        <v>10</v>
      </c>
      <c r="L280" s="22">
        <f t="shared" si="88"/>
        <v>2</v>
      </c>
      <c r="M280" s="22">
        <f t="shared" si="77"/>
        <v>275</v>
      </c>
      <c r="N280" s="22">
        <f t="shared" si="72"/>
        <v>111.03999999999999</v>
      </c>
      <c r="O280" s="22">
        <f t="shared" si="73"/>
        <v>39.109999999999992</v>
      </c>
      <c r="P280" s="22">
        <f t="shared" si="89"/>
        <v>55.85</v>
      </c>
      <c r="Q280" s="18">
        <f t="shared" si="78"/>
        <v>275</v>
      </c>
      <c r="R280" s="18">
        <f t="shared" si="79"/>
        <v>0</v>
      </c>
      <c r="S280" s="20">
        <v>9.9999999999909051E-3</v>
      </c>
      <c r="T280" s="19" t="str">
        <f t="shared" si="80"/>
        <v>Good</v>
      </c>
    </row>
    <row r="281" spans="1:20" x14ac:dyDescent="0.2">
      <c r="A281" s="12">
        <v>276</v>
      </c>
      <c r="B281" s="4">
        <f t="shared" si="84"/>
        <v>112.19</v>
      </c>
      <c r="C281" s="4">
        <f t="shared" si="81"/>
        <v>56.1</v>
      </c>
      <c r="D281" s="4">
        <f t="shared" si="85"/>
        <v>167.73</v>
      </c>
      <c r="E281" s="4">
        <f t="shared" si="86"/>
        <v>111.63</v>
      </c>
      <c r="F281" s="4">
        <f t="shared" si="87"/>
        <v>39.269999999999996</v>
      </c>
      <c r="G281" s="23">
        <f t="shared" si="76"/>
        <v>23</v>
      </c>
      <c r="H281" s="24">
        <f t="shared" si="74"/>
        <v>5</v>
      </c>
      <c r="I281" s="24">
        <f t="shared" si="82"/>
        <v>24</v>
      </c>
      <c r="J281" s="24">
        <f t="shared" si="75"/>
        <v>5</v>
      </c>
      <c r="K281" s="24">
        <f t="shared" si="83"/>
        <v>10</v>
      </c>
      <c r="L281" s="24">
        <f t="shared" si="88"/>
        <v>2</v>
      </c>
      <c r="M281" s="24">
        <f t="shared" si="77"/>
        <v>276</v>
      </c>
      <c r="N281" s="24">
        <f t="shared" si="72"/>
        <v>111.63</v>
      </c>
      <c r="O281" s="24">
        <f t="shared" si="73"/>
        <v>39.269999999999996</v>
      </c>
      <c r="P281" s="24">
        <f t="shared" si="89"/>
        <v>56.1</v>
      </c>
      <c r="Q281" s="18">
        <f t="shared" si="78"/>
        <v>276</v>
      </c>
      <c r="R281" s="18">
        <f t="shared" si="79"/>
        <v>0</v>
      </c>
      <c r="S281" s="20">
        <v>0</v>
      </c>
      <c r="T281" s="19" t="str">
        <f t="shared" si="80"/>
        <v>Good</v>
      </c>
    </row>
    <row r="282" spans="1:20" x14ac:dyDescent="0.2">
      <c r="A282" s="14">
        <v>277</v>
      </c>
      <c r="B282" s="15">
        <f t="shared" si="84"/>
        <v>112.68</v>
      </c>
      <c r="C282" s="15">
        <f t="shared" si="81"/>
        <v>56.34</v>
      </c>
      <c r="D282" s="15">
        <f t="shared" si="85"/>
        <v>168.56</v>
      </c>
      <c r="E282" s="15">
        <f t="shared" si="86"/>
        <v>112.22</v>
      </c>
      <c r="F282" s="15">
        <f t="shared" si="87"/>
        <v>39.44</v>
      </c>
      <c r="G282" s="22">
        <f t="shared" si="76"/>
        <v>23</v>
      </c>
      <c r="H282" s="22">
        <f t="shared" si="74"/>
        <v>5</v>
      </c>
      <c r="I282" s="22">
        <f t="shared" si="82"/>
        <v>24</v>
      </c>
      <c r="J282" s="22">
        <f t="shared" si="75"/>
        <v>5</v>
      </c>
      <c r="K282" s="22">
        <f t="shared" si="83"/>
        <v>10</v>
      </c>
      <c r="L282" s="22">
        <f t="shared" si="88"/>
        <v>2</v>
      </c>
      <c r="M282" s="22">
        <f t="shared" si="77"/>
        <v>277</v>
      </c>
      <c r="N282" s="22">
        <f t="shared" si="72"/>
        <v>112.22</v>
      </c>
      <c r="O282" s="22">
        <f t="shared" si="73"/>
        <v>39.44</v>
      </c>
      <c r="P282" s="22">
        <f t="shared" si="89"/>
        <v>56.34</v>
      </c>
      <c r="Q282" s="18">
        <f t="shared" si="78"/>
        <v>277</v>
      </c>
      <c r="R282" s="18">
        <f t="shared" si="79"/>
        <v>0</v>
      </c>
      <c r="S282" s="20">
        <v>0</v>
      </c>
      <c r="T282" s="19" t="str">
        <f t="shared" si="80"/>
        <v>Good</v>
      </c>
    </row>
    <row r="283" spans="1:20" x14ac:dyDescent="0.2">
      <c r="A283" s="12">
        <v>278</v>
      </c>
      <c r="B283" s="4">
        <f t="shared" si="84"/>
        <v>113.17</v>
      </c>
      <c r="C283" s="4">
        <f t="shared" si="81"/>
        <v>56.59</v>
      </c>
      <c r="D283" s="4">
        <f t="shared" si="85"/>
        <v>169.39</v>
      </c>
      <c r="E283" s="4">
        <f t="shared" si="86"/>
        <v>112.79999999999998</v>
      </c>
      <c r="F283" s="4">
        <f t="shared" si="87"/>
        <v>39.61</v>
      </c>
      <c r="G283" s="23">
        <f t="shared" si="76"/>
        <v>23</v>
      </c>
      <c r="H283" s="24">
        <f t="shared" si="74"/>
        <v>5</v>
      </c>
      <c r="I283" s="24">
        <f t="shared" si="82"/>
        <v>24</v>
      </c>
      <c r="J283" s="24">
        <f t="shared" si="75"/>
        <v>5</v>
      </c>
      <c r="K283" s="24">
        <f t="shared" si="83"/>
        <v>10</v>
      </c>
      <c r="L283" s="24">
        <f t="shared" si="88"/>
        <v>2</v>
      </c>
      <c r="M283" s="24">
        <f t="shared" si="77"/>
        <v>278</v>
      </c>
      <c r="N283" s="24">
        <f t="shared" ref="N283:N346" si="90">+E283</f>
        <v>112.79999999999998</v>
      </c>
      <c r="O283" s="24">
        <f t="shared" si="73"/>
        <v>39.61</v>
      </c>
      <c r="P283" s="24">
        <f t="shared" si="89"/>
        <v>56.59</v>
      </c>
      <c r="Q283" s="18">
        <f t="shared" si="78"/>
        <v>278</v>
      </c>
      <c r="R283" s="18">
        <f t="shared" si="79"/>
        <v>0</v>
      </c>
      <c r="S283" s="20">
        <v>0</v>
      </c>
      <c r="T283" s="19" t="str">
        <f t="shared" si="80"/>
        <v>Good</v>
      </c>
    </row>
    <row r="284" spans="1:20" x14ac:dyDescent="0.2">
      <c r="A284" s="14">
        <v>279</v>
      </c>
      <c r="B284" s="15">
        <f t="shared" si="84"/>
        <v>113.65</v>
      </c>
      <c r="C284" s="15">
        <f t="shared" si="81"/>
        <v>56.83</v>
      </c>
      <c r="D284" s="15">
        <f t="shared" si="85"/>
        <v>170.20999999999998</v>
      </c>
      <c r="E284" s="15">
        <f t="shared" si="86"/>
        <v>113.37999999999998</v>
      </c>
      <c r="F284" s="15">
        <f t="shared" si="87"/>
        <v>39.78</v>
      </c>
      <c r="G284" s="22">
        <f t="shared" si="76"/>
        <v>23</v>
      </c>
      <c r="H284" s="22">
        <f t="shared" si="74"/>
        <v>5</v>
      </c>
      <c r="I284" s="22">
        <f t="shared" si="82"/>
        <v>24</v>
      </c>
      <c r="J284" s="22">
        <f t="shared" si="75"/>
        <v>5</v>
      </c>
      <c r="K284" s="22">
        <f t="shared" si="83"/>
        <v>10</v>
      </c>
      <c r="L284" s="22">
        <f t="shared" si="88"/>
        <v>2</v>
      </c>
      <c r="M284" s="22">
        <f t="shared" si="77"/>
        <v>279</v>
      </c>
      <c r="N284" s="22">
        <f t="shared" si="90"/>
        <v>113.37999999999998</v>
      </c>
      <c r="O284" s="22">
        <f t="shared" ref="O284:O347" si="91">+F284+S284</f>
        <v>39.790000000000049</v>
      </c>
      <c r="P284" s="22">
        <f t="shared" si="89"/>
        <v>56.83</v>
      </c>
      <c r="Q284" s="18">
        <f t="shared" si="78"/>
        <v>279</v>
      </c>
      <c r="R284" s="18">
        <f t="shared" si="79"/>
        <v>0</v>
      </c>
      <c r="S284" s="20">
        <v>1.0000000000047748E-2</v>
      </c>
      <c r="T284" s="19" t="str">
        <f t="shared" si="80"/>
        <v>Good</v>
      </c>
    </row>
    <row r="285" spans="1:20" x14ac:dyDescent="0.2">
      <c r="A285" s="12">
        <v>280</v>
      </c>
      <c r="B285" s="4">
        <f t="shared" si="84"/>
        <v>114.14</v>
      </c>
      <c r="C285" s="4">
        <f t="shared" si="81"/>
        <v>57.07</v>
      </c>
      <c r="D285" s="4">
        <f t="shared" si="85"/>
        <v>171.04</v>
      </c>
      <c r="E285" s="4">
        <f t="shared" si="86"/>
        <v>113.97</v>
      </c>
      <c r="F285" s="4">
        <f t="shared" si="87"/>
        <v>39.949999999999996</v>
      </c>
      <c r="G285" s="23">
        <f t="shared" si="76"/>
        <v>23</v>
      </c>
      <c r="H285" s="24">
        <f t="shared" si="74"/>
        <v>5</v>
      </c>
      <c r="I285" s="24">
        <f t="shared" si="82"/>
        <v>24</v>
      </c>
      <c r="J285" s="24">
        <f t="shared" si="75"/>
        <v>5</v>
      </c>
      <c r="K285" s="24">
        <f t="shared" si="83"/>
        <v>10</v>
      </c>
      <c r="L285" s="24">
        <f t="shared" si="88"/>
        <v>2</v>
      </c>
      <c r="M285" s="24">
        <f t="shared" si="77"/>
        <v>280</v>
      </c>
      <c r="N285" s="24">
        <f t="shared" si="90"/>
        <v>113.97</v>
      </c>
      <c r="O285" s="24">
        <f t="shared" si="91"/>
        <v>39.959999999999987</v>
      </c>
      <c r="P285" s="24">
        <f t="shared" si="89"/>
        <v>57.07</v>
      </c>
      <c r="Q285" s="18">
        <f t="shared" si="78"/>
        <v>280</v>
      </c>
      <c r="R285" s="18">
        <f t="shared" si="79"/>
        <v>0</v>
      </c>
      <c r="S285" s="20">
        <v>9.9999999999909051E-3</v>
      </c>
      <c r="T285" s="19" t="str">
        <f t="shared" si="80"/>
        <v>Good</v>
      </c>
    </row>
    <row r="286" spans="1:20" x14ac:dyDescent="0.2">
      <c r="A286" s="14">
        <v>281</v>
      </c>
      <c r="B286" s="15">
        <f t="shared" si="84"/>
        <v>114.63</v>
      </c>
      <c r="C286" s="15">
        <f t="shared" si="81"/>
        <v>57.32</v>
      </c>
      <c r="D286" s="15">
        <f t="shared" si="85"/>
        <v>171.88</v>
      </c>
      <c r="E286" s="15">
        <f t="shared" si="86"/>
        <v>114.56</v>
      </c>
      <c r="F286" s="15">
        <f t="shared" si="87"/>
        <v>40.129999999999995</v>
      </c>
      <c r="G286" s="22">
        <f t="shared" si="76"/>
        <v>23</v>
      </c>
      <c r="H286" s="22">
        <f t="shared" si="74"/>
        <v>5</v>
      </c>
      <c r="I286" s="22">
        <f t="shared" si="82"/>
        <v>24</v>
      </c>
      <c r="J286" s="22">
        <f t="shared" si="75"/>
        <v>5</v>
      </c>
      <c r="K286" s="22">
        <f t="shared" si="83"/>
        <v>10</v>
      </c>
      <c r="L286" s="22">
        <f t="shared" si="88"/>
        <v>2</v>
      </c>
      <c r="M286" s="22">
        <f t="shared" si="77"/>
        <v>281</v>
      </c>
      <c r="N286" s="22">
        <f t="shared" si="90"/>
        <v>114.56</v>
      </c>
      <c r="O286" s="22">
        <f t="shared" si="91"/>
        <v>40.120000000000005</v>
      </c>
      <c r="P286" s="22">
        <f t="shared" si="89"/>
        <v>57.32</v>
      </c>
      <c r="Q286" s="18">
        <f t="shared" si="78"/>
        <v>281</v>
      </c>
      <c r="R286" s="18">
        <f t="shared" si="79"/>
        <v>0</v>
      </c>
      <c r="S286" s="20">
        <v>-9.9999999999909051E-3</v>
      </c>
      <c r="T286" s="19" t="str">
        <f t="shared" si="80"/>
        <v>Good</v>
      </c>
    </row>
    <row r="287" spans="1:20" x14ac:dyDescent="0.2">
      <c r="A287" s="12">
        <v>282</v>
      </c>
      <c r="B287" s="4">
        <f t="shared" si="84"/>
        <v>115.12</v>
      </c>
      <c r="C287" s="4">
        <f t="shared" si="81"/>
        <v>57.56</v>
      </c>
      <c r="D287" s="4">
        <f t="shared" si="85"/>
        <v>172.70999999999998</v>
      </c>
      <c r="E287" s="4">
        <f t="shared" si="86"/>
        <v>115.14999999999998</v>
      </c>
      <c r="F287" s="4">
        <f t="shared" si="87"/>
        <v>40.299999999999997</v>
      </c>
      <c r="G287" s="23">
        <f t="shared" si="76"/>
        <v>23</v>
      </c>
      <c r="H287" s="24">
        <f t="shared" si="74"/>
        <v>5</v>
      </c>
      <c r="I287" s="24">
        <f t="shared" si="82"/>
        <v>24</v>
      </c>
      <c r="J287" s="24">
        <f t="shared" si="75"/>
        <v>5</v>
      </c>
      <c r="K287" s="24">
        <f t="shared" si="83"/>
        <v>10</v>
      </c>
      <c r="L287" s="24">
        <f t="shared" si="88"/>
        <v>2</v>
      </c>
      <c r="M287" s="24">
        <f t="shared" si="77"/>
        <v>282</v>
      </c>
      <c r="N287" s="24">
        <f t="shared" si="90"/>
        <v>115.14999999999998</v>
      </c>
      <c r="O287" s="24">
        <f t="shared" si="91"/>
        <v>40.290000000000006</v>
      </c>
      <c r="P287" s="24">
        <f t="shared" si="89"/>
        <v>57.56</v>
      </c>
      <c r="Q287" s="18">
        <f t="shared" si="78"/>
        <v>282</v>
      </c>
      <c r="R287" s="18">
        <f t="shared" si="79"/>
        <v>0</v>
      </c>
      <c r="S287" s="20">
        <v>-9.9999999999909051E-3</v>
      </c>
      <c r="T287" s="19" t="str">
        <f t="shared" si="80"/>
        <v>Good</v>
      </c>
    </row>
    <row r="288" spans="1:20" x14ac:dyDescent="0.2">
      <c r="A288" s="14">
        <v>283</v>
      </c>
      <c r="B288" s="15">
        <f t="shared" si="84"/>
        <v>115.6</v>
      </c>
      <c r="C288" s="15">
        <f t="shared" si="81"/>
        <v>57.8</v>
      </c>
      <c r="D288" s="15">
        <f t="shared" si="85"/>
        <v>173.52</v>
      </c>
      <c r="E288" s="15">
        <f t="shared" si="86"/>
        <v>115.72000000000001</v>
      </c>
      <c r="F288" s="15">
        <f t="shared" si="87"/>
        <v>40.46</v>
      </c>
      <c r="G288" s="22">
        <f t="shared" si="76"/>
        <v>23</v>
      </c>
      <c r="H288" s="22">
        <f t="shared" si="74"/>
        <v>5</v>
      </c>
      <c r="I288" s="22">
        <f t="shared" si="82"/>
        <v>24</v>
      </c>
      <c r="J288" s="22">
        <f t="shared" si="75"/>
        <v>5</v>
      </c>
      <c r="K288" s="22">
        <f t="shared" si="83"/>
        <v>10</v>
      </c>
      <c r="L288" s="22">
        <f t="shared" si="88"/>
        <v>2</v>
      </c>
      <c r="M288" s="22">
        <f t="shared" si="77"/>
        <v>283</v>
      </c>
      <c r="N288" s="22">
        <f t="shared" si="90"/>
        <v>115.72000000000001</v>
      </c>
      <c r="O288" s="22">
        <f t="shared" si="91"/>
        <v>40.479999999999983</v>
      </c>
      <c r="P288" s="22">
        <f t="shared" si="89"/>
        <v>57.8</v>
      </c>
      <c r="Q288" s="18">
        <f t="shared" si="78"/>
        <v>283</v>
      </c>
      <c r="R288" s="18">
        <f t="shared" si="79"/>
        <v>0</v>
      </c>
      <c r="S288" s="20">
        <v>1.999999999998181E-2</v>
      </c>
      <c r="T288" s="19" t="str">
        <f t="shared" si="80"/>
        <v>Good</v>
      </c>
    </row>
    <row r="289" spans="1:20" x14ac:dyDescent="0.2">
      <c r="A289" s="12">
        <v>284</v>
      </c>
      <c r="B289" s="4">
        <f t="shared" si="84"/>
        <v>116.09</v>
      </c>
      <c r="C289" s="4">
        <f t="shared" si="81"/>
        <v>58.05</v>
      </c>
      <c r="D289" s="4">
        <f t="shared" si="85"/>
        <v>174.35999999999999</v>
      </c>
      <c r="E289" s="4">
        <f t="shared" si="86"/>
        <v>116.30999999999999</v>
      </c>
      <c r="F289" s="4">
        <f t="shared" si="87"/>
        <v>40.64</v>
      </c>
      <c r="G289" s="23">
        <f t="shared" si="76"/>
        <v>23</v>
      </c>
      <c r="H289" s="24">
        <f t="shared" si="74"/>
        <v>5</v>
      </c>
      <c r="I289" s="24">
        <f t="shared" si="82"/>
        <v>24</v>
      </c>
      <c r="J289" s="24">
        <f t="shared" si="75"/>
        <v>5</v>
      </c>
      <c r="K289" s="24">
        <f t="shared" si="83"/>
        <v>10</v>
      </c>
      <c r="L289" s="24">
        <f t="shared" si="88"/>
        <v>2</v>
      </c>
      <c r="M289" s="24">
        <f t="shared" si="77"/>
        <v>284</v>
      </c>
      <c r="N289" s="24">
        <f t="shared" si="90"/>
        <v>116.30999999999999</v>
      </c>
      <c r="O289" s="24">
        <f t="shared" si="91"/>
        <v>40.64</v>
      </c>
      <c r="P289" s="24">
        <f t="shared" si="89"/>
        <v>58.05</v>
      </c>
      <c r="Q289" s="18">
        <f t="shared" si="78"/>
        <v>284</v>
      </c>
      <c r="R289" s="18">
        <f t="shared" si="79"/>
        <v>0</v>
      </c>
      <c r="S289" s="20">
        <v>0</v>
      </c>
      <c r="T289" s="19" t="str">
        <f t="shared" si="80"/>
        <v>Good</v>
      </c>
    </row>
    <row r="290" spans="1:20" x14ac:dyDescent="0.2">
      <c r="A290" s="14">
        <v>285</v>
      </c>
      <c r="B290" s="15">
        <f t="shared" si="84"/>
        <v>116.58</v>
      </c>
      <c r="C290" s="15">
        <f t="shared" si="81"/>
        <v>58.29</v>
      </c>
      <c r="D290" s="15">
        <f t="shared" si="85"/>
        <v>175.19</v>
      </c>
      <c r="E290" s="15">
        <f t="shared" si="86"/>
        <v>116.9</v>
      </c>
      <c r="F290" s="15">
        <f t="shared" si="87"/>
        <v>40.809999999999995</v>
      </c>
      <c r="G290" s="22">
        <f t="shared" si="76"/>
        <v>23</v>
      </c>
      <c r="H290" s="22">
        <f t="shared" si="74"/>
        <v>5</v>
      </c>
      <c r="I290" s="22">
        <f t="shared" si="82"/>
        <v>24</v>
      </c>
      <c r="J290" s="22">
        <f t="shared" si="75"/>
        <v>5</v>
      </c>
      <c r="K290" s="22">
        <f t="shared" si="83"/>
        <v>10</v>
      </c>
      <c r="L290" s="22">
        <f t="shared" si="88"/>
        <v>2</v>
      </c>
      <c r="M290" s="22">
        <f t="shared" si="77"/>
        <v>285</v>
      </c>
      <c r="N290" s="22">
        <f t="shared" si="90"/>
        <v>116.9</v>
      </c>
      <c r="O290" s="22">
        <f t="shared" si="91"/>
        <v>40.809999999999995</v>
      </c>
      <c r="P290" s="22">
        <f t="shared" si="89"/>
        <v>58.29</v>
      </c>
      <c r="Q290" s="18">
        <f t="shared" si="78"/>
        <v>285</v>
      </c>
      <c r="R290" s="18">
        <f t="shared" si="79"/>
        <v>0</v>
      </c>
      <c r="S290" s="20">
        <v>0</v>
      </c>
      <c r="T290" s="19" t="str">
        <f t="shared" si="80"/>
        <v>Good</v>
      </c>
    </row>
    <row r="291" spans="1:20" x14ac:dyDescent="0.2">
      <c r="A291" s="12">
        <v>286</v>
      </c>
      <c r="B291" s="4">
        <f t="shared" si="84"/>
        <v>117.07</v>
      </c>
      <c r="C291" s="4">
        <f t="shared" si="81"/>
        <v>58.54</v>
      </c>
      <c r="D291" s="4">
        <f t="shared" si="85"/>
        <v>176.01999999999998</v>
      </c>
      <c r="E291" s="4">
        <f t="shared" si="86"/>
        <v>117.47999999999999</v>
      </c>
      <c r="F291" s="4">
        <f t="shared" si="87"/>
        <v>40.98</v>
      </c>
      <c r="G291" s="23">
        <f t="shared" si="76"/>
        <v>23</v>
      </c>
      <c r="H291" s="24">
        <f t="shared" si="74"/>
        <v>5</v>
      </c>
      <c r="I291" s="24">
        <f t="shared" si="82"/>
        <v>24</v>
      </c>
      <c r="J291" s="24">
        <f t="shared" si="75"/>
        <v>5</v>
      </c>
      <c r="K291" s="24">
        <f t="shared" si="83"/>
        <v>10</v>
      </c>
      <c r="L291" s="24">
        <f t="shared" si="88"/>
        <v>2</v>
      </c>
      <c r="M291" s="24">
        <f t="shared" si="77"/>
        <v>286</v>
      </c>
      <c r="N291" s="24">
        <f t="shared" si="90"/>
        <v>117.47999999999999</v>
      </c>
      <c r="O291" s="24">
        <f t="shared" si="91"/>
        <v>40.98</v>
      </c>
      <c r="P291" s="24">
        <f t="shared" si="89"/>
        <v>58.54</v>
      </c>
      <c r="Q291" s="18">
        <f t="shared" si="78"/>
        <v>286</v>
      </c>
      <c r="R291" s="18">
        <f t="shared" si="79"/>
        <v>0</v>
      </c>
      <c r="S291" s="20">
        <v>0</v>
      </c>
      <c r="T291" s="19" t="str">
        <f t="shared" si="80"/>
        <v>Good</v>
      </c>
    </row>
    <row r="292" spans="1:20" x14ac:dyDescent="0.2">
      <c r="A292" s="14">
        <v>287</v>
      </c>
      <c r="B292" s="15">
        <f t="shared" si="84"/>
        <v>117.56</v>
      </c>
      <c r="C292" s="15">
        <f t="shared" si="81"/>
        <v>58.78</v>
      </c>
      <c r="D292" s="15">
        <f t="shared" si="85"/>
        <v>176.85999999999999</v>
      </c>
      <c r="E292" s="15">
        <f t="shared" si="86"/>
        <v>118.07999999999998</v>
      </c>
      <c r="F292" s="15">
        <f t="shared" si="87"/>
        <v>41.15</v>
      </c>
      <c r="G292" s="22">
        <f t="shared" si="76"/>
        <v>23</v>
      </c>
      <c r="H292" s="22">
        <f t="shared" si="74"/>
        <v>5</v>
      </c>
      <c r="I292" s="22">
        <f t="shared" si="82"/>
        <v>24</v>
      </c>
      <c r="J292" s="22">
        <f t="shared" si="75"/>
        <v>5</v>
      </c>
      <c r="K292" s="22">
        <f t="shared" si="83"/>
        <v>10</v>
      </c>
      <c r="L292" s="22">
        <f t="shared" si="88"/>
        <v>2</v>
      </c>
      <c r="M292" s="22">
        <f t="shared" si="77"/>
        <v>287</v>
      </c>
      <c r="N292" s="22">
        <f t="shared" si="90"/>
        <v>118.07999999999998</v>
      </c>
      <c r="O292" s="22">
        <f t="shared" si="91"/>
        <v>41.140000000000008</v>
      </c>
      <c r="P292" s="22">
        <f t="shared" si="89"/>
        <v>58.78</v>
      </c>
      <c r="Q292" s="18">
        <f t="shared" si="78"/>
        <v>287</v>
      </c>
      <c r="R292" s="18">
        <f t="shared" si="79"/>
        <v>0</v>
      </c>
      <c r="S292" s="20">
        <v>-9.9999999999909051E-3</v>
      </c>
      <c r="T292" s="19" t="str">
        <f t="shared" si="80"/>
        <v>Good</v>
      </c>
    </row>
    <row r="293" spans="1:20" x14ac:dyDescent="0.2">
      <c r="A293" s="12">
        <v>288</v>
      </c>
      <c r="B293" s="4">
        <f t="shared" si="84"/>
        <v>118.04</v>
      </c>
      <c r="C293" s="4">
        <f t="shared" si="81"/>
        <v>59.02</v>
      </c>
      <c r="D293" s="4">
        <f t="shared" si="85"/>
        <v>177.67</v>
      </c>
      <c r="E293" s="4">
        <f t="shared" si="86"/>
        <v>118.64999999999998</v>
      </c>
      <c r="F293" s="4">
        <f t="shared" si="87"/>
        <v>41.32</v>
      </c>
      <c r="G293" s="23">
        <f t="shared" si="76"/>
        <v>23</v>
      </c>
      <c r="H293" s="24">
        <f t="shared" si="74"/>
        <v>5</v>
      </c>
      <c r="I293" s="24">
        <f t="shared" si="82"/>
        <v>24</v>
      </c>
      <c r="J293" s="24">
        <f t="shared" si="75"/>
        <v>5</v>
      </c>
      <c r="K293" s="24">
        <f t="shared" si="83"/>
        <v>10</v>
      </c>
      <c r="L293" s="24">
        <f t="shared" si="88"/>
        <v>2</v>
      </c>
      <c r="M293" s="24">
        <f t="shared" si="77"/>
        <v>288</v>
      </c>
      <c r="N293" s="24">
        <f t="shared" si="90"/>
        <v>118.64999999999998</v>
      </c>
      <c r="O293" s="24">
        <f t="shared" si="91"/>
        <v>41.329999999999991</v>
      </c>
      <c r="P293" s="24">
        <f t="shared" si="89"/>
        <v>59.02</v>
      </c>
      <c r="Q293" s="18">
        <f t="shared" si="78"/>
        <v>288</v>
      </c>
      <c r="R293" s="18">
        <f t="shared" si="79"/>
        <v>0</v>
      </c>
      <c r="S293" s="20">
        <v>9.9999999999909051E-3</v>
      </c>
      <c r="T293" s="19" t="str">
        <f t="shared" si="80"/>
        <v>Good</v>
      </c>
    </row>
    <row r="294" spans="1:20" x14ac:dyDescent="0.2">
      <c r="A294" s="14">
        <v>289</v>
      </c>
      <c r="B294" s="15">
        <f t="shared" si="84"/>
        <v>118.53</v>
      </c>
      <c r="C294" s="15">
        <f t="shared" si="81"/>
        <v>59.27</v>
      </c>
      <c r="D294" s="15">
        <f t="shared" si="85"/>
        <v>178.51</v>
      </c>
      <c r="E294" s="15">
        <f t="shared" si="86"/>
        <v>119.23999999999998</v>
      </c>
      <c r="F294" s="15">
        <f t="shared" si="87"/>
        <v>41.489999999999995</v>
      </c>
      <c r="G294" s="22">
        <f t="shared" si="76"/>
        <v>23</v>
      </c>
      <c r="H294" s="22">
        <f t="shared" si="74"/>
        <v>5</v>
      </c>
      <c r="I294" s="22">
        <f t="shared" si="82"/>
        <v>24</v>
      </c>
      <c r="J294" s="22">
        <f t="shared" si="75"/>
        <v>5</v>
      </c>
      <c r="K294" s="22">
        <f t="shared" si="83"/>
        <v>10</v>
      </c>
      <c r="L294" s="22">
        <f t="shared" si="88"/>
        <v>2</v>
      </c>
      <c r="M294" s="22">
        <f t="shared" si="77"/>
        <v>289</v>
      </c>
      <c r="N294" s="22">
        <f t="shared" si="90"/>
        <v>119.23999999999998</v>
      </c>
      <c r="O294" s="22">
        <f t="shared" si="91"/>
        <v>41.489999999999995</v>
      </c>
      <c r="P294" s="22">
        <f t="shared" si="89"/>
        <v>59.27</v>
      </c>
      <c r="Q294" s="18">
        <f t="shared" si="78"/>
        <v>289</v>
      </c>
      <c r="R294" s="18">
        <f t="shared" si="79"/>
        <v>0</v>
      </c>
      <c r="S294" s="20">
        <v>0</v>
      </c>
      <c r="T294" s="19" t="str">
        <f t="shared" si="80"/>
        <v>Good</v>
      </c>
    </row>
    <row r="295" spans="1:20" x14ac:dyDescent="0.2">
      <c r="A295" s="12">
        <v>290</v>
      </c>
      <c r="B295" s="4">
        <f t="shared" si="84"/>
        <v>119.02</v>
      </c>
      <c r="C295" s="4">
        <f t="shared" si="81"/>
        <v>59.51</v>
      </c>
      <c r="D295" s="4">
        <f t="shared" si="85"/>
        <v>179.34</v>
      </c>
      <c r="E295" s="4">
        <f t="shared" si="86"/>
        <v>119.83000000000001</v>
      </c>
      <c r="F295" s="4">
        <f t="shared" si="87"/>
        <v>41.66</v>
      </c>
      <c r="G295" s="23">
        <f t="shared" si="76"/>
        <v>23</v>
      </c>
      <c r="H295" s="24">
        <f t="shared" si="74"/>
        <v>5</v>
      </c>
      <c r="I295" s="24">
        <f t="shared" si="82"/>
        <v>24</v>
      </c>
      <c r="J295" s="24">
        <f t="shared" si="75"/>
        <v>5</v>
      </c>
      <c r="K295" s="24">
        <f t="shared" si="83"/>
        <v>10</v>
      </c>
      <c r="L295" s="24">
        <f t="shared" si="88"/>
        <v>2</v>
      </c>
      <c r="M295" s="24">
        <f t="shared" si="77"/>
        <v>290</v>
      </c>
      <c r="N295" s="24">
        <f t="shared" si="90"/>
        <v>119.83000000000001</v>
      </c>
      <c r="O295" s="24">
        <f t="shared" si="91"/>
        <v>41.66</v>
      </c>
      <c r="P295" s="24">
        <f t="shared" si="89"/>
        <v>59.51</v>
      </c>
      <c r="Q295" s="18">
        <f t="shared" si="78"/>
        <v>290</v>
      </c>
      <c r="R295" s="18">
        <f t="shared" si="79"/>
        <v>0</v>
      </c>
      <c r="S295" s="20">
        <v>0</v>
      </c>
      <c r="T295" s="19" t="str">
        <f t="shared" si="80"/>
        <v>Good</v>
      </c>
    </row>
    <row r="296" spans="1:20" x14ac:dyDescent="0.2">
      <c r="A296" s="14">
        <v>291</v>
      </c>
      <c r="B296" s="15">
        <f t="shared" si="84"/>
        <v>119.51</v>
      </c>
      <c r="C296" s="15">
        <f t="shared" si="81"/>
        <v>59.76</v>
      </c>
      <c r="D296" s="15">
        <f t="shared" si="85"/>
        <v>180.17</v>
      </c>
      <c r="E296" s="15">
        <f t="shared" si="86"/>
        <v>120.41</v>
      </c>
      <c r="F296" s="15">
        <f t="shared" si="87"/>
        <v>41.83</v>
      </c>
      <c r="G296" s="22">
        <f t="shared" si="76"/>
        <v>23</v>
      </c>
      <c r="H296" s="22">
        <f t="shared" si="74"/>
        <v>5</v>
      </c>
      <c r="I296" s="22">
        <f t="shared" si="82"/>
        <v>24</v>
      </c>
      <c r="J296" s="22">
        <f t="shared" si="75"/>
        <v>5</v>
      </c>
      <c r="K296" s="22">
        <f t="shared" si="83"/>
        <v>10</v>
      </c>
      <c r="L296" s="22">
        <f t="shared" si="88"/>
        <v>2</v>
      </c>
      <c r="M296" s="22">
        <f t="shared" si="77"/>
        <v>291</v>
      </c>
      <c r="N296" s="22">
        <f t="shared" si="90"/>
        <v>120.41</v>
      </c>
      <c r="O296" s="22">
        <f t="shared" si="91"/>
        <v>41.83</v>
      </c>
      <c r="P296" s="22">
        <f t="shared" si="89"/>
        <v>59.76</v>
      </c>
      <c r="Q296" s="18">
        <f t="shared" si="78"/>
        <v>291</v>
      </c>
      <c r="R296" s="18">
        <f t="shared" si="79"/>
        <v>0</v>
      </c>
      <c r="S296" s="20">
        <v>0</v>
      </c>
      <c r="T296" s="19" t="str">
        <f t="shared" si="80"/>
        <v>Good</v>
      </c>
    </row>
    <row r="297" spans="1:20" x14ac:dyDescent="0.2">
      <c r="A297" s="12">
        <v>292</v>
      </c>
      <c r="B297" s="4">
        <f t="shared" si="84"/>
        <v>120</v>
      </c>
      <c r="C297" s="4">
        <f t="shared" si="81"/>
        <v>60</v>
      </c>
      <c r="D297" s="4">
        <f t="shared" si="85"/>
        <v>181</v>
      </c>
      <c r="E297" s="4">
        <f t="shared" si="86"/>
        <v>121</v>
      </c>
      <c r="F297" s="4">
        <f t="shared" si="87"/>
        <v>42</v>
      </c>
      <c r="G297" s="23">
        <f t="shared" si="76"/>
        <v>23</v>
      </c>
      <c r="H297" s="24">
        <f t="shared" si="74"/>
        <v>5</v>
      </c>
      <c r="I297" s="24">
        <f t="shared" si="82"/>
        <v>24</v>
      </c>
      <c r="J297" s="24">
        <f t="shared" si="75"/>
        <v>5</v>
      </c>
      <c r="K297" s="24">
        <f t="shared" si="83"/>
        <v>10</v>
      </c>
      <c r="L297" s="24">
        <f t="shared" si="88"/>
        <v>2</v>
      </c>
      <c r="M297" s="24">
        <f t="shared" si="77"/>
        <v>292</v>
      </c>
      <c r="N297" s="24">
        <f t="shared" si="90"/>
        <v>121</v>
      </c>
      <c r="O297" s="24">
        <f t="shared" si="91"/>
        <v>42</v>
      </c>
      <c r="P297" s="24">
        <f t="shared" si="89"/>
        <v>60</v>
      </c>
      <c r="Q297" s="18">
        <f t="shared" si="78"/>
        <v>292</v>
      </c>
      <c r="R297" s="18">
        <f t="shared" si="79"/>
        <v>0</v>
      </c>
      <c r="S297" s="20">
        <v>0</v>
      </c>
      <c r="T297" s="19" t="str">
        <f t="shared" si="80"/>
        <v>Good</v>
      </c>
    </row>
    <row r="298" spans="1:20" x14ac:dyDescent="0.2">
      <c r="A298" s="14">
        <v>293</v>
      </c>
      <c r="B298" s="15">
        <f t="shared" si="84"/>
        <v>120.48</v>
      </c>
      <c r="C298" s="15">
        <f t="shared" si="81"/>
        <v>60.24</v>
      </c>
      <c r="D298" s="15">
        <f t="shared" si="85"/>
        <v>181.82</v>
      </c>
      <c r="E298" s="15">
        <f t="shared" si="86"/>
        <v>121.57999999999998</v>
      </c>
      <c r="F298" s="15">
        <f t="shared" si="87"/>
        <v>42.169999999999995</v>
      </c>
      <c r="G298" s="22">
        <f t="shared" si="76"/>
        <v>23</v>
      </c>
      <c r="H298" s="22">
        <f t="shared" si="74"/>
        <v>5</v>
      </c>
      <c r="I298" s="22">
        <f t="shared" si="82"/>
        <v>24</v>
      </c>
      <c r="J298" s="22">
        <f t="shared" si="75"/>
        <v>5</v>
      </c>
      <c r="K298" s="22">
        <f t="shared" si="83"/>
        <v>10</v>
      </c>
      <c r="L298" s="22">
        <f t="shared" si="88"/>
        <v>2</v>
      </c>
      <c r="M298" s="22">
        <f t="shared" si="77"/>
        <v>293</v>
      </c>
      <c r="N298" s="22">
        <f t="shared" si="90"/>
        <v>121.57999999999998</v>
      </c>
      <c r="O298" s="22">
        <f t="shared" si="91"/>
        <v>42.179999999999986</v>
      </c>
      <c r="P298" s="22">
        <f t="shared" si="89"/>
        <v>60.24</v>
      </c>
      <c r="Q298" s="18">
        <f t="shared" si="78"/>
        <v>293</v>
      </c>
      <c r="R298" s="18">
        <f t="shared" si="79"/>
        <v>0</v>
      </c>
      <c r="S298" s="20">
        <v>9.9999999999909051E-3</v>
      </c>
      <c r="T298" s="19" t="str">
        <f t="shared" si="80"/>
        <v>Good</v>
      </c>
    </row>
    <row r="299" spans="1:20" x14ac:dyDescent="0.2">
      <c r="A299" s="12">
        <v>294</v>
      </c>
      <c r="B299" s="4">
        <f t="shared" si="84"/>
        <v>120.97</v>
      </c>
      <c r="C299" s="4">
        <f t="shared" si="81"/>
        <v>60.49</v>
      </c>
      <c r="D299" s="4">
        <f t="shared" si="85"/>
        <v>182.64999999999998</v>
      </c>
      <c r="E299" s="4">
        <f t="shared" si="86"/>
        <v>122.15999999999997</v>
      </c>
      <c r="F299" s="4">
        <f t="shared" si="87"/>
        <v>42.339999999999996</v>
      </c>
      <c r="G299" s="23">
        <f t="shared" si="76"/>
        <v>23</v>
      </c>
      <c r="H299" s="24">
        <f t="shared" si="74"/>
        <v>5</v>
      </c>
      <c r="I299" s="24">
        <f t="shared" si="82"/>
        <v>24</v>
      </c>
      <c r="J299" s="24">
        <f t="shared" si="75"/>
        <v>5</v>
      </c>
      <c r="K299" s="24">
        <f t="shared" si="83"/>
        <v>10</v>
      </c>
      <c r="L299" s="24">
        <f t="shared" si="88"/>
        <v>2</v>
      </c>
      <c r="M299" s="24">
        <f t="shared" si="77"/>
        <v>294</v>
      </c>
      <c r="N299" s="24">
        <f t="shared" si="90"/>
        <v>122.15999999999997</v>
      </c>
      <c r="O299" s="24">
        <f t="shared" si="91"/>
        <v>42.350000000000044</v>
      </c>
      <c r="P299" s="24">
        <f t="shared" si="89"/>
        <v>60.49</v>
      </c>
      <c r="Q299" s="18">
        <f t="shared" si="78"/>
        <v>294</v>
      </c>
      <c r="R299" s="18">
        <f t="shared" si="79"/>
        <v>0</v>
      </c>
      <c r="S299" s="20">
        <v>1.0000000000047748E-2</v>
      </c>
      <c r="T299" s="19" t="str">
        <f t="shared" si="80"/>
        <v>Good</v>
      </c>
    </row>
    <row r="300" spans="1:20" x14ac:dyDescent="0.2">
      <c r="A300" s="14">
        <v>295</v>
      </c>
      <c r="B300" s="15">
        <f t="shared" si="84"/>
        <v>121.46</v>
      </c>
      <c r="C300" s="15">
        <f t="shared" si="81"/>
        <v>60.73</v>
      </c>
      <c r="D300" s="15">
        <f t="shared" si="85"/>
        <v>183.48999999999998</v>
      </c>
      <c r="E300" s="15">
        <f t="shared" si="86"/>
        <v>122.75999999999999</v>
      </c>
      <c r="F300" s="15">
        <f t="shared" si="87"/>
        <v>42.519999999999996</v>
      </c>
      <c r="G300" s="22">
        <f t="shared" si="76"/>
        <v>23</v>
      </c>
      <c r="H300" s="22">
        <f t="shared" si="74"/>
        <v>5</v>
      </c>
      <c r="I300" s="22">
        <f t="shared" si="82"/>
        <v>24</v>
      </c>
      <c r="J300" s="22">
        <f t="shared" si="75"/>
        <v>5</v>
      </c>
      <c r="K300" s="22">
        <f t="shared" si="83"/>
        <v>10</v>
      </c>
      <c r="L300" s="22">
        <f t="shared" si="88"/>
        <v>2</v>
      </c>
      <c r="M300" s="22">
        <f t="shared" si="77"/>
        <v>295</v>
      </c>
      <c r="N300" s="22">
        <f t="shared" si="90"/>
        <v>122.75999999999999</v>
      </c>
      <c r="O300" s="22">
        <f t="shared" si="91"/>
        <v>42.510000000000005</v>
      </c>
      <c r="P300" s="22">
        <f t="shared" si="89"/>
        <v>60.73</v>
      </c>
      <c r="Q300" s="18">
        <f t="shared" si="78"/>
        <v>295</v>
      </c>
      <c r="R300" s="18">
        <f t="shared" si="79"/>
        <v>0</v>
      </c>
      <c r="S300" s="20">
        <v>-9.9999999999909051E-3</v>
      </c>
      <c r="T300" s="19" t="str">
        <f t="shared" si="80"/>
        <v>Good</v>
      </c>
    </row>
    <row r="301" spans="1:20" x14ac:dyDescent="0.2">
      <c r="A301" s="12">
        <v>296</v>
      </c>
      <c r="B301" s="4">
        <f t="shared" si="84"/>
        <v>121.95</v>
      </c>
      <c r="C301" s="4">
        <f t="shared" si="81"/>
        <v>60.98</v>
      </c>
      <c r="D301" s="4">
        <f t="shared" si="85"/>
        <v>184.32</v>
      </c>
      <c r="E301" s="4">
        <f t="shared" si="86"/>
        <v>123.34</v>
      </c>
      <c r="F301" s="4">
        <f t="shared" si="87"/>
        <v>42.69</v>
      </c>
      <c r="G301" s="23">
        <f t="shared" si="76"/>
        <v>23</v>
      </c>
      <c r="H301" s="24">
        <f t="shared" si="74"/>
        <v>5</v>
      </c>
      <c r="I301" s="24">
        <f t="shared" si="82"/>
        <v>24</v>
      </c>
      <c r="J301" s="24">
        <f t="shared" si="75"/>
        <v>5</v>
      </c>
      <c r="K301" s="24">
        <f t="shared" si="83"/>
        <v>10</v>
      </c>
      <c r="L301" s="24">
        <f t="shared" si="88"/>
        <v>2</v>
      </c>
      <c r="M301" s="24">
        <f t="shared" si="77"/>
        <v>296</v>
      </c>
      <c r="N301" s="24">
        <f t="shared" si="90"/>
        <v>123.34</v>
      </c>
      <c r="O301" s="24">
        <f t="shared" si="91"/>
        <v>42.680000000000007</v>
      </c>
      <c r="P301" s="24">
        <f t="shared" si="89"/>
        <v>60.98</v>
      </c>
      <c r="Q301" s="18">
        <f t="shared" si="78"/>
        <v>296</v>
      </c>
      <c r="R301" s="18">
        <f t="shared" si="79"/>
        <v>0</v>
      </c>
      <c r="S301" s="20">
        <v>-9.9999999999909051E-3</v>
      </c>
      <c r="T301" s="19" t="str">
        <f t="shared" si="80"/>
        <v>Good</v>
      </c>
    </row>
    <row r="302" spans="1:20" x14ac:dyDescent="0.2">
      <c r="A302" s="14">
        <v>297</v>
      </c>
      <c r="B302" s="15">
        <f t="shared" si="84"/>
        <v>122.43</v>
      </c>
      <c r="C302" s="15">
        <f t="shared" si="81"/>
        <v>61.22</v>
      </c>
      <c r="D302" s="15">
        <f t="shared" si="85"/>
        <v>185.14</v>
      </c>
      <c r="E302" s="15">
        <f t="shared" si="86"/>
        <v>123.91999999999999</v>
      </c>
      <c r="F302" s="15">
        <f t="shared" si="87"/>
        <v>42.86</v>
      </c>
      <c r="G302" s="22">
        <f t="shared" si="76"/>
        <v>23</v>
      </c>
      <c r="H302" s="22">
        <f t="shared" ref="H302:H365" si="92">+$H$4</f>
        <v>5</v>
      </c>
      <c r="I302" s="22">
        <f t="shared" si="82"/>
        <v>24</v>
      </c>
      <c r="J302" s="22">
        <f t="shared" ref="J302:J365" si="93">+$J$4</f>
        <v>5</v>
      </c>
      <c r="K302" s="22">
        <f t="shared" si="83"/>
        <v>10</v>
      </c>
      <c r="L302" s="22">
        <f t="shared" si="88"/>
        <v>2</v>
      </c>
      <c r="M302" s="22">
        <f t="shared" si="77"/>
        <v>297</v>
      </c>
      <c r="N302" s="22">
        <f t="shared" si="90"/>
        <v>123.91999999999999</v>
      </c>
      <c r="O302" s="22">
        <f t="shared" si="91"/>
        <v>42.86</v>
      </c>
      <c r="P302" s="22">
        <f t="shared" si="89"/>
        <v>61.22</v>
      </c>
      <c r="Q302" s="18">
        <f t="shared" si="78"/>
        <v>297</v>
      </c>
      <c r="R302" s="18">
        <f t="shared" si="79"/>
        <v>0</v>
      </c>
      <c r="S302" s="20">
        <v>0</v>
      </c>
      <c r="T302" s="19" t="str">
        <f t="shared" si="80"/>
        <v>Good</v>
      </c>
    </row>
    <row r="303" spans="1:20" x14ac:dyDescent="0.2">
      <c r="A303" s="12">
        <v>298</v>
      </c>
      <c r="B303" s="4">
        <f t="shared" si="84"/>
        <v>122.92</v>
      </c>
      <c r="C303" s="4">
        <f t="shared" si="81"/>
        <v>61.46</v>
      </c>
      <c r="D303" s="4">
        <f t="shared" si="85"/>
        <v>185.97</v>
      </c>
      <c r="E303" s="4">
        <f t="shared" si="86"/>
        <v>124.50999999999999</v>
      </c>
      <c r="F303" s="4">
        <f t="shared" si="87"/>
        <v>43.03</v>
      </c>
      <c r="G303" s="23">
        <f t="shared" si="76"/>
        <v>23</v>
      </c>
      <c r="H303" s="24">
        <f t="shared" si="92"/>
        <v>5</v>
      </c>
      <c r="I303" s="24">
        <f t="shared" si="82"/>
        <v>24</v>
      </c>
      <c r="J303" s="24">
        <f t="shared" si="93"/>
        <v>5</v>
      </c>
      <c r="K303" s="24">
        <f t="shared" si="83"/>
        <v>10</v>
      </c>
      <c r="L303" s="24">
        <f t="shared" si="88"/>
        <v>2</v>
      </c>
      <c r="M303" s="24">
        <f t="shared" si="77"/>
        <v>298</v>
      </c>
      <c r="N303" s="24">
        <f t="shared" si="90"/>
        <v>124.50999999999999</v>
      </c>
      <c r="O303" s="24">
        <f t="shared" si="91"/>
        <v>43.03</v>
      </c>
      <c r="P303" s="24">
        <f t="shared" si="89"/>
        <v>61.46</v>
      </c>
      <c r="Q303" s="18">
        <f t="shared" si="78"/>
        <v>298</v>
      </c>
      <c r="R303" s="18">
        <f t="shared" si="79"/>
        <v>0</v>
      </c>
      <c r="S303" s="20">
        <v>0</v>
      </c>
      <c r="T303" s="19" t="str">
        <f t="shared" si="80"/>
        <v>Good</v>
      </c>
    </row>
    <row r="304" spans="1:20" x14ac:dyDescent="0.2">
      <c r="A304" s="14">
        <v>299</v>
      </c>
      <c r="B304" s="15">
        <f t="shared" si="84"/>
        <v>123.41</v>
      </c>
      <c r="C304" s="15">
        <f t="shared" si="81"/>
        <v>61.71</v>
      </c>
      <c r="D304" s="15">
        <f t="shared" si="85"/>
        <v>186.79999999999998</v>
      </c>
      <c r="E304" s="15">
        <f t="shared" si="86"/>
        <v>125.08999999999997</v>
      </c>
      <c r="F304" s="15">
        <f t="shared" si="87"/>
        <v>43.199999999999996</v>
      </c>
      <c r="G304" s="22">
        <f t="shared" si="76"/>
        <v>23</v>
      </c>
      <c r="H304" s="22">
        <f t="shared" si="92"/>
        <v>5</v>
      </c>
      <c r="I304" s="22">
        <f t="shared" si="82"/>
        <v>24</v>
      </c>
      <c r="J304" s="22">
        <f t="shared" si="93"/>
        <v>5</v>
      </c>
      <c r="K304" s="22">
        <f t="shared" si="83"/>
        <v>10</v>
      </c>
      <c r="L304" s="22">
        <f t="shared" si="88"/>
        <v>2</v>
      </c>
      <c r="M304" s="22">
        <f t="shared" si="77"/>
        <v>299</v>
      </c>
      <c r="N304" s="22">
        <f t="shared" si="90"/>
        <v>125.08999999999997</v>
      </c>
      <c r="O304" s="22">
        <f t="shared" si="91"/>
        <v>43.199999999999996</v>
      </c>
      <c r="P304" s="22">
        <f t="shared" si="89"/>
        <v>61.71</v>
      </c>
      <c r="Q304" s="18">
        <f t="shared" si="78"/>
        <v>299</v>
      </c>
      <c r="R304" s="18">
        <f t="shared" si="79"/>
        <v>0</v>
      </c>
      <c r="S304" s="20">
        <v>0</v>
      </c>
      <c r="T304" s="19" t="str">
        <f t="shared" si="80"/>
        <v>Good</v>
      </c>
    </row>
    <row r="305" spans="1:20" x14ac:dyDescent="0.2">
      <c r="A305" s="12">
        <v>300</v>
      </c>
      <c r="B305" s="4">
        <f t="shared" si="84"/>
        <v>123.9</v>
      </c>
      <c r="C305" s="4">
        <f t="shared" si="81"/>
        <v>61.95</v>
      </c>
      <c r="D305" s="4">
        <f t="shared" si="85"/>
        <v>187.63</v>
      </c>
      <c r="E305" s="4">
        <f t="shared" si="86"/>
        <v>125.67999999999999</v>
      </c>
      <c r="F305" s="4">
        <f t="shared" si="87"/>
        <v>43.37</v>
      </c>
      <c r="G305" s="23">
        <f t="shared" si="76"/>
        <v>23</v>
      </c>
      <c r="H305" s="24">
        <f t="shared" si="92"/>
        <v>5</v>
      </c>
      <c r="I305" s="24">
        <f t="shared" si="82"/>
        <v>24</v>
      </c>
      <c r="J305" s="24">
        <f t="shared" si="93"/>
        <v>5</v>
      </c>
      <c r="K305" s="24">
        <f t="shared" si="83"/>
        <v>10</v>
      </c>
      <c r="L305" s="24">
        <f t="shared" si="88"/>
        <v>2</v>
      </c>
      <c r="M305" s="24">
        <f t="shared" si="77"/>
        <v>300</v>
      </c>
      <c r="N305" s="24">
        <f t="shared" si="90"/>
        <v>125.67999999999999</v>
      </c>
      <c r="O305" s="24">
        <f t="shared" si="91"/>
        <v>43.37</v>
      </c>
      <c r="P305" s="24">
        <f t="shared" si="89"/>
        <v>61.95</v>
      </c>
      <c r="Q305" s="18">
        <f t="shared" si="78"/>
        <v>300</v>
      </c>
      <c r="R305" s="18">
        <f t="shared" si="79"/>
        <v>0</v>
      </c>
      <c r="S305" s="20">
        <v>0</v>
      </c>
      <c r="T305" s="19" t="str">
        <f t="shared" si="80"/>
        <v>Good</v>
      </c>
    </row>
    <row r="306" spans="1:20" x14ac:dyDescent="0.2">
      <c r="A306" s="14">
        <v>301</v>
      </c>
      <c r="B306" s="15">
        <f t="shared" si="84"/>
        <v>124.39</v>
      </c>
      <c r="C306" s="15">
        <f t="shared" si="81"/>
        <v>62.2</v>
      </c>
      <c r="D306" s="15">
        <f t="shared" si="85"/>
        <v>188.47</v>
      </c>
      <c r="E306" s="15">
        <f t="shared" si="86"/>
        <v>126.27</v>
      </c>
      <c r="F306" s="15">
        <f t="shared" si="87"/>
        <v>43.54</v>
      </c>
      <c r="G306" s="22">
        <f t="shared" si="76"/>
        <v>23</v>
      </c>
      <c r="H306" s="22">
        <f t="shared" si="92"/>
        <v>5</v>
      </c>
      <c r="I306" s="22">
        <f t="shared" si="82"/>
        <v>24</v>
      </c>
      <c r="J306" s="22">
        <f t="shared" si="93"/>
        <v>5</v>
      </c>
      <c r="K306" s="22">
        <f t="shared" si="83"/>
        <v>10</v>
      </c>
      <c r="L306" s="22">
        <f t="shared" si="88"/>
        <v>2</v>
      </c>
      <c r="M306" s="22">
        <f t="shared" si="77"/>
        <v>301</v>
      </c>
      <c r="N306" s="22">
        <f t="shared" si="90"/>
        <v>126.27</v>
      </c>
      <c r="O306" s="22">
        <f t="shared" si="91"/>
        <v>43.530000000000008</v>
      </c>
      <c r="P306" s="22">
        <f t="shared" si="89"/>
        <v>62.2</v>
      </c>
      <c r="Q306" s="18">
        <f t="shared" si="78"/>
        <v>301</v>
      </c>
      <c r="R306" s="18">
        <f t="shared" si="79"/>
        <v>0</v>
      </c>
      <c r="S306" s="20">
        <v>-9.9999999999909051E-3</v>
      </c>
      <c r="T306" s="19" t="str">
        <f t="shared" si="80"/>
        <v>Good</v>
      </c>
    </row>
    <row r="307" spans="1:20" x14ac:dyDescent="0.2">
      <c r="A307" s="12">
        <v>302</v>
      </c>
      <c r="B307" s="4">
        <f t="shared" si="84"/>
        <v>124.87</v>
      </c>
      <c r="C307" s="4">
        <f t="shared" si="81"/>
        <v>62.44</v>
      </c>
      <c r="D307" s="4">
        <f t="shared" si="85"/>
        <v>189.28</v>
      </c>
      <c r="E307" s="4">
        <f t="shared" si="86"/>
        <v>126.84</v>
      </c>
      <c r="F307" s="4">
        <f t="shared" si="87"/>
        <v>43.71</v>
      </c>
      <c r="G307" s="23">
        <f t="shared" si="76"/>
        <v>23</v>
      </c>
      <c r="H307" s="24">
        <f t="shared" si="92"/>
        <v>5</v>
      </c>
      <c r="I307" s="24">
        <f t="shared" si="82"/>
        <v>24</v>
      </c>
      <c r="J307" s="24">
        <f t="shared" si="93"/>
        <v>5</v>
      </c>
      <c r="K307" s="24">
        <f t="shared" si="83"/>
        <v>10</v>
      </c>
      <c r="L307" s="24">
        <f t="shared" si="88"/>
        <v>2</v>
      </c>
      <c r="M307" s="24">
        <f t="shared" si="77"/>
        <v>302</v>
      </c>
      <c r="N307" s="24">
        <f t="shared" si="90"/>
        <v>126.84</v>
      </c>
      <c r="O307" s="24">
        <f t="shared" si="91"/>
        <v>43.719999999999992</v>
      </c>
      <c r="P307" s="24">
        <f t="shared" si="89"/>
        <v>62.44</v>
      </c>
      <c r="Q307" s="18">
        <f t="shared" si="78"/>
        <v>302</v>
      </c>
      <c r="R307" s="18">
        <f t="shared" si="79"/>
        <v>0</v>
      </c>
      <c r="S307" s="20">
        <v>9.9999999999909051E-3</v>
      </c>
      <c r="T307" s="19" t="str">
        <f t="shared" si="80"/>
        <v>Good</v>
      </c>
    </row>
    <row r="308" spans="1:20" x14ac:dyDescent="0.2">
      <c r="A308" s="14">
        <v>303</v>
      </c>
      <c r="B308" s="15">
        <f t="shared" si="84"/>
        <v>125.36</v>
      </c>
      <c r="C308" s="15">
        <f t="shared" si="81"/>
        <v>62.68</v>
      </c>
      <c r="D308" s="15">
        <f t="shared" si="85"/>
        <v>190.12</v>
      </c>
      <c r="E308" s="15">
        <f t="shared" si="86"/>
        <v>127.44</v>
      </c>
      <c r="F308" s="15">
        <f t="shared" si="87"/>
        <v>43.879999999999995</v>
      </c>
      <c r="G308" s="22">
        <f t="shared" si="76"/>
        <v>23</v>
      </c>
      <c r="H308" s="22">
        <f t="shared" si="92"/>
        <v>5</v>
      </c>
      <c r="I308" s="22">
        <f t="shared" si="82"/>
        <v>24</v>
      </c>
      <c r="J308" s="22">
        <f t="shared" si="93"/>
        <v>5</v>
      </c>
      <c r="K308" s="22">
        <f t="shared" si="83"/>
        <v>10</v>
      </c>
      <c r="L308" s="22">
        <f t="shared" si="88"/>
        <v>2</v>
      </c>
      <c r="M308" s="22">
        <f t="shared" si="77"/>
        <v>303</v>
      </c>
      <c r="N308" s="22">
        <f t="shared" si="90"/>
        <v>127.44</v>
      </c>
      <c r="O308" s="22">
        <f t="shared" si="91"/>
        <v>43.879999999999995</v>
      </c>
      <c r="P308" s="22">
        <f t="shared" si="89"/>
        <v>62.68</v>
      </c>
      <c r="Q308" s="18">
        <f t="shared" si="78"/>
        <v>303</v>
      </c>
      <c r="R308" s="18">
        <f t="shared" si="79"/>
        <v>0</v>
      </c>
      <c r="S308" s="20">
        <v>0</v>
      </c>
      <c r="T308" s="19" t="str">
        <f t="shared" si="80"/>
        <v>Good</v>
      </c>
    </row>
    <row r="309" spans="1:20" x14ac:dyDescent="0.2">
      <c r="A309" s="12">
        <v>304</v>
      </c>
      <c r="B309" s="4">
        <f t="shared" si="84"/>
        <v>125.85</v>
      </c>
      <c r="C309" s="4">
        <f t="shared" si="81"/>
        <v>62.93</v>
      </c>
      <c r="D309" s="4">
        <f t="shared" si="85"/>
        <v>190.95</v>
      </c>
      <c r="E309" s="4">
        <f t="shared" si="86"/>
        <v>128.01999999999998</v>
      </c>
      <c r="F309" s="4">
        <f t="shared" si="87"/>
        <v>44.05</v>
      </c>
      <c r="G309" s="23">
        <f t="shared" si="76"/>
        <v>23</v>
      </c>
      <c r="H309" s="24">
        <f t="shared" si="92"/>
        <v>5</v>
      </c>
      <c r="I309" s="24">
        <f t="shared" si="82"/>
        <v>24</v>
      </c>
      <c r="J309" s="24">
        <f t="shared" si="93"/>
        <v>5</v>
      </c>
      <c r="K309" s="24">
        <f t="shared" si="83"/>
        <v>10</v>
      </c>
      <c r="L309" s="24">
        <f t="shared" si="88"/>
        <v>2</v>
      </c>
      <c r="M309" s="24">
        <f t="shared" si="77"/>
        <v>304</v>
      </c>
      <c r="N309" s="24">
        <f t="shared" si="90"/>
        <v>128.01999999999998</v>
      </c>
      <c r="O309" s="24">
        <f t="shared" si="91"/>
        <v>44.05</v>
      </c>
      <c r="P309" s="24">
        <f t="shared" si="89"/>
        <v>62.93</v>
      </c>
      <c r="Q309" s="18">
        <f t="shared" si="78"/>
        <v>304</v>
      </c>
      <c r="R309" s="18">
        <f t="shared" si="79"/>
        <v>0</v>
      </c>
      <c r="S309" s="20">
        <v>0</v>
      </c>
      <c r="T309" s="19" t="str">
        <f t="shared" si="80"/>
        <v>Good</v>
      </c>
    </row>
    <row r="310" spans="1:20" x14ac:dyDescent="0.2">
      <c r="A310" s="14">
        <v>305</v>
      </c>
      <c r="B310" s="15">
        <f t="shared" si="84"/>
        <v>126.34</v>
      </c>
      <c r="C310" s="15">
        <f t="shared" si="81"/>
        <v>63.17</v>
      </c>
      <c r="D310" s="15">
        <f t="shared" si="85"/>
        <v>191.78</v>
      </c>
      <c r="E310" s="15">
        <f t="shared" si="86"/>
        <v>128.61000000000001</v>
      </c>
      <c r="F310" s="15">
        <f t="shared" si="87"/>
        <v>44.22</v>
      </c>
      <c r="G310" s="22">
        <f t="shared" si="76"/>
        <v>23</v>
      </c>
      <c r="H310" s="22">
        <f t="shared" si="92"/>
        <v>5</v>
      </c>
      <c r="I310" s="22">
        <f t="shared" si="82"/>
        <v>24</v>
      </c>
      <c r="J310" s="22">
        <f t="shared" si="93"/>
        <v>5</v>
      </c>
      <c r="K310" s="22">
        <f t="shared" si="83"/>
        <v>10</v>
      </c>
      <c r="L310" s="22">
        <f t="shared" si="88"/>
        <v>2</v>
      </c>
      <c r="M310" s="22">
        <f t="shared" si="77"/>
        <v>305</v>
      </c>
      <c r="N310" s="22">
        <f t="shared" si="90"/>
        <v>128.61000000000001</v>
      </c>
      <c r="O310" s="22">
        <f t="shared" si="91"/>
        <v>44.22</v>
      </c>
      <c r="P310" s="22">
        <f t="shared" si="89"/>
        <v>63.17</v>
      </c>
      <c r="Q310" s="18">
        <f t="shared" si="78"/>
        <v>305</v>
      </c>
      <c r="R310" s="18">
        <f t="shared" si="79"/>
        <v>0</v>
      </c>
      <c r="S310" s="20">
        <v>0</v>
      </c>
      <c r="T310" s="19" t="str">
        <f t="shared" si="80"/>
        <v>Good</v>
      </c>
    </row>
    <row r="311" spans="1:20" x14ac:dyDescent="0.2">
      <c r="A311" s="12">
        <v>306</v>
      </c>
      <c r="B311" s="4">
        <f t="shared" si="84"/>
        <v>126.82</v>
      </c>
      <c r="C311" s="4">
        <f t="shared" si="81"/>
        <v>63.41</v>
      </c>
      <c r="D311" s="4">
        <f t="shared" si="85"/>
        <v>192.6</v>
      </c>
      <c r="E311" s="4">
        <f t="shared" si="86"/>
        <v>129.19</v>
      </c>
      <c r="F311" s="4">
        <f t="shared" si="87"/>
        <v>44.39</v>
      </c>
      <c r="G311" s="23">
        <f t="shared" si="76"/>
        <v>23</v>
      </c>
      <c r="H311" s="24">
        <f t="shared" si="92"/>
        <v>5</v>
      </c>
      <c r="I311" s="24">
        <f t="shared" si="82"/>
        <v>24</v>
      </c>
      <c r="J311" s="24">
        <f t="shared" si="93"/>
        <v>5</v>
      </c>
      <c r="K311" s="24">
        <f t="shared" si="83"/>
        <v>10</v>
      </c>
      <c r="L311" s="24">
        <f t="shared" si="88"/>
        <v>2</v>
      </c>
      <c r="M311" s="24">
        <f t="shared" si="77"/>
        <v>306</v>
      </c>
      <c r="N311" s="24">
        <f t="shared" si="90"/>
        <v>129.19</v>
      </c>
      <c r="O311" s="24">
        <f t="shared" si="91"/>
        <v>44.399999999999991</v>
      </c>
      <c r="P311" s="24">
        <f t="shared" si="89"/>
        <v>63.41</v>
      </c>
      <c r="Q311" s="18">
        <f t="shared" si="78"/>
        <v>306</v>
      </c>
      <c r="R311" s="18">
        <f t="shared" si="79"/>
        <v>0</v>
      </c>
      <c r="S311" s="20">
        <v>9.9999999999909051E-3</v>
      </c>
      <c r="T311" s="19" t="str">
        <f t="shared" si="80"/>
        <v>Good</v>
      </c>
    </row>
    <row r="312" spans="1:20" x14ac:dyDescent="0.2">
      <c r="A312" s="14">
        <v>307</v>
      </c>
      <c r="B312" s="15">
        <f t="shared" si="84"/>
        <v>127.31</v>
      </c>
      <c r="C312" s="15">
        <f t="shared" si="81"/>
        <v>63.66</v>
      </c>
      <c r="D312" s="15">
        <f t="shared" si="85"/>
        <v>193.42999999999998</v>
      </c>
      <c r="E312" s="15">
        <f t="shared" si="86"/>
        <v>129.76999999999998</v>
      </c>
      <c r="F312" s="15">
        <f t="shared" si="87"/>
        <v>44.559999999999995</v>
      </c>
      <c r="G312" s="22">
        <f t="shared" si="76"/>
        <v>23</v>
      </c>
      <c r="H312" s="22">
        <f t="shared" si="92"/>
        <v>5</v>
      </c>
      <c r="I312" s="22">
        <f t="shared" si="82"/>
        <v>24</v>
      </c>
      <c r="J312" s="22">
        <f t="shared" si="93"/>
        <v>5</v>
      </c>
      <c r="K312" s="22">
        <f t="shared" si="83"/>
        <v>10</v>
      </c>
      <c r="L312" s="22">
        <f t="shared" si="88"/>
        <v>2</v>
      </c>
      <c r="M312" s="22">
        <f t="shared" si="77"/>
        <v>307</v>
      </c>
      <c r="N312" s="22">
        <f t="shared" si="90"/>
        <v>129.76999999999998</v>
      </c>
      <c r="O312" s="22">
        <f t="shared" si="91"/>
        <v>44.569999999999986</v>
      </c>
      <c r="P312" s="22">
        <f t="shared" si="89"/>
        <v>63.66</v>
      </c>
      <c r="Q312" s="18">
        <f t="shared" si="78"/>
        <v>307</v>
      </c>
      <c r="R312" s="18">
        <f t="shared" si="79"/>
        <v>0</v>
      </c>
      <c r="S312" s="20">
        <v>9.9999999999909051E-3</v>
      </c>
      <c r="T312" s="19" t="str">
        <f t="shared" si="80"/>
        <v>Good</v>
      </c>
    </row>
    <row r="313" spans="1:20" x14ac:dyDescent="0.2">
      <c r="A313" s="12">
        <v>308</v>
      </c>
      <c r="B313" s="4">
        <f t="shared" si="84"/>
        <v>127.8</v>
      </c>
      <c r="C313" s="4">
        <f t="shared" si="81"/>
        <v>63.9</v>
      </c>
      <c r="D313" s="4">
        <f t="shared" si="85"/>
        <v>194.26</v>
      </c>
      <c r="E313" s="4">
        <f t="shared" si="86"/>
        <v>130.35999999999999</v>
      </c>
      <c r="F313" s="4">
        <f t="shared" si="87"/>
        <v>44.73</v>
      </c>
      <c r="G313" s="23">
        <f t="shared" si="76"/>
        <v>23</v>
      </c>
      <c r="H313" s="24">
        <f t="shared" si="92"/>
        <v>5</v>
      </c>
      <c r="I313" s="24">
        <f t="shared" si="82"/>
        <v>24</v>
      </c>
      <c r="J313" s="24">
        <f t="shared" si="93"/>
        <v>5</v>
      </c>
      <c r="K313" s="24">
        <f t="shared" si="83"/>
        <v>10</v>
      </c>
      <c r="L313" s="24">
        <f t="shared" si="88"/>
        <v>2</v>
      </c>
      <c r="M313" s="24">
        <f t="shared" si="77"/>
        <v>308</v>
      </c>
      <c r="N313" s="24">
        <f t="shared" si="90"/>
        <v>130.35999999999999</v>
      </c>
      <c r="O313" s="24">
        <f t="shared" si="91"/>
        <v>44.739999999999988</v>
      </c>
      <c r="P313" s="24">
        <f t="shared" si="89"/>
        <v>63.9</v>
      </c>
      <c r="Q313" s="18">
        <f t="shared" si="78"/>
        <v>308</v>
      </c>
      <c r="R313" s="18">
        <f t="shared" si="79"/>
        <v>0</v>
      </c>
      <c r="S313" s="20">
        <v>9.9999999999909051E-3</v>
      </c>
      <c r="T313" s="19" t="str">
        <f t="shared" si="80"/>
        <v>Good</v>
      </c>
    </row>
    <row r="314" spans="1:20" x14ac:dyDescent="0.2">
      <c r="A314" s="14">
        <v>309</v>
      </c>
      <c r="B314" s="15">
        <f t="shared" si="84"/>
        <v>128.29</v>
      </c>
      <c r="C314" s="15">
        <f t="shared" si="81"/>
        <v>64.150000000000006</v>
      </c>
      <c r="D314" s="15">
        <f t="shared" si="85"/>
        <v>195.1</v>
      </c>
      <c r="E314" s="15">
        <f t="shared" si="86"/>
        <v>130.94999999999999</v>
      </c>
      <c r="F314" s="15">
        <f t="shared" si="87"/>
        <v>44.91</v>
      </c>
      <c r="G314" s="22">
        <f t="shared" si="76"/>
        <v>23</v>
      </c>
      <c r="H314" s="22">
        <f t="shared" si="92"/>
        <v>5</v>
      </c>
      <c r="I314" s="22">
        <f t="shared" si="82"/>
        <v>24</v>
      </c>
      <c r="J314" s="22">
        <f t="shared" si="93"/>
        <v>5</v>
      </c>
      <c r="K314" s="22">
        <f t="shared" si="83"/>
        <v>10</v>
      </c>
      <c r="L314" s="22">
        <f t="shared" si="88"/>
        <v>2</v>
      </c>
      <c r="M314" s="22">
        <f t="shared" si="77"/>
        <v>309</v>
      </c>
      <c r="N314" s="22">
        <f t="shared" si="90"/>
        <v>130.94999999999999</v>
      </c>
      <c r="O314" s="22">
        <f t="shared" si="91"/>
        <v>44.900000000000006</v>
      </c>
      <c r="P314" s="22">
        <f t="shared" si="89"/>
        <v>64.150000000000006</v>
      </c>
      <c r="Q314" s="18">
        <f t="shared" si="78"/>
        <v>309</v>
      </c>
      <c r="R314" s="18">
        <f t="shared" si="79"/>
        <v>0</v>
      </c>
      <c r="S314" s="20">
        <v>-9.9999999999909051E-3</v>
      </c>
      <c r="T314" s="19" t="str">
        <f t="shared" si="80"/>
        <v>Good</v>
      </c>
    </row>
    <row r="315" spans="1:20" x14ac:dyDescent="0.2">
      <c r="A315" s="12">
        <v>310</v>
      </c>
      <c r="B315" s="4">
        <f t="shared" si="84"/>
        <v>128.78</v>
      </c>
      <c r="C315" s="4">
        <f t="shared" si="81"/>
        <v>64.39</v>
      </c>
      <c r="D315" s="4">
        <f t="shared" si="85"/>
        <v>195.92999999999998</v>
      </c>
      <c r="E315" s="4">
        <f t="shared" si="86"/>
        <v>131.53999999999996</v>
      </c>
      <c r="F315" s="4">
        <f t="shared" si="87"/>
        <v>45.08</v>
      </c>
      <c r="G315" s="23">
        <f t="shared" si="76"/>
        <v>23</v>
      </c>
      <c r="H315" s="24">
        <f t="shared" si="92"/>
        <v>5</v>
      </c>
      <c r="I315" s="24">
        <f t="shared" si="82"/>
        <v>24</v>
      </c>
      <c r="J315" s="24">
        <f t="shared" si="93"/>
        <v>5</v>
      </c>
      <c r="K315" s="24">
        <f t="shared" si="83"/>
        <v>10</v>
      </c>
      <c r="L315" s="24">
        <f t="shared" si="88"/>
        <v>2</v>
      </c>
      <c r="M315" s="24">
        <f t="shared" si="77"/>
        <v>310</v>
      </c>
      <c r="N315" s="24">
        <f t="shared" si="90"/>
        <v>131.53999999999996</v>
      </c>
      <c r="O315" s="24">
        <f t="shared" si="91"/>
        <v>45.070000000000064</v>
      </c>
      <c r="P315" s="24">
        <f t="shared" si="89"/>
        <v>64.39</v>
      </c>
      <c r="Q315" s="18">
        <f t="shared" si="78"/>
        <v>310</v>
      </c>
      <c r="R315" s="18">
        <f t="shared" si="79"/>
        <v>0</v>
      </c>
      <c r="S315" s="20">
        <v>-9.9999999999340616E-3</v>
      </c>
      <c r="T315" s="19" t="str">
        <f t="shared" si="80"/>
        <v>Good</v>
      </c>
    </row>
    <row r="316" spans="1:20" x14ac:dyDescent="0.2">
      <c r="A316" s="14">
        <v>311</v>
      </c>
      <c r="B316" s="15">
        <f t="shared" si="84"/>
        <v>129.26</v>
      </c>
      <c r="C316" s="15">
        <f t="shared" si="81"/>
        <v>64.63</v>
      </c>
      <c r="D316" s="15">
        <f t="shared" si="85"/>
        <v>196.75</v>
      </c>
      <c r="E316" s="15">
        <f t="shared" si="86"/>
        <v>132.12</v>
      </c>
      <c r="F316" s="15">
        <f t="shared" si="87"/>
        <v>45.25</v>
      </c>
      <c r="G316" s="22">
        <f t="shared" si="76"/>
        <v>23</v>
      </c>
      <c r="H316" s="22">
        <f t="shared" si="92"/>
        <v>5</v>
      </c>
      <c r="I316" s="22">
        <f t="shared" si="82"/>
        <v>24</v>
      </c>
      <c r="J316" s="22">
        <f t="shared" si="93"/>
        <v>5</v>
      </c>
      <c r="K316" s="22">
        <f t="shared" si="83"/>
        <v>10</v>
      </c>
      <c r="L316" s="22">
        <f t="shared" si="88"/>
        <v>2</v>
      </c>
      <c r="M316" s="22">
        <f t="shared" si="77"/>
        <v>311</v>
      </c>
      <c r="N316" s="22">
        <f t="shared" si="90"/>
        <v>132.12</v>
      </c>
      <c r="O316" s="22">
        <f t="shared" si="91"/>
        <v>45.25</v>
      </c>
      <c r="P316" s="22">
        <f t="shared" si="89"/>
        <v>64.63</v>
      </c>
      <c r="Q316" s="18">
        <f t="shared" si="78"/>
        <v>311</v>
      </c>
      <c r="R316" s="18">
        <f t="shared" si="79"/>
        <v>0</v>
      </c>
      <c r="S316" s="20">
        <v>0</v>
      </c>
      <c r="T316" s="19" t="str">
        <f t="shared" si="80"/>
        <v>Good</v>
      </c>
    </row>
    <row r="317" spans="1:20" x14ac:dyDescent="0.2">
      <c r="A317" s="12">
        <v>312</v>
      </c>
      <c r="B317" s="4">
        <f t="shared" si="84"/>
        <v>129.75</v>
      </c>
      <c r="C317" s="4">
        <f t="shared" si="81"/>
        <v>64.88</v>
      </c>
      <c r="D317" s="4">
        <f t="shared" si="85"/>
        <v>197.57999999999998</v>
      </c>
      <c r="E317" s="4">
        <f t="shared" si="86"/>
        <v>132.69999999999999</v>
      </c>
      <c r="F317" s="4">
        <f t="shared" si="87"/>
        <v>45.419999999999995</v>
      </c>
      <c r="G317" s="23">
        <f t="shared" si="76"/>
        <v>23</v>
      </c>
      <c r="H317" s="24">
        <f t="shared" si="92"/>
        <v>5</v>
      </c>
      <c r="I317" s="24">
        <f t="shared" si="82"/>
        <v>24</v>
      </c>
      <c r="J317" s="24">
        <f t="shared" si="93"/>
        <v>5</v>
      </c>
      <c r="K317" s="24">
        <f t="shared" si="83"/>
        <v>10</v>
      </c>
      <c r="L317" s="24">
        <f t="shared" si="88"/>
        <v>2</v>
      </c>
      <c r="M317" s="24">
        <f t="shared" si="77"/>
        <v>312</v>
      </c>
      <c r="N317" s="24">
        <f t="shared" si="90"/>
        <v>132.69999999999999</v>
      </c>
      <c r="O317" s="24">
        <f t="shared" si="91"/>
        <v>45.419999999999995</v>
      </c>
      <c r="P317" s="24">
        <f t="shared" si="89"/>
        <v>64.88</v>
      </c>
      <c r="Q317" s="18">
        <f t="shared" si="78"/>
        <v>312</v>
      </c>
      <c r="R317" s="18">
        <f t="shared" si="79"/>
        <v>0</v>
      </c>
      <c r="S317" s="20">
        <v>0</v>
      </c>
      <c r="T317" s="19" t="str">
        <f t="shared" si="80"/>
        <v>Good</v>
      </c>
    </row>
    <row r="318" spans="1:20" x14ac:dyDescent="0.2">
      <c r="A318" s="14">
        <v>313</v>
      </c>
      <c r="B318" s="15">
        <f t="shared" si="84"/>
        <v>130.24</v>
      </c>
      <c r="C318" s="15">
        <f t="shared" si="81"/>
        <v>65.12</v>
      </c>
      <c r="D318" s="15">
        <f t="shared" si="85"/>
        <v>198.41</v>
      </c>
      <c r="E318" s="15">
        <f t="shared" si="86"/>
        <v>133.29</v>
      </c>
      <c r="F318" s="15">
        <f t="shared" si="87"/>
        <v>45.589999999999996</v>
      </c>
      <c r="G318" s="22">
        <f t="shared" si="76"/>
        <v>23</v>
      </c>
      <c r="H318" s="22">
        <f t="shared" si="92"/>
        <v>5</v>
      </c>
      <c r="I318" s="22">
        <f t="shared" si="82"/>
        <v>24</v>
      </c>
      <c r="J318" s="22">
        <f t="shared" si="93"/>
        <v>5</v>
      </c>
      <c r="K318" s="22">
        <f t="shared" si="83"/>
        <v>10</v>
      </c>
      <c r="L318" s="22">
        <f t="shared" si="88"/>
        <v>2</v>
      </c>
      <c r="M318" s="22">
        <f t="shared" si="77"/>
        <v>313</v>
      </c>
      <c r="N318" s="22">
        <f t="shared" si="90"/>
        <v>133.29</v>
      </c>
      <c r="O318" s="22">
        <f t="shared" si="91"/>
        <v>45.589999999999996</v>
      </c>
      <c r="P318" s="22">
        <f t="shared" si="89"/>
        <v>65.12</v>
      </c>
      <c r="Q318" s="18">
        <f t="shared" si="78"/>
        <v>313</v>
      </c>
      <c r="R318" s="18">
        <f t="shared" si="79"/>
        <v>0</v>
      </c>
      <c r="S318" s="20">
        <v>0</v>
      </c>
      <c r="T318" s="19" t="str">
        <f t="shared" si="80"/>
        <v>Good</v>
      </c>
    </row>
    <row r="319" spans="1:20" x14ac:dyDescent="0.2">
      <c r="A319" s="12">
        <v>314</v>
      </c>
      <c r="B319" s="4">
        <f t="shared" si="84"/>
        <v>130.72999999999999</v>
      </c>
      <c r="C319" s="4">
        <f t="shared" si="81"/>
        <v>65.37</v>
      </c>
      <c r="D319" s="4">
        <f t="shared" si="85"/>
        <v>199.25</v>
      </c>
      <c r="E319" s="4">
        <f t="shared" si="86"/>
        <v>133.88</v>
      </c>
      <c r="F319" s="4">
        <f t="shared" si="87"/>
        <v>45.76</v>
      </c>
      <c r="G319" s="23">
        <f t="shared" si="76"/>
        <v>23</v>
      </c>
      <c r="H319" s="24">
        <f t="shared" si="92"/>
        <v>5</v>
      </c>
      <c r="I319" s="24">
        <f t="shared" si="82"/>
        <v>24</v>
      </c>
      <c r="J319" s="24">
        <f t="shared" si="93"/>
        <v>5</v>
      </c>
      <c r="K319" s="24">
        <f t="shared" si="83"/>
        <v>10</v>
      </c>
      <c r="L319" s="24">
        <f t="shared" si="88"/>
        <v>2</v>
      </c>
      <c r="M319" s="24">
        <f t="shared" si="77"/>
        <v>314</v>
      </c>
      <c r="N319" s="24">
        <f t="shared" si="90"/>
        <v>133.88</v>
      </c>
      <c r="O319" s="24">
        <f t="shared" si="91"/>
        <v>45.750000000000007</v>
      </c>
      <c r="P319" s="24">
        <f t="shared" si="89"/>
        <v>65.37</v>
      </c>
      <c r="Q319" s="18">
        <f t="shared" si="78"/>
        <v>314</v>
      </c>
      <c r="R319" s="18">
        <f t="shared" si="79"/>
        <v>0</v>
      </c>
      <c r="S319" s="20">
        <v>-9.9999999999909051E-3</v>
      </c>
      <c r="T319" s="19" t="str">
        <f t="shared" si="80"/>
        <v>Good</v>
      </c>
    </row>
    <row r="320" spans="1:20" x14ac:dyDescent="0.2">
      <c r="A320" s="14">
        <v>315</v>
      </c>
      <c r="B320" s="15">
        <f t="shared" si="84"/>
        <v>131.21</v>
      </c>
      <c r="C320" s="15">
        <f t="shared" si="81"/>
        <v>65.61</v>
      </c>
      <c r="D320" s="15">
        <f t="shared" si="85"/>
        <v>200.06</v>
      </c>
      <c r="E320" s="15">
        <f t="shared" si="86"/>
        <v>134.44999999999999</v>
      </c>
      <c r="F320" s="15">
        <f t="shared" si="87"/>
        <v>45.93</v>
      </c>
      <c r="G320" s="22">
        <f t="shared" si="76"/>
        <v>23</v>
      </c>
      <c r="H320" s="22">
        <f t="shared" si="92"/>
        <v>5</v>
      </c>
      <c r="I320" s="22">
        <f t="shared" si="82"/>
        <v>24</v>
      </c>
      <c r="J320" s="22">
        <f t="shared" si="93"/>
        <v>5</v>
      </c>
      <c r="K320" s="22">
        <f t="shared" si="83"/>
        <v>10</v>
      </c>
      <c r="L320" s="22">
        <f t="shared" si="88"/>
        <v>2</v>
      </c>
      <c r="M320" s="22">
        <f t="shared" si="77"/>
        <v>315</v>
      </c>
      <c r="N320" s="22">
        <f t="shared" si="90"/>
        <v>134.44999999999999</v>
      </c>
      <c r="O320" s="22">
        <f t="shared" si="91"/>
        <v>45.939999999999991</v>
      </c>
      <c r="P320" s="22">
        <f t="shared" si="89"/>
        <v>65.61</v>
      </c>
      <c r="Q320" s="18">
        <f t="shared" si="78"/>
        <v>315</v>
      </c>
      <c r="R320" s="18">
        <f t="shared" si="79"/>
        <v>0</v>
      </c>
      <c r="S320" s="20">
        <v>9.9999999999909051E-3</v>
      </c>
      <c r="T320" s="19" t="str">
        <f t="shared" si="80"/>
        <v>Good</v>
      </c>
    </row>
    <row r="321" spans="1:20" x14ac:dyDescent="0.2">
      <c r="A321" s="12">
        <v>316</v>
      </c>
      <c r="B321" s="4">
        <f t="shared" si="84"/>
        <v>131.69999999999999</v>
      </c>
      <c r="C321" s="4">
        <f t="shared" si="81"/>
        <v>65.849999999999994</v>
      </c>
      <c r="D321" s="4">
        <f t="shared" si="85"/>
        <v>200.89</v>
      </c>
      <c r="E321" s="4">
        <f t="shared" si="86"/>
        <v>135.04</v>
      </c>
      <c r="F321" s="4">
        <f t="shared" si="87"/>
        <v>46.1</v>
      </c>
      <c r="G321" s="23">
        <f t="shared" si="76"/>
        <v>23</v>
      </c>
      <c r="H321" s="24">
        <f t="shared" si="92"/>
        <v>5</v>
      </c>
      <c r="I321" s="24">
        <f t="shared" si="82"/>
        <v>24</v>
      </c>
      <c r="J321" s="24">
        <f t="shared" si="93"/>
        <v>5</v>
      </c>
      <c r="K321" s="24">
        <f t="shared" si="83"/>
        <v>10</v>
      </c>
      <c r="L321" s="24">
        <f t="shared" si="88"/>
        <v>2</v>
      </c>
      <c r="M321" s="24">
        <f t="shared" si="77"/>
        <v>316</v>
      </c>
      <c r="N321" s="24">
        <f t="shared" si="90"/>
        <v>135.04</v>
      </c>
      <c r="O321" s="24">
        <f t="shared" si="91"/>
        <v>46.109999999999992</v>
      </c>
      <c r="P321" s="24">
        <f t="shared" si="89"/>
        <v>65.849999999999994</v>
      </c>
      <c r="Q321" s="18">
        <f t="shared" si="78"/>
        <v>316</v>
      </c>
      <c r="R321" s="18">
        <f t="shared" si="79"/>
        <v>0</v>
      </c>
      <c r="S321" s="20">
        <v>9.9999999999909051E-3</v>
      </c>
      <c r="T321" s="19" t="str">
        <f t="shared" si="80"/>
        <v>Good</v>
      </c>
    </row>
    <row r="322" spans="1:20" x14ac:dyDescent="0.2">
      <c r="A322" s="14">
        <v>317</v>
      </c>
      <c r="B322" s="15">
        <f t="shared" si="84"/>
        <v>132.19</v>
      </c>
      <c r="C322" s="15">
        <f t="shared" si="81"/>
        <v>66.099999999999994</v>
      </c>
      <c r="D322" s="15">
        <f t="shared" si="85"/>
        <v>201.73</v>
      </c>
      <c r="E322" s="15">
        <f t="shared" si="86"/>
        <v>135.63</v>
      </c>
      <c r="F322" s="15">
        <f t="shared" si="87"/>
        <v>46.269999999999996</v>
      </c>
      <c r="G322" s="22">
        <f t="shared" si="76"/>
        <v>23</v>
      </c>
      <c r="H322" s="22">
        <f t="shared" si="92"/>
        <v>5</v>
      </c>
      <c r="I322" s="22">
        <f t="shared" si="82"/>
        <v>24</v>
      </c>
      <c r="J322" s="22">
        <f t="shared" si="93"/>
        <v>5</v>
      </c>
      <c r="K322" s="22">
        <f t="shared" si="83"/>
        <v>10</v>
      </c>
      <c r="L322" s="22">
        <f t="shared" si="88"/>
        <v>2</v>
      </c>
      <c r="M322" s="22">
        <f t="shared" si="77"/>
        <v>317</v>
      </c>
      <c r="N322" s="22">
        <f t="shared" si="90"/>
        <v>135.63</v>
      </c>
      <c r="O322" s="22">
        <f t="shared" si="91"/>
        <v>46.269999999999996</v>
      </c>
      <c r="P322" s="22">
        <f t="shared" si="89"/>
        <v>66.099999999999994</v>
      </c>
      <c r="Q322" s="18">
        <f t="shared" si="78"/>
        <v>317</v>
      </c>
      <c r="R322" s="18">
        <f t="shared" si="79"/>
        <v>0</v>
      </c>
      <c r="S322" s="20">
        <v>0</v>
      </c>
      <c r="T322" s="19" t="str">
        <f t="shared" si="80"/>
        <v>Good</v>
      </c>
    </row>
    <row r="323" spans="1:20" x14ac:dyDescent="0.2">
      <c r="A323" s="12">
        <v>318</v>
      </c>
      <c r="B323" s="4">
        <f t="shared" si="84"/>
        <v>132.68</v>
      </c>
      <c r="C323" s="4">
        <f t="shared" si="81"/>
        <v>66.34</v>
      </c>
      <c r="D323" s="4">
        <f t="shared" si="85"/>
        <v>202.56</v>
      </c>
      <c r="E323" s="4">
        <f t="shared" si="86"/>
        <v>136.22</v>
      </c>
      <c r="F323" s="4">
        <f t="shared" si="87"/>
        <v>46.44</v>
      </c>
      <c r="G323" s="23">
        <f t="shared" si="76"/>
        <v>23</v>
      </c>
      <c r="H323" s="24">
        <f t="shared" si="92"/>
        <v>5</v>
      </c>
      <c r="I323" s="24">
        <f t="shared" si="82"/>
        <v>24</v>
      </c>
      <c r="J323" s="24">
        <f t="shared" si="93"/>
        <v>5</v>
      </c>
      <c r="K323" s="24">
        <f t="shared" si="83"/>
        <v>10</v>
      </c>
      <c r="L323" s="24">
        <f t="shared" si="88"/>
        <v>2</v>
      </c>
      <c r="M323" s="24">
        <f t="shared" si="77"/>
        <v>318</v>
      </c>
      <c r="N323" s="24">
        <f t="shared" si="90"/>
        <v>136.22</v>
      </c>
      <c r="O323" s="24">
        <f t="shared" si="91"/>
        <v>46.44</v>
      </c>
      <c r="P323" s="24">
        <f t="shared" si="89"/>
        <v>66.34</v>
      </c>
      <c r="Q323" s="18">
        <f t="shared" si="78"/>
        <v>318</v>
      </c>
      <c r="R323" s="18">
        <f t="shared" si="79"/>
        <v>0</v>
      </c>
      <c r="S323" s="20">
        <v>0</v>
      </c>
      <c r="T323" s="19" t="str">
        <f t="shared" si="80"/>
        <v>Good</v>
      </c>
    </row>
    <row r="324" spans="1:20" x14ac:dyDescent="0.2">
      <c r="A324" s="14">
        <v>319</v>
      </c>
      <c r="B324" s="15">
        <f t="shared" si="84"/>
        <v>133.16999999999999</v>
      </c>
      <c r="C324" s="15">
        <f t="shared" si="81"/>
        <v>66.59</v>
      </c>
      <c r="D324" s="15">
        <f t="shared" si="85"/>
        <v>203.39</v>
      </c>
      <c r="E324" s="15">
        <f t="shared" si="86"/>
        <v>136.79999999999998</v>
      </c>
      <c r="F324" s="15">
        <f t="shared" si="87"/>
        <v>46.61</v>
      </c>
      <c r="G324" s="22">
        <f t="shared" si="76"/>
        <v>23</v>
      </c>
      <c r="H324" s="22">
        <f t="shared" si="92"/>
        <v>5</v>
      </c>
      <c r="I324" s="22">
        <f t="shared" si="82"/>
        <v>24</v>
      </c>
      <c r="J324" s="22">
        <f t="shared" si="93"/>
        <v>5</v>
      </c>
      <c r="K324" s="22">
        <f t="shared" si="83"/>
        <v>10</v>
      </c>
      <c r="L324" s="22">
        <f t="shared" si="88"/>
        <v>2</v>
      </c>
      <c r="M324" s="22">
        <f t="shared" si="77"/>
        <v>319</v>
      </c>
      <c r="N324" s="22">
        <f t="shared" si="90"/>
        <v>136.79999999999998</v>
      </c>
      <c r="O324" s="22">
        <f t="shared" si="91"/>
        <v>46.61</v>
      </c>
      <c r="P324" s="22">
        <f t="shared" si="89"/>
        <v>66.59</v>
      </c>
      <c r="Q324" s="18">
        <f t="shared" si="78"/>
        <v>319</v>
      </c>
      <c r="R324" s="18">
        <f t="shared" si="79"/>
        <v>0</v>
      </c>
      <c r="S324" s="20">
        <v>0</v>
      </c>
      <c r="T324" s="19" t="str">
        <f t="shared" si="80"/>
        <v>Good</v>
      </c>
    </row>
    <row r="325" spans="1:20" x14ac:dyDescent="0.2">
      <c r="A325" s="12">
        <v>320</v>
      </c>
      <c r="B325" s="4">
        <f t="shared" si="84"/>
        <v>133.65</v>
      </c>
      <c r="C325" s="4">
        <f t="shared" si="81"/>
        <v>66.83</v>
      </c>
      <c r="D325" s="4">
        <f t="shared" si="85"/>
        <v>204.20999999999998</v>
      </c>
      <c r="E325" s="4">
        <f t="shared" si="86"/>
        <v>137.38</v>
      </c>
      <c r="F325" s="4">
        <f t="shared" si="87"/>
        <v>46.78</v>
      </c>
      <c r="G325" s="23">
        <f t="shared" si="76"/>
        <v>23</v>
      </c>
      <c r="H325" s="24">
        <f t="shared" si="92"/>
        <v>5</v>
      </c>
      <c r="I325" s="24">
        <f t="shared" si="82"/>
        <v>24</v>
      </c>
      <c r="J325" s="24">
        <f t="shared" si="93"/>
        <v>5</v>
      </c>
      <c r="K325" s="24">
        <f t="shared" si="83"/>
        <v>10</v>
      </c>
      <c r="L325" s="24">
        <f t="shared" si="88"/>
        <v>2</v>
      </c>
      <c r="M325" s="24">
        <f t="shared" si="77"/>
        <v>320</v>
      </c>
      <c r="N325" s="24">
        <f t="shared" si="90"/>
        <v>137.38</v>
      </c>
      <c r="O325" s="24">
        <f t="shared" si="91"/>
        <v>46.789999999999992</v>
      </c>
      <c r="P325" s="24">
        <f t="shared" si="89"/>
        <v>66.83</v>
      </c>
      <c r="Q325" s="18">
        <f t="shared" si="78"/>
        <v>320</v>
      </c>
      <c r="R325" s="18">
        <f t="shared" si="79"/>
        <v>0</v>
      </c>
      <c r="S325" s="20">
        <v>9.9999999999909051E-3</v>
      </c>
      <c r="T325" s="19" t="str">
        <f t="shared" si="80"/>
        <v>Good</v>
      </c>
    </row>
    <row r="326" spans="1:20" x14ac:dyDescent="0.2">
      <c r="A326" s="14">
        <v>321</v>
      </c>
      <c r="B326" s="15">
        <f t="shared" si="84"/>
        <v>134.13999999999999</v>
      </c>
      <c r="C326" s="15">
        <f t="shared" si="81"/>
        <v>67.069999999999993</v>
      </c>
      <c r="D326" s="15">
        <f t="shared" si="85"/>
        <v>205.04</v>
      </c>
      <c r="E326" s="15">
        <f t="shared" si="86"/>
        <v>137.97</v>
      </c>
      <c r="F326" s="15">
        <f t="shared" si="87"/>
        <v>46.949999999999996</v>
      </c>
      <c r="G326" s="22">
        <f t="shared" ref="G326:G389" si="94">+$G$4</f>
        <v>23</v>
      </c>
      <c r="H326" s="22">
        <f t="shared" si="92"/>
        <v>5</v>
      </c>
      <c r="I326" s="22">
        <f t="shared" si="82"/>
        <v>24</v>
      </c>
      <c r="J326" s="22">
        <f t="shared" si="93"/>
        <v>5</v>
      </c>
      <c r="K326" s="22">
        <f t="shared" si="83"/>
        <v>10</v>
      </c>
      <c r="L326" s="22">
        <f t="shared" si="88"/>
        <v>2</v>
      </c>
      <c r="M326" s="22">
        <f t="shared" si="77"/>
        <v>321</v>
      </c>
      <c r="N326" s="22">
        <f t="shared" si="90"/>
        <v>137.97</v>
      </c>
      <c r="O326" s="22">
        <f t="shared" si="91"/>
        <v>46.959999999999987</v>
      </c>
      <c r="P326" s="22">
        <f t="shared" si="89"/>
        <v>67.069999999999993</v>
      </c>
      <c r="Q326" s="18">
        <f t="shared" si="78"/>
        <v>321</v>
      </c>
      <c r="R326" s="18">
        <f t="shared" si="79"/>
        <v>0</v>
      </c>
      <c r="S326" s="20">
        <v>9.9999999999909051E-3</v>
      </c>
      <c r="T326" s="19" t="str">
        <f t="shared" si="80"/>
        <v>Good</v>
      </c>
    </row>
    <row r="327" spans="1:20" x14ac:dyDescent="0.2">
      <c r="A327" s="12">
        <v>322</v>
      </c>
      <c r="B327" s="4">
        <f t="shared" si="84"/>
        <v>134.63</v>
      </c>
      <c r="C327" s="4">
        <f t="shared" si="81"/>
        <v>67.319999999999993</v>
      </c>
      <c r="D327" s="4">
        <f t="shared" si="85"/>
        <v>205.88</v>
      </c>
      <c r="E327" s="4">
        <f t="shared" si="86"/>
        <v>138.56</v>
      </c>
      <c r="F327" s="4">
        <f t="shared" si="87"/>
        <v>47.129999999999995</v>
      </c>
      <c r="G327" s="23">
        <f t="shared" si="94"/>
        <v>23</v>
      </c>
      <c r="H327" s="24">
        <f t="shared" si="92"/>
        <v>5</v>
      </c>
      <c r="I327" s="24">
        <f t="shared" si="82"/>
        <v>24</v>
      </c>
      <c r="J327" s="24">
        <f t="shared" si="93"/>
        <v>5</v>
      </c>
      <c r="K327" s="24">
        <f t="shared" si="83"/>
        <v>10</v>
      </c>
      <c r="L327" s="24">
        <f t="shared" si="88"/>
        <v>2</v>
      </c>
      <c r="M327" s="24">
        <f t="shared" ref="M327:M390" si="95">SUM(G327:L327)+SUM(N327:P327)</f>
        <v>322</v>
      </c>
      <c r="N327" s="24">
        <f t="shared" si="90"/>
        <v>138.56</v>
      </c>
      <c r="O327" s="24">
        <f t="shared" si="91"/>
        <v>47.120000000000005</v>
      </c>
      <c r="P327" s="24">
        <f t="shared" si="89"/>
        <v>67.319999999999993</v>
      </c>
      <c r="Q327" s="18">
        <f t="shared" ref="Q327:Q390" si="96">SUM(G327:L327)+SUM(N327:P327)</f>
        <v>322</v>
      </c>
      <c r="R327" s="18">
        <f t="shared" ref="R327:R390" si="97">+A327-M327</f>
        <v>0</v>
      </c>
      <c r="S327" s="20">
        <v>-9.9999999999909051E-3</v>
      </c>
      <c r="T327" s="19" t="str">
        <f t="shared" ref="T327:T390" si="98">IF(+R327=0,"Good","Bad")</f>
        <v>Good</v>
      </c>
    </row>
    <row r="328" spans="1:20" x14ac:dyDescent="0.2">
      <c r="A328" s="14">
        <v>323</v>
      </c>
      <c r="B328" s="15">
        <f t="shared" si="84"/>
        <v>135.12</v>
      </c>
      <c r="C328" s="15">
        <f t="shared" si="81"/>
        <v>67.56</v>
      </c>
      <c r="D328" s="15">
        <f t="shared" si="85"/>
        <v>206.70999999999998</v>
      </c>
      <c r="E328" s="15">
        <f t="shared" si="86"/>
        <v>139.14999999999998</v>
      </c>
      <c r="F328" s="15">
        <f t="shared" si="87"/>
        <v>47.3</v>
      </c>
      <c r="G328" s="22">
        <f t="shared" si="94"/>
        <v>23</v>
      </c>
      <c r="H328" s="22">
        <f t="shared" si="92"/>
        <v>5</v>
      </c>
      <c r="I328" s="22">
        <f t="shared" si="82"/>
        <v>24</v>
      </c>
      <c r="J328" s="22">
        <f t="shared" si="93"/>
        <v>5</v>
      </c>
      <c r="K328" s="22">
        <f t="shared" si="83"/>
        <v>10</v>
      </c>
      <c r="L328" s="22">
        <f t="shared" si="88"/>
        <v>2</v>
      </c>
      <c r="M328" s="22">
        <f t="shared" si="95"/>
        <v>323</v>
      </c>
      <c r="N328" s="22">
        <f t="shared" si="90"/>
        <v>139.14999999999998</v>
      </c>
      <c r="O328" s="22">
        <f t="shared" si="91"/>
        <v>47.290000000000006</v>
      </c>
      <c r="P328" s="22">
        <f t="shared" si="89"/>
        <v>67.56</v>
      </c>
      <c r="Q328" s="18">
        <f t="shared" si="96"/>
        <v>323</v>
      </c>
      <c r="R328" s="18">
        <f t="shared" si="97"/>
        <v>0</v>
      </c>
      <c r="S328" s="20">
        <v>-9.9999999999909051E-3</v>
      </c>
      <c r="T328" s="19" t="str">
        <f t="shared" si="98"/>
        <v>Good</v>
      </c>
    </row>
    <row r="329" spans="1:20" x14ac:dyDescent="0.2">
      <c r="A329" s="12">
        <v>324</v>
      </c>
      <c r="B329" s="4">
        <f t="shared" si="84"/>
        <v>135.6</v>
      </c>
      <c r="C329" s="4">
        <f t="shared" si="81"/>
        <v>67.8</v>
      </c>
      <c r="D329" s="4">
        <f t="shared" si="85"/>
        <v>207.52</v>
      </c>
      <c r="E329" s="4">
        <f t="shared" si="86"/>
        <v>139.72000000000003</v>
      </c>
      <c r="F329" s="4">
        <f t="shared" si="87"/>
        <v>47.46</v>
      </c>
      <c r="G329" s="23">
        <f t="shared" si="94"/>
        <v>23</v>
      </c>
      <c r="H329" s="24">
        <f t="shared" si="92"/>
        <v>5</v>
      </c>
      <c r="I329" s="24">
        <f t="shared" si="82"/>
        <v>24</v>
      </c>
      <c r="J329" s="24">
        <f t="shared" si="93"/>
        <v>5</v>
      </c>
      <c r="K329" s="24">
        <f t="shared" si="83"/>
        <v>10</v>
      </c>
      <c r="L329" s="24">
        <f t="shared" si="88"/>
        <v>2</v>
      </c>
      <c r="M329" s="24">
        <f t="shared" si="95"/>
        <v>324</v>
      </c>
      <c r="N329" s="24">
        <f t="shared" si="90"/>
        <v>139.72000000000003</v>
      </c>
      <c r="O329" s="24">
        <f t="shared" si="91"/>
        <v>47.479999999999983</v>
      </c>
      <c r="P329" s="24">
        <f t="shared" si="89"/>
        <v>67.8</v>
      </c>
      <c r="Q329" s="18">
        <f t="shared" si="96"/>
        <v>324</v>
      </c>
      <c r="R329" s="18">
        <f t="shared" si="97"/>
        <v>0</v>
      </c>
      <c r="S329" s="20">
        <v>1.999999999998181E-2</v>
      </c>
      <c r="T329" s="19" t="str">
        <f t="shared" si="98"/>
        <v>Good</v>
      </c>
    </row>
    <row r="330" spans="1:20" x14ac:dyDescent="0.2">
      <c r="A330" s="14">
        <v>325</v>
      </c>
      <c r="B330" s="15">
        <f t="shared" si="84"/>
        <v>136.09</v>
      </c>
      <c r="C330" s="15">
        <f t="shared" si="81"/>
        <v>68.05</v>
      </c>
      <c r="D330" s="15">
        <f t="shared" si="85"/>
        <v>208.35999999999999</v>
      </c>
      <c r="E330" s="15">
        <f t="shared" si="86"/>
        <v>140.31</v>
      </c>
      <c r="F330" s="15">
        <f t="shared" si="87"/>
        <v>47.64</v>
      </c>
      <c r="G330" s="22">
        <f t="shared" si="94"/>
        <v>23</v>
      </c>
      <c r="H330" s="22">
        <f t="shared" si="92"/>
        <v>5</v>
      </c>
      <c r="I330" s="22">
        <f t="shared" si="82"/>
        <v>24</v>
      </c>
      <c r="J330" s="22">
        <f t="shared" si="93"/>
        <v>5</v>
      </c>
      <c r="K330" s="22">
        <f t="shared" si="83"/>
        <v>10</v>
      </c>
      <c r="L330" s="22">
        <f t="shared" si="88"/>
        <v>2</v>
      </c>
      <c r="M330" s="22">
        <f t="shared" si="95"/>
        <v>325</v>
      </c>
      <c r="N330" s="22">
        <f t="shared" si="90"/>
        <v>140.31</v>
      </c>
      <c r="O330" s="22">
        <f t="shared" si="91"/>
        <v>47.64</v>
      </c>
      <c r="P330" s="22">
        <f t="shared" si="89"/>
        <v>68.05</v>
      </c>
      <c r="Q330" s="18">
        <f t="shared" si="96"/>
        <v>325</v>
      </c>
      <c r="R330" s="18">
        <f t="shared" si="97"/>
        <v>0</v>
      </c>
      <c r="S330" s="20">
        <v>0</v>
      </c>
      <c r="T330" s="19" t="str">
        <f t="shared" si="98"/>
        <v>Good</v>
      </c>
    </row>
    <row r="331" spans="1:20" x14ac:dyDescent="0.2">
      <c r="A331" s="12">
        <v>326</v>
      </c>
      <c r="B331" s="4">
        <f t="shared" si="84"/>
        <v>136.58000000000001</v>
      </c>
      <c r="C331" s="4">
        <f t="shared" si="81"/>
        <v>68.290000000000006</v>
      </c>
      <c r="D331" s="4">
        <f t="shared" si="85"/>
        <v>209.19</v>
      </c>
      <c r="E331" s="4">
        <f t="shared" si="86"/>
        <v>140.89999999999998</v>
      </c>
      <c r="F331" s="4">
        <f t="shared" si="87"/>
        <v>47.809999999999995</v>
      </c>
      <c r="G331" s="23">
        <f t="shared" si="94"/>
        <v>23</v>
      </c>
      <c r="H331" s="24">
        <f t="shared" si="92"/>
        <v>5</v>
      </c>
      <c r="I331" s="24">
        <f t="shared" si="82"/>
        <v>24</v>
      </c>
      <c r="J331" s="24">
        <f t="shared" si="93"/>
        <v>5</v>
      </c>
      <c r="K331" s="24">
        <f t="shared" si="83"/>
        <v>10</v>
      </c>
      <c r="L331" s="24">
        <f t="shared" si="88"/>
        <v>2</v>
      </c>
      <c r="M331" s="24">
        <f t="shared" si="95"/>
        <v>326</v>
      </c>
      <c r="N331" s="24">
        <f t="shared" si="90"/>
        <v>140.89999999999998</v>
      </c>
      <c r="O331" s="24">
        <f t="shared" si="91"/>
        <v>47.809999999999995</v>
      </c>
      <c r="P331" s="24">
        <f t="shared" si="89"/>
        <v>68.290000000000006</v>
      </c>
      <c r="Q331" s="18">
        <f t="shared" si="96"/>
        <v>326</v>
      </c>
      <c r="R331" s="18">
        <f t="shared" si="97"/>
        <v>0</v>
      </c>
      <c r="S331" s="20">
        <v>0</v>
      </c>
      <c r="T331" s="19" t="str">
        <f t="shared" si="98"/>
        <v>Good</v>
      </c>
    </row>
    <row r="332" spans="1:20" x14ac:dyDescent="0.2">
      <c r="A332" s="14">
        <v>327</v>
      </c>
      <c r="B332" s="15">
        <f t="shared" si="84"/>
        <v>137.07</v>
      </c>
      <c r="C332" s="15">
        <f t="shared" ref="C332:C395" si="99">ROUND((+B332/2),2)</f>
        <v>68.540000000000006</v>
      </c>
      <c r="D332" s="15">
        <f t="shared" si="85"/>
        <v>210.01999999999998</v>
      </c>
      <c r="E332" s="15">
        <f t="shared" si="86"/>
        <v>141.47999999999996</v>
      </c>
      <c r="F332" s="15">
        <f t="shared" si="87"/>
        <v>47.98</v>
      </c>
      <c r="G332" s="22">
        <f t="shared" si="94"/>
        <v>23</v>
      </c>
      <c r="H332" s="22">
        <f t="shared" si="92"/>
        <v>5</v>
      </c>
      <c r="I332" s="22">
        <f t="shared" ref="I332:I395" si="100">+$I$4</f>
        <v>24</v>
      </c>
      <c r="J332" s="22">
        <f t="shared" si="93"/>
        <v>5</v>
      </c>
      <c r="K332" s="22">
        <f t="shared" ref="K332:K395" si="101">+$K$4</f>
        <v>10</v>
      </c>
      <c r="L332" s="22">
        <f t="shared" si="88"/>
        <v>2</v>
      </c>
      <c r="M332" s="22">
        <f t="shared" si="95"/>
        <v>326.99999999999994</v>
      </c>
      <c r="N332" s="22">
        <f t="shared" si="90"/>
        <v>141.47999999999996</v>
      </c>
      <c r="O332" s="22">
        <f t="shared" si="91"/>
        <v>47.98</v>
      </c>
      <c r="P332" s="22">
        <f t="shared" si="89"/>
        <v>68.540000000000006</v>
      </c>
      <c r="Q332" s="18">
        <f t="shared" si="96"/>
        <v>326.99999999999994</v>
      </c>
      <c r="R332" s="18">
        <f t="shared" si="97"/>
        <v>0</v>
      </c>
      <c r="S332" s="20">
        <v>0</v>
      </c>
      <c r="T332" s="19" t="str">
        <f t="shared" si="98"/>
        <v>Good</v>
      </c>
    </row>
    <row r="333" spans="1:20" x14ac:dyDescent="0.2">
      <c r="A333" s="12">
        <v>328</v>
      </c>
      <c r="B333" s="4">
        <f t="shared" ref="B333:B396" si="102">ROUNDDOWN((A333-(H333+I333+J333+K333+L333))/2.05,2)</f>
        <v>137.56</v>
      </c>
      <c r="C333" s="4">
        <f t="shared" si="99"/>
        <v>68.78</v>
      </c>
      <c r="D333" s="4">
        <f t="shared" ref="D333:D396" si="103">ROUNDUP(B333*1.7,2)-$G$4</f>
        <v>210.85999999999999</v>
      </c>
      <c r="E333" s="4">
        <f t="shared" ref="E333:E396" si="104">+D333-C333</f>
        <v>142.07999999999998</v>
      </c>
      <c r="F333" s="4">
        <f t="shared" ref="F333:F396" si="105">ROUNDUP(B333*0.35,2)</f>
        <v>48.15</v>
      </c>
      <c r="G333" s="23">
        <f t="shared" si="94"/>
        <v>23</v>
      </c>
      <c r="H333" s="24">
        <f t="shared" si="92"/>
        <v>5</v>
      </c>
      <c r="I333" s="24">
        <f t="shared" si="100"/>
        <v>24</v>
      </c>
      <c r="J333" s="24">
        <f t="shared" si="93"/>
        <v>5</v>
      </c>
      <c r="K333" s="24">
        <f t="shared" si="101"/>
        <v>10</v>
      </c>
      <c r="L333" s="24">
        <f t="shared" si="88"/>
        <v>2</v>
      </c>
      <c r="M333" s="24">
        <f t="shared" si="95"/>
        <v>328</v>
      </c>
      <c r="N333" s="24">
        <f t="shared" si="90"/>
        <v>142.07999999999998</v>
      </c>
      <c r="O333" s="24">
        <f t="shared" si="91"/>
        <v>48.140000000000008</v>
      </c>
      <c r="P333" s="24">
        <f t="shared" si="89"/>
        <v>68.78</v>
      </c>
      <c r="Q333" s="18">
        <f t="shared" si="96"/>
        <v>328</v>
      </c>
      <c r="R333" s="18">
        <f t="shared" si="97"/>
        <v>0</v>
      </c>
      <c r="S333" s="20">
        <v>-9.9999999999909051E-3</v>
      </c>
      <c r="T333" s="19" t="str">
        <f t="shared" si="98"/>
        <v>Good</v>
      </c>
    </row>
    <row r="334" spans="1:20" x14ac:dyDescent="0.2">
      <c r="A334" s="14">
        <v>329</v>
      </c>
      <c r="B334" s="15">
        <f t="shared" si="102"/>
        <v>138.04</v>
      </c>
      <c r="C334" s="15">
        <f t="shared" si="99"/>
        <v>69.02</v>
      </c>
      <c r="D334" s="15">
        <f t="shared" si="103"/>
        <v>211.67</v>
      </c>
      <c r="E334" s="15">
        <f t="shared" si="104"/>
        <v>142.64999999999998</v>
      </c>
      <c r="F334" s="15">
        <f t="shared" si="105"/>
        <v>48.32</v>
      </c>
      <c r="G334" s="22">
        <f t="shared" si="94"/>
        <v>23</v>
      </c>
      <c r="H334" s="22">
        <f t="shared" si="92"/>
        <v>5</v>
      </c>
      <c r="I334" s="22">
        <f t="shared" si="100"/>
        <v>24</v>
      </c>
      <c r="J334" s="22">
        <f t="shared" si="93"/>
        <v>5</v>
      </c>
      <c r="K334" s="22">
        <f t="shared" si="101"/>
        <v>10</v>
      </c>
      <c r="L334" s="22">
        <f t="shared" si="88"/>
        <v>2</v>
      </c>
      <c r="M334" s="22">
        <f t="shared" si="95"/>
        <v>329</v>
      </c>
      <c r="N334" s="22">
        <f t="shared" si="90"/>
        <v>142.64999999999998</v>
      </c>
      <c r="O334" s="22">
        <f t="shared" si="91"/>
        <v>48.330000000000048</v>
      </c>
      <c r="P334" s="22">
        <f t="shared" si="89"/>
        <v>69.02</v>
      </c>
      <c r="Q334" s="18">
        <f t="shared" si="96"/>
        <v>329</v>
      </c>
      <c r="R334" s="18">
        <f t="shared" si="97"/>
        <v>0</v>
      </c>
      <c r="S334" s="20">
        <v>1.0000000000047748E-2</v>
      </c>
      <c r="T334" s="19" t="str">
        <f t="shared" si="98"/>
        <v>Good</v>
      </c>
    </row>
    <row r="335" spans="1:20" x14ac:dyDescent="0.2">
      <c r="A335" s="12">
        <v>330</v>
      </c>
      <c r="B335" s="4">
        <f t="shared" si="102"/>
        <v>138.53</v>
      </c>
      <c r="C335" s="4">
        <f t="shared" si="99"/>
        <v>69.27</v>
      </c>
      <c r="D335" s="4">
        <f t="shared" si="103"/>
        <v>212.51</v>
      </c>
      <c r="E335" s="4">
        <f t="shared" si="104"/>
        <v>143.24</v>
      </c>
      <c r="F335" s="4">
        <f t="shared" si="105"/>
        <v>48.489999999999995</v>
      </c>
      <c r="G335" s="23">
        <f t="shared" si="94"/>
        <v>23</v>
      </c>
      <c r="H335" s="24">
        <f t="shared" si="92"/>
        <v>5</v>
      </c>
      <c r="I335" s="24">
        <f t="shared" si="100"/>
        <v>24</v>
      </c>
      <c r="J335" s="24">
        <f t="shared" si="93"/>
        <v>5</v>
      </c>
      <c r="K335" s="24">
        <f t="shared" si="101"/>
        <v>10</v>
      </c>
      <c r="L335" s="24">
        <f t="shared" si="88"/>
        <v>2</v>
      </c>
      <c r="M335" s="24">
        <f t="shared" si="95"/>
        <v>330</v>
      </c>
      <c r="N335" s="24">
        <f t="shared" si="90"/>
        <v>143.24</v>
      </c>
      <c r="O335" s="24">
        <f t="shared" si="91"/>
        <v>48.489999999999995</v>
      </c>
      <c r="P335" s="24">
        <f t="shared" si="89"/>
        <v>69.27</v>
      </c>
      <c r="Q335" s="18">
        <f t="shared" si="96"/>
        <v>330</v>
      </c>
      <c r="R335" s="18">
        <f t="shared" si="97"/>
        <v>0</v>
      </c>
      <c r="S335" s="20">
        <v>0</v>
      </c>
      <c r="T335" s="19" t="str">
        <f t="shared" si="98"/>
        <v>Good</v>
      </c>
    </row>
    <row r="336" spans="1:20" x14ac:dyDescent="0.2">
      <c r="A336" s="14">
        <v>331</v>
      </c>
      <c r="B336" s="15">
        <f t="shared" si="102"/>
        <v>139.02000000000001</v>
      </c>
      <c r="C336" s="15">
        <f t="shared" si="99"/>
        <v>69.510000000000005</v>
      </c>
      <c r="D336" s="15">
        <f t="shared" si="103"/>
        <v>213.34</v>
      </c>
      <c r="E336" s="15">
        <f t="shared" si="104"/>
        <v>143.82999999999998</v>
      </c>
      <c r="F336" s="15">
        <f t="shared" si="105"/>
        <v>48.66</v>
      </c>
      <c r="G336" s="22">
        <f t="shared" si="94"/>
        <v>23</v>
      </c>
      <c r="H336" s="22">
        <f t="shared" si="92"/>
        <v>5</v>
      </c>
      <c r="I336" s="22">
        <f t="shared" si="100"/>
        <v>24</v>
      </c>
      <c r="J336" s="22">
        <f t="shared" si="93"/>
        <v>5</v>
      </c>
      <c r="K336" s="22">
        <f t="shared" si="101"/>
        <v>10</v>
      </c>
      <c r="L336" s="22">
        <f t="shared" si="88"/>
        <v>2</v>
      </c>
      <c r="M336" s="22">
        <f t="shared" si="95"/>
        <v>331</v>
      </c>
      <c r="N336" s="22">
        <f t="shared" si="90"/>
        <v>143.82999999999998</v>
      </c>
      <c r="O336" s="22">
        <f t="shared" si="91"/>
        <v>48.66</v>
      </c>
      <c r="P336" s="22">
        <f t="shared" si="89"/>
        <v>69.510000000000005</v>
      </c>
      <c r="Q336" s="18">
        <f t="shared" si="96"/>
        <v>331</v>
      </c>
      <c r="R336" s="18">
        <f t="shared" si="97"/>
        <v>0</v>
      </c>
      <c r="S336" s="20">
        <v>0</v>
      </c>
      <c r="T336" s="19" t="str">
        <f t="shared" si="98"/>
        <v>Good</v>
      </c>
    </row>
    <row r="337" spans="1:20" x14ac:dyDescent="0.2">
      <c r="A337" s="12">
        <v>332</v>
      </c>
      <c r="B337" s="4">
        <f t="shared" si="102"/>
        <v>139.51</v>
      </c>
      <c r="C337" s="4">
        <f t="shared" si="99"/>
        <v>69.760000000000005</v>
      </c>
      <c r="D337" s="4">
        <f t="shared" si="103"/>
        <v>214.17</v>
      </c>
      <c r="E337" s="4">
        <f t="shared" si="104"/>
        <v>144.40999999999997</v>
      </c>
      <c r="F337" s="4">
        <f t="shared" si="105"/>
        <v>48.83</v>
      </c>
      <c r="G337" s="23">
        <f t="shared" si="94"/>
        <v>23</v>
      </c>
      <c r="H337" s="24">
        <f t="shared" si="92"/>
        <v>5</v>
      </c>
      <c r="I337" s="24">
        <f t="shared" si="100"/>
        <v>24</v>
      </c>
      <c r="J337" s="24">
        <f t="shared" si="93"/>
        <v>5</v>
      </c>
      <c r="K337" s="24">
        <f t="shared" si="101"/>
        <v>10</v>
      </c>
      <c r="L337" s="24">
        <f t="shared" si="88"/>
        <v>2</v>
      </c>
      <c r="M337" s="24">
        <f t="shared" si="95"/>
        <v>331.99999999999994</v>
      </c>
      <c r="N337" s="24">
        <f t="shared" si="90"/>
        <v>144.40999999999997</v>
      </c>
      <c r="O337" s="24">
        <f t="shared" si="91"/>
        <v>48.83</v>
      </c>
      <c r="P337" s="24">
        <f t="shared" si="89"/>
        <v>69.760000000000005</v>
      </c>
      <c r="Q337" s="18">
        <f t="shared" si="96"/>
        <v>331.99999999999994</v>
      </c>
      <c r="R337" s="18">
        <f t="shared" si="97"/>
        <v>0</v>
      </c>
      <c r="S337" s="20">
        <v>0</v>
      </c>
      <c r="T337" s="19" t="str">
        <f t="shared" si="98"/>
        <v>Good</v>
      </c>
    </row>
    <row r="338" spans="1:20" x14ac:dyDescent="0.2">
      <c r="A338" s="14">
        <v>333</v>
      </c>
      <c r="B338" s="15">
        <f t="shared" si="102"/>
        <v>140</v>
      </c>
      <c r="C338" s="15">
        <f t="shared" si="99"/>
        <v>70</v>
      </c>
      <c r="D338" s="15">
        <f t="shared" si="103"/>
        <v>215</v>
      </c>
      <c r="E338" s="15">
        <f t="shared" si="104"/>
        <v>145</v>
      </c>
      <c r="F338" s="15">
        <f t="shared" si="105"/>
        <v>49</v>
      </c>
      <c r="G338" s="22">
        <f t="shared" si="94"/>
        <v>23</v>
      </c>
      <c r="H338" s="22">
        <f t="shared" si="92"/>
        <v>5</v>
      </c>
      <c r="I338" s="22">
        <f t="shared" si="100"/>
        <v>24</v>
      </c>
      <c r="J338" s="22">
        <f t="shared" si="93"/>
        <v>5</v>
      </c>
      <c r="K338" s="22">
        <f t="shared" si="101"/>
        <v>10</v>
      </c>
      <c r="L338" s="22">
        <f t="shared" si="88"/>
        <v>2</v>
      </c>
      <c r="M338" s="22">
        <f t="shared" si="95"/>
        <v>333</v>
      </c>
      <c r="N338" s="22">
        <f t="shared" si="90"/>
        <v>145</v>
      </c>
      <c r="O338" s="22">
        <f t="shared" si="91"/>
        <v>49</v>
      </c>
      <c r="P338" s="22">
        <f t="shared" si="89"/>
        <v>70</v>
      </c>
      <c r="Q338" s="18">
        <f t="shared" si="96"/>
        <v>333</v>
      </c>
      <c r="R338" s="18">
        <f t="shared" si="97"/>
        <v>0</v>
      </c>
      <c r="S338" s="20">
        <v>0</v>
      </c>
      <c r="T338" s="19" t="str">
        <f t="shared" si="98"/>
        <v>Good</v>
      </c>
    </row>
    <row r="339" spans="1:20" x14ac:dyDescent="0.2">
      <c r="A339" s="12">
        <v>334</v>
      </c>
      <c r="B339" s="4">
        <f t="shared" si="102"/>
        <v>140.47999999999999</v>
      </c>
      <c r="C339" s="4">
        <f t="shared" si="99"/>
        <v>70.239999999999995</v>
      </c>
      <c r="D339" s="4">
        <f t="shared" si="103"/>
        <v>215.82</v>
      </c>
      <c r="E339" s="4">
        <f t="shared" si="104"/>
        <v>145.57999999999998</v>
      </c>
      <c r="F339" s="4">
        <f t="shared" si="105"/>
        <v>49.169999999999995</v>
      </c>
      <c r="G339" s="23">
        <f t="shared" si="94"/>
        <v>23</v>
      </c>
      <c r="H339" s="24">
        <f t="shared" si="92"/>
        <v>5</v>
      </c>
      <c r="I339" s="24">
        <f t="shared" si="100"/>
        <v>24</v>
      </c>
      <c r="J339" s="24">
        <f t="shared" si="93"/>
        <v>5</v>
      </c>
      <c r="K339" s="24">
        <f t="shared" si="101"/>
        <v>10</v>
      </c>
      <c r="L339" s="24">
        <f t="shared" ref="L339:L402" si="106">+$L$4</f>
        <v>2</v>
      </c>
      <c r="M339" s="24">
        <f t="shared" si="95"/>
        <v>334</v>
      </c>
      <c r="N339" s="24">
        <f t="shared" si="90"/>
        <v>145.57999999999998</v>
      </c>
      <c r="O339" s="24">
        <f t="shared" si="91"/>
        <v>49.180000000000042</v>
      </c>
      <c r="P339" s="24">
        <f t="shared" ref="P339:P402" si="107">+C339</f>
        <v>70.239999999999995</v>
      </c>
      <c r="Q339" s="18">
        <f t="shared" si="96"/>
        <v>334</v>
      </c>
      <c r="R339" s="18">
        <f t="shared" si="97"/>
        <v>0</v>
      </c>
      <c r="S339" s="20">
        <v>1.0000000000047748E-2</v>
      </c>
      <c r="T339" s="19" t="str">
        <f t="shared" si="98"/>
        <v>Good</v>
      </c>
    </row>
    <row r="340" spans="1:20" x14ac:dyDescent="0.2">
      <c r="A340" s="14">
        <v>335</v>
      </c>
      <c r="B340" s="15">
        <f t="shared" si="102"/>
        <v>140.97</v>
      </c>
      <c r="C340" s="15">
        <f t="shared" si="99"/>
        <v>70.489999999999995</v>
      </c>
      <c r="D340" s="15">
        <f t="shared" si="103"/>
        <v>216.64999999999998</v>
      </c>
      <c r="E340" s="15">
        <f t="shared" si="104"/>
        <v>146.15999999999997</v>
      </c>
      <c r="F340" s="15">
        <f t="shared" si="105"/>
        <v>49.339999999999996</v>
      </c>
      <c r="G340" s="22">
        <f t="shared" si="94"/>
        <v>23</v>
      </c>
      <c r="H340" s="22">
        <f t="shared" si="92"/>
        <v>5</v>
      </c>
      <c r="I340" s="22">
        <f t="shared" si="100"/>
        <v>24</v>
      </c>
      <c r="J340" s="22">
        <f t="shared" si="93"/>
        <v>5</v>
      </c>
      <c r="K340" s="22">
        <f t="shared" si="101"/>
        <v>10</v>
      </c>
      <c r="L340" s="22">
        <f t="shared" si="106"/>
        <v>2</v>
      </c>
      <c r="M340" s="22">
        <f t="shared" si="95"/>
        <v>335</v>
      </c>
      <c r="N340" s="22">
        <f t="shared" si="90"/>
        <v>146.15999999999997</v>
      </c>
      <c r="O340" s="22">
        <f t="shared" si="91"/>
        <v>49.350000000000044</v>
      </c>
      <c r="P340" s="22">
        <f t="shared" si="107"/>
        <v>70.489999999999995</v>
      </c>
      <c r="Q340" s="18">
        <f t="shared" si="96"/>
        <v>335</v>
      </c>
      <c r="R340" s="18">
        <f t="shared" si="97"/>
        <v>0</v>
      </c>
      <c r="S340" s="20">
        <v>1.0000000000047748E-2</v>
      </c>
      <c r="T340" s="19" t="str">
        <f t="shared" si="98"/>
        <v>Good</v>
      </c>
    </row>
    <row r="341" spans="1:20" x14ac:dyDescent="0.2">
      <c r="A341" s="12">
        <v>336</v>
      </c>
      <c r="B341" s="4">
        <f t="shared" si="102"/>
        <v>141.46</v>
      </c>
      <c r="C341" s="4">
        <f t="shared" si="99"/>
        <v>70.73</v>
      </c>
      <c r="D341" s="4">
        <f t="shared" si="103"/>
        <v>217.48999999999998</v>
      </c>
      <c r="E341" s="4">
        <f t="shared" si="104"/>
        <v>146.76</v>
      </c>
      <c r="F341" s="4">
        <f t="shared" si="105"/>
        <v>49.519999999999996</v>
      </c>
      <c r="G341" s="23">
        <f t="shared" si="94"/>
        <v>23</v>
      </c>
      <c r="H341" s="24">
        <f t="shared" si="92"/>
        <v>5</v>
      </c>
      <c r="I341" s="24">
        <f t="shared" si="100"/>
        <v>24</v>
      </c>
      <c r="J341" s="24">
        <f t="shared" si="93"/>
        <v>5</v>
      </c>
      <c r="K341" s="24">
        <f t="shared" si="101"/>
        <v>10</v>
      </c>
      <c r="L341" s="24">
        <f t="shared" si="106"/>
        <v>2</v>
      </c>
      <c r="M341" s="24">
        <f t="shared" si="95"/>
        <v>336</v>
      </c>
      <c r="N341" s="24">
        <f t="shared" si="90"/>
        <v>146.76</v>
      </c>
      <c r="O341" s="24">
        <f t="shared" si="91"/>
        <v>49.510000000000005</v>
      </c>
      <c r="P341" s="24">
        <f t="shared" si="107"/>
        <v>70.73</v>
      </c>
      <c r="Q341" s="18">
        <f t="shared" si="96"/>
        <v>336</v>
      </c>
      <c r="R341" s="18">
        <f t="shared" si="97"/>
        <v>0</v>
      </c>
      <c r="S341" s="20">
        <v>-9.9999999999909051E-3</v>
      </c>
      <c r="T341" s="19" t="str">
        <f t="shared" si="98"/>
        <v>Good</v>
      </c>
    </row>
    <row r="342" spans="1:20" x14ac:dyDescent="0.2">
      <c r="A342" s="14">
        <v>337</v>
      </c>
      <c r="B342" s="15">
        <f t="shared" si="102"/>
        <v>141.94999999999999</v>
      </c>
      <c r="C342" s="15">
        <f t="shared" si="99"/>
        <v>70.98</v>
      </c>
      <c r="D342" s="15">
        <f t="shared" si="103"/>
        <v>218.32</v>
      </c>
      <c r="E342" s="15">
        <f t="shared" si="104"/>
        <v>147.33999999999997</v>
      </c>
      <c r="F342" s="15">
        <f t="shared" si="105"/>
        <v>49.69</v>
      </c>
      <c r="G342" s="22">
        <f t="shared" si="94"/>
        <v>23</v>
      </c>
      <c r="H342" s="22">
        <f t="shared" si="92"/>
        <v>5</v>
      </c>
      <c r="I342" s="22">
        <f t="shared" si="100"/>
        <v>24</v>
      </c>
      <c r="J342" s="22">
        <f t="shared" si="93"/>
        <v>5</v>
      </c>
      <c r="K342" s="22">
        <f t="shared" si="101"/>
        <v>10</v>
      </c>
      <c r="L342" s="22">
        <f t="shared" si="106"/>
        <v>2</v>
      </c>
      <c r="M342" s="22">
        <f t="shared" si="95"/>
        <v>337</v>
      </c>
      <c r="N342" s="22">
        <f t="shared" si="90"/>
        <v>147.33999999999997</v>
      </c>
      <c r="O342" s="22">
        <f t="shared" si="91"/>
        <v>49.680000000000007</v>
      </c>
      <c r="P342" s="22">
        <f t="shared" si="107"/>
        <v>70.98</v>
      </c>
      <c r="Q342" s="18">
        <f t="shared" si="96"/>
        <v>337</v>
      </c>
      <c r="R342" s="18">
        <f t="shared" si="97"/>
        <v>0</v>
      </c>
      <c r="S342" s="20">
        <v>-9.9999999999909051E-3</v>
      </c>
      <c r="T342" s="19" t="str">
        <f t="shared" si="98"/>
        <v>Good</v>
      </c>
    </row>
    <row r="343" spans="1:20" x14ac:dyDescent="0.2">
      <c r="A343" s="12">
        <v>338</v>
      </c>
      <c r="B343" s="4">
        <f t="shared" si="102"/>
        <v>142.43</v>
      </c>
      <c r="C343" s="4">
        <f t="shared" si="99"/>
        <v>71.22</v>
      </c>
      <c r="D343" s="4">
        <f t="shared" si="103"/>
        <v>219.14</v>
      </c>
      <c r="E343" s="4">
        <f t="shared" si="104"/>
        <v>147.91999999999999</v>
      </c>
      <c r="F343" s="4">
        <f t="shared" si="105"/>
        <v>49.86</v>
      </c>
      <c r="G343" s="23">
        <f t="shared" si="94"/>
        <v>23</v>
      </c>
      <c r="H343" s="24">
        <f t="shared" si="92"/>
        <v>5</v>
      </c>
      <c r="I343" s="24">
        <f t="shared" si="100"/>
        <v>24</v>
      </c>
      <c r="J343" s="24">
        <f t="shared" si="93"/>
        <v>5</v>
      </c>
      <c r="K343" s="24">
        <f t="shared" si="101"/>
        <v>10</v>
      </c>
      <c r="L343" s="24">
        <f t="shared" si="106"/>
        <v>2</v>
      </c>
      <c r="M343" s="24">
        <f t="shared" si="95"/>
        <v>338</v>
      </c>
      <c r="N343" s="24">
        <f t="shared" si="90"/>
        <v>147.91999999999999</v>
      </c>
      <c r="O343" s="24">
        <f t="shared" si="91"/>
        <v>49.86</v>
      </c>
      <c r="P343" s="24">
        <f t="shared" si="107"/>
        <v>71.22</v>
      </c>
      <c r="Q343" s="18">
        <f t="shared" si="96"/>
        <v>338</v>
      </c>
      <c r="R343" s="18">
        <f t="shared" si="97"/>
        <v>0</v>
      </c>
      <c r="S343" s="20">
        <v>0</v>
      </c>
      <c r="T343" s="19" t="str">
        <f t="shared" si="98"/>
        <v>Good</v>
      </c>
    </row>
    <row r="344" spans="1:20" x14ac:dyDescent="0.2">
      <c r="A344" s="14">
        <v>339</v>
      </c>
      <c r="B344" s="15">
        <f t="shared" si="102"/>
        <v>142.91999999999999</v>
      </c>
      <c r="C344" s="15">
        <f t="shared" si="99"/>
        <v>71.459999999999994</v>
      </c>
      <c r="D344" s="15">
        <f t="shared" si="103"/>
        <v>219.97</v>
      </c>
      <c r="E344" s="15">
        <f t="shared" si="104"/>
        <v>148.51</v>
      </c>
      <c r="F344" s="15">
        <f t="shared" si="105"/>
        <v>50.03</v>
      </c>
      <c r="G344" s="22">
        <f t="shared" si="94"/>
        <v>23</v>
      </c>
      <c r="H344" s="22">
        <f t="shared" si="92"/>
        <v>5</v>
      </c>
      <c r="I344" s="22">
        <f t="shared" si="100"/>
        <v>24</v>
      </c>
      <c r="J344" s="22">
        <f t="shared" si="93"/>
        <v>5</v>
      </c>
      <c r="K344" s="22">
        <f t="shared" si="101"/>
        <v>10</v>
      </c>
      <c r="L344" s="22">
        <f t="shared" si="106"/>
        <v>2</v>
      </c>
      <c r="M344" s="22">
        <f t="shared" si="95"/>
        <v>339</v>
      </c>
      <c r="N344" s="22">
        <f t="shared" si="90"/>
        <v>148.51</v>
      </c>
      <c r="O344" s="22">
        <f t="shared" si="91"/>
        <v>50.03</v>
      </c>
      <c r="P344" s="22">
        <f t="shared" si="107"/>
        <v>71.459999999999994</v>
      </c>
      <c r="Q344" s="18">
        <f t="shared" si="96"/>
        <v>339</v>
      </c>
      <c r="R344" s="18">
        <f t="shared" si="97"/>
        <v>0</v>
      </c>
      <c r="S344" s="20">
        <v>0</v>
      </c>
      <c r="T344" s="19" t="str">
        <f t="shared" si="98"/>
        <v>Good</v>
      </c>
    </row>
    <row r="345" spans="1:20" x14ac:dyDescent="0.2">
      <c r="A345" s="12">
        <v>340</v>
      </c>
      <c r="B345" s="4">
        <f t="shared" si="102"/>
        <v>143.41</v>
      </c>
      <c r="C345" s="4">
        <f t="shared" si="99"/>
        <v>71.709999999999994</v>
      </c>
      <c r="D345" s="4">
        <f t="shared" si="103"/>
        <v>220.79999999999998</v>
      </c>
      <c r="E345" s="4">
        <f t="shared" si="104"/>
        <v>149.08999999999997</v>
      </c>
      <c r="F345" s="4">
        <f t="shared" si="105"/>
        <v>50.199999999999996</v>
      </c>
      <c r="G345" s="23">
        <f t="shared" si="94"/>
        <v>23</v>
      </c>
      <c r="H345" s="24">
        <f t="shared" si="92"/>
        <v>5</v>
      </c>
      <c r="I345" s="24">
        <f t="shared" si="100"/>
        <v>24</v>
      </c>
      <c r="J345" s="24">
        <f t="shared" si="93"/>
        <v>5</v>
      </c>
      <c r="K345" s="24">
        <f t="shared" si="101"/>
        <v>10</v>
      </c>
      <c r="L345" s="24">
        <f t="shared" si="106"/>
        <v>2</v>
      </c>
      <c r="M345" s="24">
        <f t="shared" si="95"/>
        <v>339.99999999999994</v>
      </c>
      <c r="N345" s="24">
        <f t="shared" si="90"/>
        <v>149.08999999999997</v>
      </c>
      <c r="O345" s="24">
        <f t="shared" si="91"/>
        <v>50.199999999999996</v>
      </c>
      <c r="P345" s="24">
        <f t="shared" si="107"/>
        <v>71.709999999999994</v>
      </c>
      <c r="Q345" s="18">
        <f t="shared" si="96"/>
        <v>339.99999999999994</v>
      </c>
      <c r="R345" s="18">
        <f t="shared" si="97"/>
        <v>0</v>
      </c>
      <c r="S345" s="20">
        <v>0</v>
      </c>
      <c r="T345" s="19" t="str">
        <f t="shared" si="98"/>
        <v>Good</v>
      </c>
    </row>
    <row r="346" spans="1:20" x14ac:dyDescent="0.2">
      <c r="A346" s="14">
        <v>341</v>
      </c>
      <c r="B346" s="15">
        <f t="shared" si="102"/>
        <v>143.9</v>
      </c>
      <c r="C346" s="15">
        <f t="shared" si="99"/>
        <v>71.95</v>
      </c>
      <c r="D346" s="15">
        <f t="shared" si="103"/>
        <v>221.63</v>
      </c>
      <c r="E346" s="15">
        <f t="shared" si="104"/>
        <v>149.68</v>
      </c>
      <c r="F346" s="15">
        <f t="shared" si="105"/>
        <v>50.37</v>
      </c>
      <c r="G346" s="22">
        <f t="shared" si="94"/>
        <v>23</v>
      </c>
      <c r="H346" s="22">
        <f t="shared" si="92"/>
        <v>5</v>
      </c>
      <c r="I346" s="22">
        <f t="shared" si="100"/>
        <v>24</v>
      </c>
      <c r="J346" s="22">
        <f t="shared" si="93"/>
        <v>5</v>
      </c>
      <c r="K346" s="22">
        <f t="shared" si="101"/>
        <v>10</v>
      </c>
      <c r="L346" s="22">
        <f t="shared" si="106"/>
        <v>2</v>
      </c>
      <c r="M346" s="22">
        <f t="shared" si="95"/>
        <v>341</v>
      </c>
      <c r="N346" s="22">
        <f t="shared" si="90"/>
        <v>149.68</v>
      </c>
      <c r="O346" s="22">
        <f t="shared" si="91"/>
        <v>50.37</v>
      </c>
      <c r="P346" s="22">
        <f t="shared" si="107"/>
        <v>71.95</v>
      </c>
      <c r="Q346" s="18">
        <f t="shared" si="96"/>
        <v>341</v>
      </c>
      <c r="R346" s="18">
        <f t="shared" si="97"/>
        <v>0</v>
      </c>
      <c r="S346" s="20">
        <v>0</v>
      </c>
      <c r="T346" s="19" t="str">
        <f t="shared" si="98"/>
        <v>Good</v>
      </c>
    </row>
    <row r="347" spans="1:20" x14ac:dyDescent="0.2">
      <c r="A347" s="12">
        <v>342</v>
      </c>
      <c r="B347" s="4">
        <f t="shared" si="102"/>
        <v>144.38999999999999</v>
      </c>
      <c r="C347" s="4">
        <f t="shared" si="99"/>
        <v>72.2</v>
      </c>
      <c r="D347" s="4">
        <f t="shared" si="103"/>
        <v>222.47</v>
      </c>
      <c r="E347" s="4">
        <f t="shared" si="104"/>
        <v>150.26999999999998</v>
      </c>
      <c r="F347" s="4">
        <f t="shared" si="105"/>
        <v>50.54</v>
      </c>
      <c r="G347" s="23">
        <f t="shared" si="94"/>
        <v>23</v>
      </c>
      <c r="H347" s="24">
        <f t="shared" si="92"/>
        <v>5</v>
      </c>
      <c r="I347" s="24">
        <f t="shared" si="100"/>
        <v>24</v>
      </c>
      <c r="J347" s="24">
        <f t="shared" si="93"/>
        <v>5</v>
      </c>
      <c r="K347" s="24">
        <f t="shared" si="101"/>
        <v>10</v>
      </c>
      <c r="L347" s="24">
        <f t="shared" si="106"/>
        <v>2</v>
      </c>
      <c r="M347" s="24">
        <f t="shared" si="95"/>
        <v>342</v>
      </c>
      <c r="N347" s="24">
        <f t="shared" ref="N347:N410" si="108">+E347</f>
        <v>150.26999999999998</v>
      </c>
      <c r="O347" s="24">
        <f t="shared" si="91"/>
        <v>50.530000000000008</v>
      </c>
      <c r="P347" s="24">
        <f t="shared" si="107"/>
        <v>72.2</v>
      </c>
      <c r="Q347" s="18">
        <f t="shared" si="96"/>
        <v>342</v>
      </c>
      <c r="R347" s="18">
        <f t="shared" si="97"/>
        <v>0</v>
      </c>
      <c r="S347" s="20">
        <v>-9.9999999999909051E-3</v>
      </c>
      <c r="T347" s="19" t="str">
        <f t="shared" si="98"/>
        <v>Good</v>
      </c>
    </row>
    <row r="348" spans="1:20" x14ac:dyDescent="0.2">
      <c r="A348" s="14">
        <v>343</v>
      </c>
      <c r="B348" s="15">
        <f t="shared" si="102"/>
        <v>144.87</v>
      </c>
      <c r="C348" s="15">
        <f t="shared" si="99"/>
        <v>72.44</v>
      </c>
      <c r="D348" s="15">
        <f t="shared" si="103"/>
        <v>223.28</v>
      </c>
      <c r="E348" s="15">
        <f t="shared" si="104"/>
        <v>150.84</v>
      </c>
      <c r="F348" s="15">
        <f t="shared" si="105"/>
        <v>50.71</v>
      </c>
      <c r="G348" s="22">
        <f t="shared" si="94"/>
        <v>23</v>
      </c>
      <c r="H348" s="22">
        <f t="shared" si="92"/>
        <v>5</v>
      </c>
      <c r="I348" s="22">
        <f t="shared" si="100"/>
        <v>24</v>
      </c>
      <c r="J348" s="22">
        <f t="shared" si="93"/>
        <v>5</v>
      </c>
      <c r="K348" s="22">
        <f t="shared" si="101"/>
        <v>10</v>
      </c>
      <c r="L348" s="22">
        <f t="shared" si="106"/>
        <v>2</v>
      </c>
      <c r="M348" s="22">
        <f t="shared" si="95"/>
        <v>343</v>
      </c>
      <c r="N348" s="22">
        <f t="shared" si="108"/>
        <v>150.84</v>
      </c>
      <c r="O348" s="22">
        <f t="shared" ref="O348:O411" si="109">+F348+S348</f>
        <v>50.719999999999992</v>
      </c>
      <c r="P348" s="22">
        <f t="shared" si="107"/>
        <v>72.44</v>
      </c>
      <c r="Q348" s="18">
        <f t="shared" si="96"/>
        <v>343</v>
      </c>
      <c r="R348" s="18">
        <f t="shared" si="97"/>
        <v>0</v>
      </c>
      <c r="S348" s="20">
        <v>9.9999999999909051E-3</v>
      </c>
      <c r="T348" s="19" t="str">
        <f t="shared" si="98"/>
        <v>Good</v>
      </c>
    </row>
    <row r="349" spans="1:20" x14ac:dyDescent="0.2">
      <c r="A349" s="12">
        <v>344</v>
      </c>
      <c r="B349" s="4">
        <f t="shared" si="102"/>
        <v>145.36000000000001</v>
      </c>
      <c r="C349" s="4">
        <f t="shared" si="99"/>
        <v>72.680000000000007</v>
      </c>
      <c r="D349" s="4">
        <f t="shared" si="103"/>
        <v>224.12</v>
      </c>
      <c r="E349" s="4">
        <f t="shared" si="104"/>
        <v>151.44</v>
      </c>
      <c r="F349" s="4">
        <f t="shared" si="105"/>
        <v>50.879999999999995</v>
      </c>
      <c r="G349" s="23">
        <f t="shared" si="94"/>
        <v>23</v>
      </c>
      <c r="H349" s="24">
        <f t="shared" si="92"/>
        <v>5</v>
      </c>
      <c r="I349" s="24">
        <f t="shared" si="100"/>
        <v>24</v>
      </c>
      <c r="J349" s="24">
        <f t="shared" si="93"/>
        <v>5</v>
      </c>
      <c r="K349" s="24">
        <f t="shared" si="101"/>
        <v>10</v>
      </c>
      <c r="L349" s="24">
        <f t="shared" si="106"/>
        <v>2</v>
      </c>
      <c r="M349" s="24">
        <f t="shared" si="95"/>
        <v>344</v>
      </c>
      <c r="N349" s="24">
        <f t="shared" si="108"/>
        <v>151.44</v>
      </c>
      <c r="O349" s="24">
        <f t="shared" si="109"/>
        <v>50.879999999999995</v>
      </c>
      <c r="P349" s="24">
        <f t="shared" si="107"/>
        <v>72.680000000000007</v>
      </c>
      <c r="Q349" s="18">
        <f t="shared" si="96"/>
        <v>344</v>
      </c>
      <c r="R349" s="18">
        <f t="shared" si="97"/>
        <v>0</v>
      </c>
      <c r="S349" s="20">
        <v>0</v>
      </c>
      <c r="T349" s="19" t="str">
        <f t="shared" si="98"/>
        <v>Good</v>
      </c>
    </row>
    <row r="350" spans="1:20" x14ac:dyDescent="0.2">
      <c r="A350" s="14">
        <v>345</v>
      </c>
      <c r="B350" s="15">
        <f t="shared" si="102"/>
        <v>145.85</v>
      </c>
      <c r="C350" s="15">
        <f t="shared" si="99"/>
        <v>72.930000000000007</v>
      </c>
      <c r="D350" s="15">
        <f t="shared" si="103"/>
        <v>224.95</v>
      </c>
      <c r="E350" s="15">
        <f t="shared" si="104"/>
        <v>152.01999999999998</v>
      </c>
      <c r="F350" s="15">
        <f t="shared" si="105"/>
        <v>51.05</v>
      </c>
      <c r="G350" s="22">
        <f t="shared" si="94"/>
        <v>23</v>
      </c>
      <c r="H350" s="22">
        <f t="shared" si="92"/>
        <v>5</v>
      </c>
      <c r="I350" s="22">
        <f t="shared" si="100"/>
        <v>24</v>
      </c>
      <c r="J350" s="22">
        <f t="shared" si="93"/>
        <v>5</v>
      </c>
      <c r="K350" s="22">
        <f t="shared" si="101"/>
        <v>10</v>
      </c>
      <c r="L350" s="22">
        <f t="shared" si="106"/>
        <v>2</v>
      </c>
      <c r="M350" s="22">
        <f t="shared" si="95"/>
        <v>345</v>
      </c>
      <c r="N350" s="22">
        <f t="shared" si="108"/>
        <v>152.01999999999998</v>
      </c>
      <c r="O350" s="22">
        <f t="shared" si="109"/>
        <v>51.05</v>
      </c>
      <c r="P350" s="22">
        <f t="shared" si="107"/>
        <v>72.930000000000007</v>
      </c>
      <c r="Q350" s="18">
        <f t="shared" si="96"/>
        <v>345</v>
      </c>
      <c r="R350" s="18">
        <f t="shared" si="97"/>
        <v>0</v>
      </c>
      <c r="S350" s="20">
        <v>0</v>
      </c>
      <c r="T350" s="19" t="str">
        <f t="shared" si="98"/>
        <v>Good</v>
      </c>
    </row>
    <row r="351" spans="1:20" x14ac:dyDescent="0.2">
      <c r="A351" s="12">
        <v>346</v>
      </c>
      <c r="B351" s="4">
        <f t="shared" si="102"/>
        <v>146.34</v>
      </c>
      <c r="C351" s="4">
        <f t="shared" si="99"/>
        <v>73.17</v>
      </c>
      <c r="D351" s="4">
        <f t="shared" si="103"/>
        <v>225.78</v>
      </c>
      <c r="E351" s="4">
        <f t="shared" si="104"/>
        <v>152.61000000000001</v>
      </c>
      <c r="F351" s="4">
        <f t="shared" si="105"/>
        <v>51.22</v>
      </c>
      <c r="G351" s="23">
        <f t="shared" si="94"/>
        <v>23</v>
      </c>
      <c r="H351" s="24">
        <f t="shared" si="92"/>
        <v>5</v>
      </c>
      <c r="I351" s="24">
        <f t="shared" si="100"/>
        <v>24</v>
      </c>
      <c r="J351" s="24">
        <f t="shared" si="93"/>
        <v>5</v>
      </c>
      <c r="K351" s="24">
        <f t="shared" si="101"/>
        <v>10</v>
      </c>
      <c r="L351" s="24">
        <f t="shared" si="106"/>
        <v>2</v>
      </c>
      <c r="M351" s="24">
        <f t="shared" si="95"/>
        <v>346</v>
      </c>
      <c r="N351" s="24">
        <f t="shared" si="108"/>
        <v>152.61000000000001</v>
      </c>
      <c r="O351" s="24">
        <f t="shared" si="109"/>
        <v>51.22</v>
      </c>
      <c r="P351" s="24">
        <f t="shared" si="107"/>
        <v>73.17</v>
      </c>
      <c r="Q351" s="18">
        <f t="shared" si="96"/>
        <v>346</v>
      </c>
      <c r="R351" s="18">
        <f t="shared" si="97"/>
        <v>0</v>
      </c>
      <c r="S351" s="20">
        <v>0</v>
      </c>
      <c r="T351" s="19" t="str">
        <f t="shared" si="98"/>
        <v>Good</v>
      </c>
    </row>
    <row r="352" spans="1:20" x14ac:dyDescent="0.2">
      <c r="A352" s="14">
        <v>347</v>
      </c>
      <c r="B352" s="15">
        <f t="shared" si="102"/>
        <v>146.82</v>
      </c>
      <c r="C352" s="15">
        <f t="shared" si="99"/>
        <v>73.41</v>
      </c>
      <c r="D352" s="15">
        <f t="shared" si="103"/>
        <v>226.6</v>
      </c>
      <c r="E352" s="15">
        <f t="shared" si="104"/>
        <v>153.19</v>
      </c>
      <c r="F352" s="15">
        <f t="shared" si="105"/>
        <v>51.39</v>
      </c>
      <c r="G352" s="22">
        <f t="shared" si="94"/>
        <v>23</v>
      </c>
      <c r="H352" s="22">
        <f t="shared" si="92"/>
        <v>5</v>
      </c>
      <c r="I352" s="22">
        <f t="shared" si="100"/>
        <v>24</v>
      </c>
      <c r="J352" s="22">
        <f t="shared" si="93"/>
        <v>5</v>
      </c>
      <c r="K352" s="22">
        <f t="shared" si="101"/>
        <v>10</v>
      </c>
      <c r="L352" s="22">
        <f t="shared" si="106"/>
        <v>2</v>
      </c>
      <c r="M352" s="22">
        <f t="shared" si="95"/>
        <v>347</v>
      </c>
      <c r="N352" s="22">
        <f t="shared" si="108"/>
        <v>153.19</v>
      </c>
      <c r="O352" s="22">
        <f t="shared" si="109"/>
        <v>51.399999999999991</v>
      </c>
      <c r="P352" s="22">
        <f t="shared" si="107"/>
        <v>73.41</v>
      </c>
      <c r="Q352" s="18">
        <f t="shared" si="96"/>
        <v>347</v>
      </c>
      <c r="R352" s="18">
        <f t="shared" si="97"/>
        <v>0</v>
      </c>
      <c r="S352" s="20">
        <v>9.9999999999909051E-3</v>
      </c>
      <c r="T352" s="19" t="str">
        <f t="shared" si="98"/>
        <v>Good</v>
      </c>
    </row>
    <row r="353" spans="1:20" x14ac:dyDescent="0.2">
      <c r="A353" s="12">
        <v>348</v>
      </c>
      <c r="B353" s="4">
        <f t="shared" si="102"/>
        <v>147.31</v>
      </c>
      <c r="C353" s="4">
        <f t="shared" si="99"/>
        <v>73.66</v>
      </c>
      <c r="D353" s="4">
        <f t="shared" si="103"/>
        <v>227.42999999999998</v>
      </c>
      <c r="E353" s="4">
        <f t="shared" si="104"/>
        <v>153.76999999999998</v>
      </c>
      <c r="F353" s="4">
        <f t="shared" si="105"/>
        <v>51.559999999999995</v>
      </c>
      <c r="G353" s="23">
        <f t="shared" si="94"/>
        <v>23</v>
      </c>
      <c r="H353" s="24">
        <f t="shared" si="92"/>
        <v>5</v>
      </c>
      <c r="I353" s="24">
        <f t="shared" si="100"/>
        <v>24</v>
      </c>
      <c r="J353" s="24">
        <f t="shared" si="93"/>
        <v>5</v>
      </c>
      <c r="K353" s="24">
        <f t="shared" si="101"/>
        <v>10</v>
      </c>
      <c r="L353" s="24">
        <f t="shared" si="106"/>
        <v>2</v>
      </c>
      <c r="M353" s="24">
        <f t="shared" si="95"/>
        <v>348</v>
      </c>
      <c r="N353" s="24">
        <f t="shared" si="108"/>
        <v>153.76999999999998</v>
      </c>
      <c r="O353" s="24">
        <f t="shared" si="109"/>
        <v>51.569999999999986</v>
      </c>
      <c r="P353" s="24">
        <f t="shared" si="107"/>
        <v>73.66</v>
      </c>
      <c r="Q353" s="18">
        <f t="shared" si="96"/>
        <v>348</v>
      </c>
      <c r="R353" s="18">
        <f t="shared" si="97"/>
        <v>0</v>
      </c>
      <c r="S353" s="20">
        <v>9.9999999999909051E-3</v>
      </c>
      <c r="T353" s="19" t="str">
        <f t="shared" si="98"/>
        <v>Good</v>
      </c>
    </row>
    <row r="354" spans="1:20" x14ac:dyDescent="0.2">
      <c r="A354" s="14">
        <v>349</v>
      </c>
      <c r="B354" s="15">
        <f t="shared" si="102"/>
        <v>147.80000000000001</v>
      </c>
      <c r="C354" s="15">
        <f t="shared" si="99"/>
        <v>73.900000000000006</v>
      </c>
      <c r="D354" s="15">
        <f t="shared" si="103"/>
        <v>228.26</v>
      </c>
      <c r="E354" s="15">
        <f t="shared" si="104"/>
        <v>154.35999999999999</v>
      </c>
      <c r="F354" s="15">
        <f t="shared" si="105"/>
        <v>51.73</v>
      </c>
      <c r="G354" s="22">
        <f t="shared" si="94"/>
        <v>23</v>
      </c>
      <c r="H354" s="22">
        <f t="shared" si="92"/>
        <v>5</v>
      </c>
      <c r="I354" s="22">
        <f t="shared" si="100"/>
        <v>24</v>
      </c>
      <c r="J354" s="22">
        <f t="shared" si="93"/>
        <v>5</v>
      </c>
      <c r="K354" s="22">
        <f t="shared" si="101"/>
        <v>10</v>
      </c>
      <c r="L354" s="22">
        <f t="shared" si="106"/>
        <v>2</v>
      </c>
      <c r="M354" s="22">
        <f t="shared" si="95"/>
        <v>349</v>
      </c>
      <c r="N354" s="22">
        <f t="shared" si="108"/>
        <v>154.35999999999999</v>
      </c>
      <c r="O354" s="22">
        <f t="shared" si="109"/>
        <v>51.739999999999988</v>
      </c>
      <c r="P354" s="22">
        <f t="shared" si="107"/>
        <v>73.900000000000006</v>
      </c>
      <c r="Q354" s="18">
        <f t="shared" si="96"/>
        <v>349</v>
      </c>
      <c r="R354" s="18">
        <f t="shared" si="97"/>
        <v>0</v>
      </c>
      <c r="S354" s="20">
        <v>9.9999999999909051E-3</v>
      </c>
      <c r="T354" s="19" t="str">
        <f t="shared" si="98"/>
        <v>Good</v>
      </c>
    </row>
    <row r="355" spans="1:20" x14ac:dyDescent="0.2">
      <c r="A355" s="12">
        <v>350</v>
      </c>
      <c r="B355" s="4">
        <f t="shared" si="102"/>
        <v>148.29</v>
      </c>
      <c r="C355" s="4">
        <f t="shared" si="99"/>
        <v>74.150000000000006</v>
      </c>
      <c r="D355" s="4">
        <f t="shared" si="103"/>
        <v>229.1</v>
      </c>
      <c r="E355" s="4">
        <f t="shared" si="104"/>
        <v>154.94999999999999</v>
      </c>
      <c r="F355" s="4">
        <f t="shared" si="105"/>
        <v>51.91</v>
      </c>
      <c r="G355" s="23">
        <f t="shared" si="94"/>
        <v>23</v>
      </c>
      <c r="H355" s="24">
        <f t="shared" si="92"/>
        <v>5</v>
      </c>
      <c r="I355" s="24">
        <f t="shared" si="100"/>
        <v>24</v>
      </c>
      <c r="J355" s="24">
        <f t="shared" si="93"/>
        <v>5</v>
      </c>
      <c r="K355" s="24">
        <f t="shared" si="101"/>
        <v>10</v>
      </c>
      <c r="L355" s="24">
        <f t="shared" si="106"/>
        <v>2</v>
      </c>
      <c r="M355" s="24">
        <f t="shared" si="95"/>
        <v>350</v>
      </c>
      <c r="N355" s="24">
        <f t="shared" si="108"/>
        <v>154.94999999999999</v>
      </c>
      <c r="O355" s="24">
        <f t="shared" si="109"/>
        <v>51.900000000000006</v>
      </c>
      <c r="P355" s="24">
        <f t="shared" si="107"/>
        <v>74.150000000000006</v>
      </c>
      <c r="Q355" s="18">
        <f t="shared" si="96"/>
        <v>350</v>
      </c>
      <c r="R355" s="18">
        <f t="shared" si="97"/>
        <v>0</v>
      </c>
      <c r="S355" s="20">
        <v>-9.9999999999909051E-3</v>
      </c>
      <c r="T355" s="19" t="str">
        <f t="shared" si="98"/>
        <v>Good</v>
      </c>
    </row>
    <row r="356" spans="1:20" x14ac:dyDescent="0.2">
      <c r="A356" s="14">
        <v>351</v>
      </c>
      <c r="B356" s="15">
        <f t="shared" si="102"/>
        <v>148.78</v>
      </c>
      <c r="C356" s="15">
        <f t="shared" si="99"/>
        <v>74.39</v>
      </c>
      <c r="D356" s="15">
        <f t="shared" si="103"/>
        <v>229.92999999999998</v>
      </c>
      <c r="E356" s="15">
        <f t="shared" si="104"/>
        <v>155.53999999999996</v>
      </c>
      <c r="F356" s="15">
        <f t="shared" si="105"/>
        <v>52.08</v>
      </c>
      <c r="G356" s="22">
        <f t="shared" si="94"/>
        <v>23</v>
      </c>
      <c r="H356" s="22">
        <f t="shared" si="92"/>
        <v>5</v>
      </c>
      <c r="I356" s="22">
        <f t="shared" si="100"/>
        <v>24</v>
      </c>
      <c r="J356" s="22">
        <f t="shared" si="93"/>
        <v>5</v>
      </c>
      <c r="K356" s="22">
        <f t="shared" si="101"/>
        <v>10</v>
      </c>
      <c r="L356" s="22">
        <f t="shared" si="106"/>
        <v>2</v>
      </c>
      <c r="M356" s="22">
        <f t="shared" si="95"/>
        <v>351</v>
      </c>
      <c r="N356" s="22">
        <f t="shared" si="108"/>
        <v>155.53999999999996</v>
      </c>
      <c r="O356" s="22">
        <f t="shared" si="109"/>
        <v>52.070000000000064</v>
      </c>
      <c r="P356" s="22">
        <f t="shared" si="107"/>
        <v>74.39</v>
      </c>
      <c r="Q356" s="18">
        <f t="shared" si="96"/>
        <v>351</v>
      </c>
      <c r="R356" s="18">
        <f t="shared" si="97"/>
        <v>0</v>
      </c>
      <c r="S356" s="20">
        <v>-9.9999999999340616E-3</v>
      </c>
      <c r="T356" s="19" t="str">
        <f t="shared" si="98"/>
        <v>Good</v>
      </c>
    </row>
    <row r="357" spans="1:20" x14ac:dyDescent="0.2">
      <c r="A357" s="12">
        <v>352</v>
      </c>
      <c r="B357" s="4">
        <f t="shared" si="102"/>
        <v>149.26</v>
      </c>
      <c r="C357" s="4">
        <f t="shared" si="99"/>
        <v>74.63</v>
      </c>
      <c r="D357" s="4">
        <f t="shared" si="103"/>
        <v>230.75</v>
      </c>
      <c r="E357" s="4">
        <f t="shared" si="104"/>
        <v>156.12</v>
      </c>
      <c r="F357" s="4">
        <f t="shared" si="105"/>
        <v>52.25</v>
      </c>
      <c r="G357" s="23">
        <f t="shared" si="94"/>
        <v>23</v>
      </c>
      <c r="H357" s="24">
        <f t="shared" si="92"/>
        <v>5</v>
      </c>
      <c r="I357" s="24">
        <f t="shared" si="100"/>
        <v>24</v>
      </c>
      <c r="J357" s="24">
        <f t="shared" si="93"/>
        <v>5</v>
      </c>
      <c r="K357" s="24">
        <f t="shared" si="101"/>
        <v>10</v>
      </c>
      <c r="L357" s="24">
        <f t="shared" si="106"/>
        <v>2</v>
      </c>
      <c r="M357" s="24">
        <f t="shared" si="95"/>
        <v>352</v>
      </c>
      <c r="N357" s="24">
        <f t="shared" si="108"/>
        <v>156.12</v>
      </c>
      <c r="O357" s="24">
        <f t="shared" si="109"/>
        <v>52.25</v>
      </c>
      <c r="P357" s="24">
        <f t="shared" si="107"/>
        <v>74.63</v>
      </c>
      <c r="Q357" s="18">
        <f t="shared" si="96"/>
        <v>352</v>
      </c>
      <c r="R357" s="18">
        <f t="shared" si="97"/>
        <v>0</v>
      </c>
      <c r="S357" s="20">
        <v>0</v>
      </c>
      <c r="T357" s="19" t="str">
        <f t="shared" si="98"/>
        <v>Good</v>
      </c>
    </row>
    <row r="358" spans="1:20" x14ac:dyDescent="0.2">
      <c r="A358" s="14">
        <v>353</v>
      </c>
      <c r="B358" s="15">
        <f t="shared" si="102"/>
        <v>149.75</v>
      </c>
      <c r="C358" s="15">
        <f t="shared" si="99"/>
        <v>74.88</v>
      </c>
      <c r="D358" s="15">
        <f t="shared" si="103"/>
        <v>231.57999999999998</v>
      </c>
      <c r="E358" s="15">
        <f t="shared" si="104"/>
        <v>156.69999999999999</v>
      </c>
      <c r="F358" s="15">
        <f t="shared" si="105"/>
        <v>52.419999999999995</v>
      </c>
      <c r="G358" s="22">
        <f t="shared" si="94"/>
        <v>23</v>
      </c>
      <c r="H358" s="22">
        <f t="shared" si="92"/>
        <v>5</v>
      </c>
      <c r="I358" s="22">
        <f t="shared" si="100"/>
        <v>24</v>
      </c>
      <c r="J358" s="22">
        <f t="shared" si="93"/>
        <v>5</v>
      </c>
      <c r="K358" s="22">
        <f t="shared" si="101"/>
        <v>10</v>
      </c>
      <c r="L358" s="22">
        <f t="shared" si="106"/>
        <v>2</v>
      </c>
      <c r="M358" s="22">
        <f t="shared" si="95"/>
        <v>353</v>
      </c>
      <c r="N358" s="22">
        <f t="shared" si="108"/>
        <v>156.69999999999999</v>
      </c>
      <c r="O358" s="22">
        <f t="shared" si="109"/>
        <v>52.419999999999995</v>
      </c>
      <c r="P358" s="22">
        <f t="shared" si="107"/>
        <v>74.88</v>
      </c>
      <c r="Q358" s="18">
        <f t="shared" si="96"/>
        <v>353</v>
      </c>
      <c r="R358" s="18">
        <f t="shared" si="97"/>
        <v>0</v>
      </c>
      <c r="S358" s="20">
        <v>0</v>
      </c>
      <c r="T358" s="19" t="str">
        <f t="shared" si="98"/>
        <v>Good</v>
      </c>
    </row>
    <row r="359" spans="1:20" x14ac:dyDescent="0.2">
      <c r="A359" s="12">
        <v>354</v>
      </c>
      <c r="B359" s="4">
        <f t="shared" si="102"/>
        <v>150.24</v>
      </c>
      <c r="C359" s="4">
        <f t="shared" si="99"/>
        <v>75.12</v>
      </c>
      <c r="D359" s="4">
        <f t="shared" si="103"/>
        <v>232.41</v>
      </c>
      <c r="E359" s="4">
        <f t="shared" si="104"/>
        <v>157.29</v>
      </c>
      <c r="F359" s="4">
        <f t="shared" si="105"/>
        <v>52.589999999999996</v>
      </c>
      <c r="G359" s="23">
        <f t="shared" si="94"/>
        <v>23</v>
      </c>
      <c r="H359" s="24">
        <f t="shared" si="92"/>
        <v>5</v>
      </c>
      <c r="I359" s="24">
        <f t="shared" si="100"/>
        <v>24</v>
      </c>
      <c r="J359" s="24">
        <f t="shared" si="93"/>
        <v>5</v>
      </c>
      <c r="K359" s="24">
        <f t="shared" si="101"/>
        <v>10</v>
      </c>
      <c r="L359" s="24">
        <f t="shared" si="106"/>
        <v>2</v>
      </c>
      <c r="M359" s="24">
        <f t="shared" si="95"/>
        <v>354</v>
      </c>
      <c r="N359" s="24">
        <f t="shared" si="108"/>
        <v>157.29</v>
      </c>
      <c r="O359" s="24">
        <f t="shared" si="109"/>
        <v>52.589999999999996</v>
      </c>
      <c r="P359" s="24">
        <f t="shared" si="107"/>
        <v>75.12</v>
      </c>
      <c r="Q359" s="18">
        <f t="shared" si="96"/>
        <v>354</v>
      </c>
      <c r="R359" s="18">
        <f t="shared" si="97"/>
        <v>0</v>
      </c>
      <c r="S359" s="20">
        <v>0</v>
      </c>
      <c r="T359" s="19" t="str">
        <f t="shared" si="98"/>
        <v>Good</v>
      </c>
    </row>
    <row r="360" spans="1:20" x14ac:dyDescent="0.2">
      <c r="A360" s="14">
        <v>355</v>
      </c>
      <c r="B360" s="15">
        <f t="shared" si="102"/>
        <v>150.72999999999999</v>
      </c>
      <c r="C360" s="15">
        <f t="shared" si="99"/>
        <v>75.37</v>
      </c>
      <c r="D360" s="15">
        <f t="shared" si="103"/>
        <v>233.25</v>
      </c>
      <c r="E360" s="15">
        <f t="shared" si="104"/>
        <v>157.88</v>
      </c>
      <c r="F360" s="15">
        <f t="shared" si="105"/>
        <v>52.76</v>
      </c>
      <c r="G360" s="22">
        <f t="shared" si="94"/>
        <v>23</v>
      </c>
      <c r="H360" s="22">
        <f t="shared" si="92"/>
        <v>5</v>
      </c>
      <c r="I360" s="22">
        <f t="shared" si="100"/>
        <v>24</v>
      </c>
      <c r="J360" s="22">
        <f t="shared" si="93"/>
        <v>5</v>
      </c>
      <c r="K360" s="22">
        <f t="shared" si="101"/>
        <v>10</v>
      </c>
      <c r="L360" s="22">
        <f t="shared" si="106"/>
        <v>2</v>
      </c>
      <c r="M360" s="22">
        <f t="shared" si="95"/>
        <v>355</v>
      </c>
      <c r="N360" s="22">
        <f t="shared" si="108"/>
        <v>157.88</v>
      </c>
      <c r="O360" s="22">
        <f t="shared" si="109"/>
        <v>52.750000000000007</v>
      </c>
      <c r="P360" s="22">
        <f t="shared" si="107"/>
        <v>75.37</v>
      </c>
      <c r="Q360" s="18">
        <f t="shared" si="96"/>
        <v>355</v>
      </c>
      <c r="R360" s="18">
        <f t="shared" si="97"/>
        <v>0</v>
      </c>
      <c r="S360" s="20">
        <v>-9.9999999999909051E-3</v>
      </c>
      <c r="T360" s="19" t="str">
        <f t="shared" si="98"/>
        <v>Good</v>
      </c>
    </row>
    <row r="361" spans="1:20" x14ac:dyDescent="0.2">
      <c r="A361" s="12">
        <v>356</v>
      </c>
      <c r="B361" s="4">
        <f t="shared" si="102"/>
        <v>151.21</v>
      </c>
      <c r="C361" s="4">
        <f t="shared" si="99"/>
        <v>75.61</v>
      </c>
      <c r="D361" s="4">
        <f t="shared" si="103"/>
        <v>234.06</v>
      </c>
      <c r="E361" s="4">
        <f t="shared" si="104"/>
        <v>158.44999999999999</v>
      </c>
      <c r="F361" s="4">
        <f t="shared" si="105"/>
        <v>52.93</v>
      </c>
      <c r="G361" s="23">
        <f t="shared" si="94"/>
        <v>23</v>
      </c>
      <c r="H361" s="24">
        <f t="shared" si="92"/>
        <v>5</v>
      </c>
      <c r="I361" s="24">
        <f t="shared" si="100"/>
        <v>24</v>
      </c>
      <c r="J361" s="24">
        <f t="shared" si="93"/>
        <v>5</v>
      </c>
      <c r="K361" s="24">
        <f t="shared" si="101"/>
        <v>10</v>
      </c>
      <c r="L361" s="24">
        <f t="shared" si="106"/>
        <v>2</v>
      </c>
      <c r="M361" s="24">
        <f t="shared" si="95"/>
        <v>356</v>
      </c>
      <c r="N361" s="24">
        <f t="shared" si="108"/>
        <v>158.44999999999999</v>
      </c>
      <c r="O361" s="24">
        <f t="shared" si="109"/>
        <v>52.939999999999991</v>
      </c>
      <c r="P361" s="24">
        <f t="shared" si="107"/>
        <v>75.61</v>
      </c>
      <c r="Q361" s="18">
        <f t="shared" si="96"/>
        <v>356</v>
      </c>
      <c r="R361" s="18">
        <f t="shared" si="97"/>
        <v>0</v>
      </c>
      <c r="S361" s="20">
        <v>9.9999999999909051E-3</v>
      </c>
      <c r="T361" s="19" t="str">
        <f t="shared" si="98"/>
        <v>Good</v>
      </c>
    </row>
    <row r="362" spans="1:20" x14ac:dyDescent="0.2">
      <c r="A362" s="14">
        <v>357</v>
      </c>
      <c r="B362" s="15">
        <f t="shared" si="102"/>
        <v>151.69999999999999</v>
      </c>
      <c r="C362" s="15">
        <f t="shared" si="99"/>
        <v>75.849999999999994</v>
      </c>
      <c r="D362" s="15">
        <f t="shared" si="103"/>
        <v>234.89</v>
      </c>
      <c r="E362" s="15">
        <f t="shared" si="104"/>
        <v>159.04</v>
      </c>
      <c r="F362" s="15">
        <f t="shared" si="105"/>
        <v>53.1</v>
      </c>
      <c r="G362" s="22">
        <f t="shared" si="94"/>
        <v>23</v>
      </c>
      <c r="H362" s="22">
        <f t="shared" si="92"/>
        <v>5</v>
      </c>
      <c r="I362" s="22">
        <f t="shared" si="100"/>
        <v>24</v>
      </c>
      <c r="J362" s="22">
        <f t="shared" si="93"/>
        <v>5</v>
      </c>
      <c r="K362" s="22">
        <f t="shared" si="101"/>
        <v>10</v>
      </c>
      <c r="L362" s="22">
        <f t="shared" si="106"/>
        <v>2</v>
      </c>
      <c r="M362" s="22">
        <f t="shared" si="95"/>
        <v>357</v>
      </c>
      <c r="N362" s="22">
        <f t="shared" si="108"/>
        <v>159.04</v>
      </c>
      <c r="O362" s="22">
        <f t="shared" si="109"/>
        <v>53.109999999999992</v>
      </c>
      <c r="P362" s="22">
        <f t="shared" si="107"/>
        <v>75.849999999999994</v>
      </c>
      <c r="Q362" s="18">
        <f t="shared" si="96"/>
        <v>357</v>
      </c>
      <c r="R362" s="18">
        <f t="shared" si="97"/>
        <v>0</v>
      </c>
      <c r="S362" s="20">
        <v>9.9999999999909051E-3</v>
      </c>
      <c r="T362" s="19" t="str">
        <f t="shared" si="98"/>
        <v>Good</v>
      </c>
    </row>
    <row r="363" spans="1:20" x14ac:dyDescent="0.2">
      <c r="A363" s="12">
        <v>358</v>
      </c>
      <c r="B363" s="4">
        <f t="shared" si="102"/>
        <v>152.19</v>
      </c>
      <c r="C363" s="4">
        <f t="shared" si="99"/>
        <v>76.099999999999994</v>
      </c>
      <c r="D363" s="4">
        <f t="shared" si="103"/>
        <v>235.73000000000002</v>
      </c>
      <c r="E363" s="4">
        <f t="shared" si="104"/>
        <v>159.63000000000002</v>
      </c>
      <c r="F363" s="4">
        <f t="shared" si="105"/>
        <v>53.269999999999996</v>
      </c>
      <c r="G363" s="23">
        <f t="shared" si="94"/>
        <v>23</v>
      </c>
      <c r="H363" s="24">
        <f t="shared" si="92"/>
        <v>5</v>
      </c>
      <c r="I363" s="24">
        <f t="shared" si="100"/>
        <v>24</v>
      </c>
      <c r="J363" s="24">
        <f t="shared" si="93"/>
        <v>5</v>
      </c>
      <c r="K363" s="24">
        <f t="shared" si="101"/>
        <v>10</v>
      </c>
      <c r="L363" s="24">
        <f t="shared" si="106"/>
        <v>2</v>
      </c>
      <c r="M363" s="24">
        <f t="shared" si="95"/>
        <v>358</v>
      </c>
      <c r="N363" s="24">
        <f t="shared" si="108"/>
        <v>159.63000000000002</v>
      </c>
      <c r="O363" s="24">
        <f t="shared" si="109"/>
        <v>53.269999999999996</v>
      </c>
      <c r="P363" s="24">
        <f t="shared" si="107"/>
        <v>76.099999999999994</v>
      </c>
      <c r="Q363" s="18">
        <f t="shared" si="96"/>
        <v>358</v>
      </c>
      <c r="R363" s="18">
        <f t="shared" si="97"/>
        <v>0</v>
      </c>
      <c r="S363" s="20">
        <v>0</v>
      </c>
      <c r="T363" s="19" t="str">
        <f t="shared" si="98"/>
        <v>Good</v>
      </c>
    </row>
    <row r="364" spans="1:20" x14ac:dyDescent="0.2">
      <c r="A364" s="14">
        <v>359</v>
      </c>
      <c r="B364" s="15">
        <f t="shared" si="102"/>
        <v>152.68</v>
      </c>
      <c r="C364" s="15">
        <f t="shared" si="99"/>
        <v>76.34</v>
      </c>
      <c r="D364" s="15">
        <f t="shared" si="103"/>
        <v>236.56</v>
      </c>
      <c r="E364" s="15">
        <f t="shared" si="104"/>
        <v>160.22</v>
      </c>
      <c r="F364" s="15">
        <f t="shared" si="105"/>
        <v>53.44</v>
      </c>
      <c r="G364" s="22">
        <f t="shared" si="94"/>
        <v>23</v>
      </c>
      <c r="H364" s="22">
        <f t="shared" si="92"/>
        <v>5</v>
      </c>
      <c r="I364" s="22">
        <f t="shared" si="100"/>
        <v>24</v>
      </c>
      <c r="J364" s="22">
        <f t="shared" si="93"/>
        <v>5</v>
      </c>
      <c r="K364" s="22">
        <f t="shared" si="101"/>
        <v>10</v>
      </c>
      <c r="L364" s="22">
        <f t="shared" si="106"/>
        <v>2</v>
      </c>
      <c r="M364" s="22">
        <f t="shared" si="95"/>
        <v>359</v>
      </c>
      <c r="N364" s="22">
        <f t="shared" si="108"/>
        <v>160.22</v>
      </c>
      <c r="O364" s="22">
        <f t="shared" si="109"/>
        <v>53.44</v>
      </c>
      <c r="P364" s="22">
        <f t="shared" si="107"/>
        <v>76.34</v>
      </c>
      <c r="Q364" s="18">
        <f t="shared" si="96"/>
        <v>359</v>
      </c>
      <c r="R364" s="18">
        <f t="shared" si="97"/>
        <v>0</v>
      </c>
      <c r="S364" s="20">
        <v>0</v>
      </c>
      <c r="T364" s="19" t="str">
        <f t="shared" si="98"/>
        <v>Good</v>
      </c>
    </row>
    <row r="365" spans="1:20" x14ac:dyDescent="0.2">
      <c r="A365" s="12">
        <v>360</v>
      </c>
      <c r="B365" s="4">
        <f t="shared" si="102"/>
        <v>153.16999999999999</v>
      </c>
      <c r="C365" s="4">
        <f t="shared" si="99"/>
        <v>76.59</v>
      </c>
      <c r="D365" s="4">
        <f t="shared" si="103"/>
        <v>237.39</v>
      </c>
      <c r="E365" s="4">
        <f t="shared" si="104"/>
        <v>160.79999999999998</v>
      </c>
      <c r="F365" s="4">
        <f t="shared" si="105"/>
        <v>53.61</v>
      </c>
      <c r="G365" s="23">
        <f t="shared" si="94"/>
        <v>23</v>
      </c>
      <c r="H365" s="24">
        <f t="shared" si="92"/>
        <v>5</v>
      </c>
      <c r="I365" s="24">
        <f t="shared" si="100"/>
        <v>24</v>
      </c>
      <c r="J365" s="24">
        <f t="shared" si="93"/>
        <v>5</v>
      </c>
      <c r="K365" s="24">
        <f t="shared" si="101"/>
        <v>10</v>
      </c>
      <c r="L365" s="24">
        <f t="shared" si="106"/>
        <v>2</v>
      </c>
      <c r="M365" s="24">
        <f t="shared" si="95"/>
        <v>360</v>
      </c>
      <c r="N365" s="24">
        <f t="shared" si="108"/>
        <v>160.79999999999998</v>
      </c>
      <c r="O365" s="24">
        <f t="shared" si="109"/>
        <v>53.61</v>
      </c>
      <c r="P365" s="24">
        <f t="shared" si="107"/>
        <v>76.59</v>
      </c>
      <c r="Q365" s="18">
        <f t="shared" si="96"/>
        <v>360</v>
      </c>
      <c r="R365" s="18">
        <f t="shared" si="97"/>
        <v>0</v>
      </c>
      <c r="S365" s="20">
        <v>0</v>
      </c>
      <c r="T365" s="19" t="str">
        <f t="shared" si="98"/>
        <v>Good</v>
      </c>
    </row>
    <row r="366" spans="1:20" x14ac:dyDescent="0.2">
      <c r="A366" s="14">
        <v>361</v>
      </c>
      <c r="B366" s="15">
        <f t="shared" si="102"/>
        <v>153.65</v>
      </c>
      <c r="C366" s="15">
        <f t="shared" si="99"/>
        <v>76.83</v>
      </c>
      <c r="D366" s="15">
        <f t="shared" si="103"/>
        <v>238.20999999999998</v>
      </c>
      <c r="E366" s="15">
        <f t="shared" si="104"/>
        <v>161.38</v>
      </c>
      <c r="F366" s="15">
        <f t="shared" si="105"/>
        <v>53.78</v>
      </c>
      <c r="G366" s="22">
        <f t="shared" si="94"/>
        <v>23</v>
      </c>
      <c r="H366" s="22">
        <f t="shared" ref="H366:H429" si="110">+$H$4</f>
        <v>5</v>
      </c>
      <c r="I366" s="22">
        <f t="shared" si="100"/>
        <v>24</v>
      </c>
      <c r="J366" s="22">
        <f t="shared" ref="J366:J429" si="111">+$J$4</f>
        <v>5</v>
      </c>
      <c r="K366" s="22">
        <f t="shared" si="101"/>
        <v>10</v>
      </c>
      <c r="L366" s="22">
        <f t="shared" si="106"/>
        <v>2</v>
      </c>
      <c r="M366" s="22">
        <f t="shared" si="95"/>
        <v>361</v>
      </c>
      <c r="N366" s="22">
        <f t="shared" si="108"/>
        <v>161.38</v>
      </c>
      <c r="O366" s="22">
        <f t="shared" si="109"/>
        <v>53.789999999999992</v>
      </c>
      <c r="P366" s="22">
        <f t="shared" si="107"/>
        <v>76.83</v>
      </c>
      <c r="Q366" s="18">
        <f t="shared" si="96"/>
        <v>361</v>
      </c>
      <c r="R366" s="18">
        <f t="shared" si="97"/>
        <v>0</v>
      </c>
      <c r="S366" s="20">
        <v>9.9999999999909051E-3</v>
      </c>
      <c r="T366" s="19" t="str">
        <f t="shared" si="98"/>
        <v>Good</v>
      </c>
    </row>
    <row r="367" spans="1:20" x14ac:dyDescent="0.2">
      <c r="A367" s="12">
        <v>362</v>
      </c>
      <c r="B367" s="4">
        <f t="shared" si="102"/>
        <v>154.13999999999999</v>
      </c>
      <c r="C367" s="4">
        <f t="shared" si="99"/>
        <v>77.069999999999993</v>
      </c>
      <c r="D367" s="4">
        <f t="shared" si="103"/>
        <v>239.03999999999996</v>
      </c>
      <c r="E367" s="4">
        <f t="shared" si="104"/>
        <v>161.96999999999997</v>
      </c>
      <c r="F367" s="4">
        <f t="shared" si="105"/>
        <v>53.949999999999996</v>
      </c>
      <c r="G367" s="23">
        <f t="shared" si="94"/>
        <v>23</v>
      </c>
      <c r="H367" s="24">
        <f t="shared" si="110"/>
        <v>5</v>
      </c>
      <c r="I367" s="24">
        <f t="shared" si="100"/>
        <v>24</v>
      </c>
      <c r="J367" s="24">
        <f t="shared" si="111"/>
        <v>5</v>
      </c>
      <c r="K367" s="24">
        <f t="shared" si="101"/>
        <v>10</v>
      </c>
      <c r="L367" s="24">
        <f t="shared" si="106"/>
        <v>2</v>
      </c>
      <c r="M367" s="24">
        <f t="shared" si="95"/>
        <v>362</v>
      </c>
      <c r="N367" s="24">
        <f t="shared" si="108"/>
        <v>161.96999999999997</v>
      </c>
      <c r="O367" s="24">
        <f t="shared" si="109"/>
        <v>53.960000000000043</v>
      </c>
      <c r="P367" s="24">
        <f t="shared" si="107"/>
        <v>77.069999999999993</v>
      </c>
      <c r="Q367" s="18">
        <f t="shared" si="96"/>
        <v>362</v>
      </c>
      <c r="R367" s="18">
        <f t="shared" si="97"/>
        <v>0</v>
      </c>
      <c r="S367" s="20">
        <v>1.0000000000047748E-2</v>
      </c>
      <c r="T367" s="19" t="str">
        <f t="shared" si="98"/>
        <v>Good</v>
      </c>
    </row>
    <row r="368" spans="1:20" x14ac:dyDescent="0.2">
      <c r="A368" s="14">
        <v>363</v>
      </c>
      <c r="B368" s="15">
        <f t="shared" si="102"/>
        <v>154.63</v>
      </c>
      <c r="C368" s="15">
        <f t="shared" si="99"/>
        <v>77.319999999999993</v>
      </c>
      <c r="D368" s="15">
        <f t="shared" si="103"/>
        <v>239.88</v>
      </c>
      <c r="E368" s="15">
        <f t="shared" si="104"/>
        <v>162.56</v>
      </c>
      <c r="F368" s="15">
        <f t="shared" si="105"/>
        <v>54.129999999999995</v>
      </c>
      <c r="G368" s="22">
        <f t="shared" si="94"/>
        <v>23</v>
      </c>
      <c r="H368" s="22">
        <f t="shared" si="110"/>
        <v>5</v>
      </c>
      <c r="I368" s="22">
        <f t="shared" si="100"/>
        <v>24</v>
      </c>
      <c r="J368" s="22">
        <f t="shared" si="111"/>
        <v>5</v>
      </c>
      <c r="K368" s="22">
        <f t="shared" si="101"/>
        <v>10</v>
      </c>
      <c r="L368" s="22">
        <f t="shared" si="106"/>
        <v>2</v>
      </c>
      <c r="M368" s="22">
        <f t="shared" si="95"/>
        <v>363</v>
      </c>
      <c r="N368" s="22">
        <f t="shared" si="108"/>
        <v>162.56</v>
      </c>
      <c r="O368" s="22">
        <f t="shared" si="109"/>
        <v>54.120000000000005</v>
      </c>
      <c r="P368" s="22">
        <f t="shared" si="107"/>
        <v>77.319999999999993</v>
      </c>
      <c r="Q368" s="18">
        <f t="shared" si="96"/>
        <v>363</v>
      </c>
      <c r="R368" s="18">
        <f t="shared" si="97"/>
        <v>0</v>
      </c>
      <c r="S368" s="20">
        <v>-9.9999999999909051E-3</v>
      </c>
      <c r="T368" s="19" t="str">
        <f t="shared" si="98"/>
        <v>Good</v>
      </c>
    </row>
    <row r="369" spans="1:20" x14ac:dyDescent="0.2">
      <c r="A369" s="12">
        <v>364</v>
      </c>
      <c r="B369" s="4">
        <f t="shared" si="102"/>
        <v>155.12</v>
      </c>
      <c r="C369" s="4">
        <f t="shared" si="99"/>
        <v>77.56</v>
      </c>
      <c r="D369" s="4">
        <f t="shared" si="103"/>
        <v>240.70999999999998</v>
      </c>
      <c r="E369" s="4">
        <f t="shared" si="104"/>
        <v>163.14999999999998</v>
      </c>
      <c r="F369" s="4">
        <f t="shared" si="105"/>
        <v>54.3</v>
      </c>
      <c r="G369" s="23">
        <f t="shared" si="94"/>
        <v>23</v>
      </c>
      <c r="H369" s="24">
        <f t="shared" si="110"/>
        <v>5</v>
      </c>
      <c r="I369" s="24">
        <f t="shared" si="100"/>
        <v>24</v>
      </c>
      <c r="J369" s="24">
        <f t="shared" si="111"/>
        <v>5</v>
      </c>
      <c r="K369" s="24">
        <f t="shared" si="101"/>
        <v>10</v>
      </c>
      <c r="L369" s="24">
        <f t="shared" si="106"/>
        <v>2</v>
      </c>
      <c r="M369" s="24">
        <f t="shared" si="95"/>
        <v>364</v>
      </c>
      <c r="N369" s="24">
        <f t="shared" si="108"/>
        <v>163.14999999999998</v>
      </c>
      <c r="O369" s="24">
        <f t="shared" si="109"/>
        <v>54.290000000000006</v>
      </c>
      <c r="P369" s="24">
        <f t="shared" si="107"/>
        <v>77.56</v>
      </c>
      <c r="Q369" s="18">
        <f t="shared" si="96"/>
        <v>364</v>
      </c>
      <c r="R369" s="18">
        <f t="shared" si="97"/>
        <v>0</v>
      </c>
      <c r="S369" s="20">
        <v>-9.9999999999909051E-3</v>
      </c>
      <c r="T369" s="19" t="str">
        <f t="shared" si="98"/>
        <v>Good</v>
      </c>
    </row>
    <row r="370" spans="1:20" x14ac:dyDescent="0.2">
      <c r="A370" s="14">
        <v>365</v>
      </c>
      <c r="B370" s="15">
        <f t="shared" si="102"/>
        <v>155.6</v>
      </c>
      <c r="C370" s="15">
        <f t="shared" si="99"/>
        <v>77.8</v>
      </c>
      <c r="D370" s="15">
        <f t="shared" si="103"/>
        <v>241.51999999999998</v>
      </c>
      <c r="E370" s="15">
        <f t="shared" si="104"/>
        <v>163.71999999999997</v>
      </c>
      <c r="F370" s="15">
        <f t="shared" si="105"/>
        <v>54.46</v>
      </c>
      <c r="G370" s="22">
        <f t="shared" si="94"/>
        <v>23</v>
      </c>
      <c r="H370" s="22">
        <f t="shared" si="110"/>
        <v>5</v>
      </c>
      <c r="I370" s="22">
        <f t="shared" si="100"/>
        <v>24</v>
      </c>
      <c r="J370" s="22">
        <f t="shared" si="111"/>
        <v>5</v>
      </c>
      <c r="K370" s="22">
        <f t="shared" si="101"/>
        <v>10</v>
      </c>
      <c r="L370" s="22">
        <f t="shared" si="106"/>
        <v>2</v>
      </c>
      <c r="M370" s="22">
        <f t="shared" si="95"/>
        <v>365</v>
      </c>
      <c r="N370" s="22">
        <f t="shared" si="108"/>
        <v>163.71999999999997</v>
      </c>
      <c r="O370" s="22">
        <f t="shared" si="109"/>
        <v>54.48000000000004</v>
      </c>
      <c r="P370" s="22">
        <f t="shared" si="107"/>
        <v>77.8</v>
      </c>
      <c r="Q370" s="18">
        <f t="shared" si="96"/>
        <v>365</v>
      </c>
      <c r="R370" s="18">
        <f t="shared" si="97"/>
        <v>0</v>
      </c>
      <c r="S370" s="20">
        <v>2.0000000000038654E-2</v>
      </c>
      <c r="T370" s="19" t="str">
        <f t="shared" si="98"/>
        <v>Good</v>
      </c>
    </row>
    <row r="371" spans="1:20" x14ac:dyDescent="0.2">
      <c r="A371" s="12">
        <v>366</v>
      </c>
      <c r="B371" s="4">
        <f t="shared" si="102"/>
        <v>156.09</v>
      </c>
      <c r="C371" s="4">
        <f t="shared" si="99"/>
        <v>78.05</v>
      </c>
      <c r="D371" s="4">
        <f t="shared" si="103"/>
        <v>242.36</v>
      </c>
      <c r="E371" s="4">
        <f t="shared" si="104"/>
        <v>164.31</v>
      </c>
      <c r="F371" s="4">
        <f t="shared" si="105"/>
        <v>54.64</v>
      </c>
      <c r="G371" s="23">
        <f t="shared" si="94"/>
        <v>23</v>
      </c>
      <c r="H371" s="24">
        <f t="shared" si="110"/>
        <v>5</v>
      </c>
      <c r="I371" s="24">
        <f t="shared" si="100"/>
        <v>24</v>
      </c>
      <c r="J371" s="24">
        <f t="shared" si="111"/>
        <v>5</v>
      </c>
      <c r="K371" s="24">
        <f t="shared" si="101"/>
        <v>10</v>
      </c>
      <c r="L371" s="24">
        <f t="shared" si="106"/>
        <v>2</v>
      </c>
      <c r="M371" s="24">
        <f t="shared" si="95"/>
        <v>366</v>
      </c>
      <c r="N371" s="24">
        <f t="shared" si="108"/>
        <v>164.31</v>
      </c>
      <c r="O371" s="24">
        <f t="shared" si="109"/>
        <v>54.64</v>
      </c>
      <c r="P371" s="24">
        <f t="shared" si="107"/>
        <v>78.05</v>
      </c>
      <c r="Q371" s="18">
        <f t="shared" si="96"/>
        <v>366</v>
      </c>
      <c r="R371" s="18">
        <f t="shared" si="97"/>
        <v>0</v>
      </c>
      <c r="S371" s="20">
        <v>0</v>
      </c>
      <c r="T371" s="19" t="str">
        <f t="shared" si="98"/>
        <v>Good</v>
      </c>
    </row>
    <row r="372" spans="1:20" x14ac:dyDescent="0.2">
      <c r="A372" s="14">
        <v>367</v>
      </c>
      <c r="B372" s="15">
        <f t="shared" si="102"/>
        <v>156.58000000000001</v>
      </c>
      <c r="C372" s="15">
        <f t="shared" si="99"/>
        <v>78.290000000000006</v>
      </c>
      <c r="D372" s="15">
        <f t="shared" si="103"/>
        <v>243.19</v>
      </c>
      <c r="E372" s="15">
        <f t="shared" si="104"/>
        <v>164.89999999999998</v>
      </c>
      <c r="F372" s="15">
        <f t="shared" si="105"/>
        <v>54.809999999999995</v>
      </c>
      <c r="G372" s="22">
        <f t="shared" si="94"/>
        <v>23</v>
      </c>
      <c r="H372" s="22">
        <f t="shared" si="110"/>
        <v>5</v>
      </c>
      <c r="I372" s="22">
        <f t="shared" si="100"/>
        <v>24</v>
      </c>
      <c r="J372" s="22">
        <f t="shared" si="111"/>
        <v>5</v>
      </c>
      <c r="K372" s="22">
        <f t="shared" si="101"/>
        <v>10</v>
      </c>
      <c r="L372" s="22">
        <f t="shared" si="106"/>
        <v>2</v>
      </c>
      <c r="M372" s="22">
        <f t="shared" si="95"/>
        <v>367</v>
      </c>
      <c r="N372" s="22">
        <f t="shared" si="108"/>
        <v>164.89999999999998</v>
      </c>
      <c r="O372" s="22">
        <f t="shared" si="109"/>
        <v>54.809999999999995</v>
      </c>
      <c r="P372" s="22">
        <f t="shared" si="107"/>
        <v>78.290000000000006</v>
      </c>
      <c r="Q372" s="18">
        <f t="shared" si="96"/>
        <v>367</v>
      </c>
      <c r="R372" s="18">
        <f t="shared" si="97"/>
        <v>0</v>
      </c>
      <c r="S372" s="20">
        <v>0</v>
      </c>
      <c r="T372" s="19" t="str">
        <f t="shared" si="98"/>
        <v>Good</v>
      </c>
    </row>
    <row r="373" spans="1:20" x14ac:dyDescent="0.2">
      <c r="A373" s="12">
        <v>368</v>
      </c>
      <c r="B373" s="4">
        <f t="shared" si="102"/>
        <v>157.07</v>
      </c>
      <c r="C373" s="4">
        <f t="shared" si="99"/>
        <v>78.540000000000006</v>
      </c>
      <c r="D373" s="4">
        <f t="shared" si="103"/>
        <v>244.01999999999998</v>
      </c>
      <c r="E373" s="4">
        <f t="shared" si="104"/>
        <v>165.47999999999996</v>
      </c>
      <c r="F373" s="4">
        <f t="shared" si="105"/>
        <v>54.98</v>
      </c>
      <c r="G373" s="23">
        <f t="shared" si="94"/>
        <v>23</v>
      </c>
      <c r="H373" s="24">
        <f t="shared" si="110"/>
        <v>5</v>
      </c>
      <c r="I373" s="24">
        <f t="shared" si="100"/>
        <v>24</v>
      </c>
      <c r="J373" s="24">
        <f t="shared" si="111"/>
        <v>5</v>
      </c>
      <c r="K373" s="24">
        <f t="shared" si="101"/>
        <v>10</v>
      </c>
      <c r="L373" s="24">
        <f t="shared" si="106"/>
        <v>2</v>
      </c>
      <c r="M373" s="24">
        <f t="shared" si="95"/>
        <v>367.99999999999994</v>
      </c>
      <c r="N373" s="24">
        <f t="shared" si="108"/>
        <v>165.47999999999996</v>
      </c>
      <c r="O373" s="24">
        <f t="shared" si="109"/>
        <v>54.98</v>
      </c>
      <c r="P373" s="24">
        <f t="shared" si="107"/>
        <v>78.540000000000006</v>
      </c>
      <c r="Q373" s="18">
        <f t="shared" si="96"/>
        <v>367.99999999999994</v>
      </c>
      <c r="R373" s="18">
        <f t="shared" si="97"/>
        <v>0</v>
      </c>
      <c r="S373" s="20">
        <v>0</v>
      </c>
      <c r="T373" s="19" t="str">
        <f t="shared" si="98"/>
        <v>Good</v>
      </c>
    </row>
    <row r="374" spans="1:20" x14ac:dyDescent="0.2">
      <c r="A374" s="14">
        <v>369</v>
      </c>
      <c r="B374" s="15">
        <f t="shared" si="102"/>
        <v>157.56</v>
      </c>
      <c r="C374" s="15">
        <f t="shared" si="99"/>
        <v>78.78</v>
      </c>
      <c r="D374" s="15">
        <f t="shared" si="103"/>
        <v>244.86</v>
      </c>
      <c r="E374" s="15">
        <f t="shared" si="104"/>
        <v>166.08</v>
      </c>
      <c r="F374" s="15">
        <f t="shared" si="105"/>
        <v>55.15</v>
      </c>
      <c r="G374" s="22">
        <f t="shared" si="94"/>
        <v>23</v>
      </c>
      <c r="H374" s="22">
        <f t="shared" si="110"/>
        <v>5</v>
      </c>
      <c r="I374" s="22">
        <f t="shared" si="100"/>
        <v>24</v>
      </c>
      <c r="J374" s="22">
        <f t="shared" si="111"/>
        <v>5</v>
      </c>
      <c r="K374" s="22">
        <f t="shared" si="101"/>
        <v>10</v>
      </c>
      <c r="L374" s="22">
        <f t="shared" si="106"/>
        <v>2</v>
      </c>
      <c r="M374" s="22">
        <f t="shared" si="95"/>
        <v>369</v>
      </c>
      <c r="N374" s="22">
        <f t="shared" si="108"/>
        <v>166.08</v>
      </c>
      <c r="O374" s="22">
        <f t="shared" si="109"/>
        <v>55.140000000000008</v>
      </c>
      <c r="P374" s="22">
        <f t="shared" si="107"/>
        <v>78.78</v>
      </c>
      <c r="Q374" s="18">
        <f t="shared" si="96"/>
        <v>369</v>
      </c>
      <c r="R374" s="18">
        <f t="shared" si="97"/>
        <v>0</v>
      </c>
      <c r="S374" s="20">
        <v>-9.9999999999909051E-3</v>
      </c>
      <c r="T374" s="19" t="str">
        <f t="shared" si="98"/>
        <v>Good</v>
      </c>
    </row>
    <row r="375" spans="1:20" x14ac:dyDescent="0.2">
      <c r="A375" s="12">
        <v>370</v>
      </c>
      <c r="B375" s="4">
        <f t="shared" si="102"/>
        <v>158.04</v>
      </c>
      <c r="C375" s="4">
        <f t="shared" si="99"/>
        <v>79.02</v>
      </c>
      <c r="D375" s="4">
        <f t="shared" si="103"/>
        <v>245.67000000000002</v>
      </c>
      <c r="E375" s="4">
        <f t="shared" si="104"/>
        <v>166.65000000000003</v>
      </c>
      <c r="F375" s="4">
        <f t="shared" si="105"/>
        <v>55.32</v>
      </c>
      <c r="G375" s="23">
        <f t="shared" si="94"/>
        <v>23</v>
      </c>
      <c r="H375" s="24">
        <f t="shared" si="110"/>
        <v>5</v>
      </c>
      <c r="I375" s="24">
        <f t="shared" si="100"/>
        <v>24</v>
      </c>
      <c r="J375" s="24">
        <f t="shared" si="111"/>
        <v>5</v>
      </c>
      <c r="K375" s="24">
        <f t="shared" si="101"/>
        <v>10</v>
      </c>
      <c r="L375" s="24">
        <f t="shared" si="106"/>
        <v>2</v>
      </c>
      <c r="M375" s="24">
        <f t="shared" si="95"/>
        <v>370</v>
      </c>
      <c r="N375" s="24">
        <f t="shared" si="108"/>
        <v>166.65000000000003</v>
      </c>
      <c r="O375" s="24">
        <f t="shared" si="109"/>
        <v>55.329999999999991</v>
      </c>
      <c r="P375" s="24">
        <f t="shared" si="107"/>
        <v>79.02</v>
      </c>
      <c r="Q375" s="18">
        <f t="shared" si="96"/>
        <v>370</v>
      </c>
      <c r="R375" s="18">
        <f t="shared" si="97"/>
        <v>0</v>
      </c>
      <c r="S375" s="20">
        <v>9.9999999999909051E-3</v>
      </c>
      <c r="T375" s="19" t="str">
        <f t="shared" si="98"/>
        <v>Good</v>
      </c>
    </row>
    <row r="376" spans="1:20" x14ac:dyDescent="0.2">
      <c r="A376" s="14">
        <v>371</v>
      </c>
      <c r="B376" s="15">
        <f t="shared" si="102"/>
        <v>158.53</v>
      </c>
      <c r="C376" s="15">
        <f t="shared" si="99"/>
        <v>79.27</v>
      </c>
      <c r="D376" s="15">
        <f t="shared" si="103"/>
        <v>246.51</v>
      </c>
      <c r="E376" s="15">
        <f t="shared" si="104"/>
        <v>167.24</v>
      </c>
      <c r="F376" s="15">
        <f t="shared" si="105"/>
        <v>55.489999999999995</v>
      </c>
      <c r="G376" s="22">
        <f t="shared" si="94"/>
        <v>23</v>
      </c>
      <c r="H376" s="22">
        <f t="shared" si="110"/>
        <v>5</v>
      </c>
      <c r="I376" s="22">
        <f t="shared" si="100"/>
        <v>24</v>
      </c>
      <c r="J376" s="22">
        <f t="shared" si="111"/>
        <v>5</v>
      </c>
      <c r="K376" s="22">
        <f t="shared" si="101"/>
        <v>10</v>
      </c>
      <c r="L376" s="22">
        <f t="shared" si="106"/>
        <v>2</v>
      </c>
      <c r="M376" s="22">
        <f t="shared" si="95"/>
        <v>371</v>
      </c>
      <c r="N376" s="22">
        <f t="shared" si="108"/>
        <v>167.24</v>
      </c>
      <c r="O376" s="22">
        <f t="shared" si="109"/>
        <v>55.489999999999995</v>
      </c>
      <c r="P376" s="22">
        <f t="shared" si="107"/>
        <v>79.27</v>
      </c>
      <c r="Q376" s="18">
        <f t="shared" si="96"/>
        <v>371</v>
      </c>
      <c r="R376" s="18">
        <f t="shared" si="97"/>
        <v>0</v>
      </c>
      <c r="S376" s="20">
        <v>0</v>
      </c>
      <c r="T376" s="19" t="str">
        <f t="shared" si="98"/>
        <v>Good</v>
      </c>
    </row>
    <row r="377" spans="1:20" x14ac:dyDescent="0.2">
      <c r="A377" s="12">
        <v>372</v>
      </c>
      <c r="B377" s="4">
        <f t="shared" si="102"/>
        <v>159.02000000000001</v>
      </c>
      <c r="C377" s="4">
        <f t="shared" si="99"/>
        <v>79.510000000000005</v>
      </c>
      <c r="D377" s="4">
        <f t="shared" si="103"/>
        <v>247.33999999999997</v>
      </c>
      <c r="E377" s="4">
        <f t="shared" si="104"/>
        <v>167.82999999999998</v>
      </c>
      <c r="F377" s="4">
        <f t="shared" si="105"/>
        <v>55.66</v>
      </c>
      <c r="G377" s="23">
        <f t="shared" si="94"/>
        <v>23</v>
      </c>
      <c r="H377" s="24">
        <f t="shared" si="110"/>
        <v>5</v>
      </c>
      <c r="I377" s="24">
        <f t="shared" si="100"/>
        <v>24</v>
      </c>
      <c r="J377" s="24">
        <f t="shared" si="111"/>
        <v>5</v>
      </c>
      <c r="K377" s="24">
        <f t="shared" si="101"/>
        <v>10</v>
      </c>
      <c r="L377" s="24">
        <f t="shared" si="106"/>
        <v>2</v>
      </c>
      <c r="M377" s="24">
        <f t="shared" si="95"/>
        <v>372</v>
      </c>
      <c r="N377" s="24">
        <f t="shared" si="108"/>
        <v>167.82999999999998</v>
      </c>
      <c r="O377" s="24">
        <f t="shared" si="109"/>
        <v>55.66</v>
      </c>
      <c r="P377" s="24">
        <f t="shared" si="107"/>
        <v>79.510000000000005</v>
      </c>
      <c r="Q377" s="18">
        <f t="shared" si="96"/>
        <v>372</v>
      </c>
      <c r="R377" s="18">
        <f t="shared" si="97"/>
        <v>0</v>
      </c>
      <c r="S377" s="20">
        <v>0</v>
      </c>
      <c r="T377" s="19" t="str">
        <f t="shared" si="98"/>
        <v>Good</v>
      </c>
    </row>
    <row r="378" spans="1:20" x14ac:dyDescent="0.2">
      <c r="A378" s="14">
        <v>373</v>
      </c>
      <c r="B378" s="15">
        <f t="shared" si="102"/>
        <v>159.51</v>
      </c>
      <c r="C378" s="15">
        <f t="shared" si="99"/>
        <v>79.760000000000005</v>
      </c>
      <c r="D378" s="15">
        <f t="shared" si="103"/>
        <v>248.17000000000002</v>
      </c>
      <c r="E378" s="15">
        <f t="shared" si="104"/>
        <v>168.41000000000003</v>
      </c>
      <c r="F378" s="15">
        <f t="shared" si="105"/>
        <v>55.83</v>
      </c>
      <c r="G378" s="22">
        <f t="shared" si="94"/>
        <v>23</v>
      </c>
      <c r="H378" s="22">
        <f t="shared" si="110"/>
        <v>5</v>
      </c>
      <c r="I378" s="22">
        <f t="shared" si="100"/>
        <v>24</v>
      </c>
      <c r="J378" s="22">
        <f t="shared" si="111"/>
        <v>5</v>
      </c>
      <c r="K378" s="22">
        <f t="shared" si="101"/>
        <v>10</v>
      </c>
      <c r="L378" s="22">
        <f t="shared" si="106"/>
        <v>2</v>
      </c>
      <c r="M378" s="22">
        <f t="shared" si="95"/>
        <v>373</v>
      </c>
      <c r="N378" s="22">
        <f t="shared" si="108"/>
        <v>168.41000000000003</v>
      </c>
      <c r="O378" s="22">
        <f t="shared" si="109"/>
        <v>55.83</v>
      </c>
      <c r="P378" s="22">
        <f t="shared" si="107"/>
        <v>79.760000000000005</v>
      </c>
      <c r="Q378" s="18">
        <f t="shared" si="96"/>
        <v>373</v>
      </c>
      <c r="R378" s="18">
        <f t="shared" si="97"/>
        <v>0</v>
      </c>
      <c r="S378" s="20">
        <v>0</v>
      </c>
      <c r="T378" s="19" t="str">
        <f t="shared" si="98"/>
        <v>Good</v>
      </c>
    </row>
    <row r="379" spans="1:20" x14ac:dyDescent="0.2">
      <c r="A379" s="12">
        <v>374</v>
      </c>
      <c r="B379" s="4">
        <f t="shared" si="102"/>
        <v>160</v>
      </c>
      <c r="C379" s="4">
        <f t="shared" si="99"/>
        <v>80</v>
      </c>
      <c r="D379" s="4">
        <f t="shared" si="103"/>
        <v>249</v>
      </c>
      <c r="E379" s="4">
        <f t="shared" si="104"/>
        <v>169</v>
      </c>
      <c r="F379" s="4">
        <f t="shared" si="105"/>
        <v>56</v>
      </c>
      <c r="G379" s="23">
        <f t="shared" si="94"/>
        <v>23</v>
      </c>
      <c r="H379" s="24">
        <f t="shared" si="110"/>
        <v>5</v>
      </c>
      <c r="I379" s="24">
        <f t="shared" si="100"/>
        <v>24</v>
      </c>
      <c r="J379" s="24">
        <f t="shared" si="111"/>
        <v>5</v>
      </c>
      <c r="K379" s="24">
        <f t="shared" si="101"/>
        <v>10</v>
      </c>
      <c r="L379" s="24">
        <f t="shared" si="106"/>
        <v>2</v>
      </c>
      <c r="M379" s="24">
        <f t="shared" si="95"/>
        <v>374</v>
      </c>
      <c r="N379" s="24">
        <f t="shared" si="108"/>
        <v>169</v>
      </c>
      <c r="O379" s="24">
        <f t="shared" si="109"/>
        <v>56</v>
      </c>
      <c r="P379" s="24">
        <f t="shared" si="107"/>
        <v>80</v>
      </c>
      <c r="Q379" s="18">
        <f t="shared" si="96"/>
        <v>374</v>
      </c>
      <c r="R379" s="18">
        <f t="shared" si="97"/>
        <v>0</v>
      </c>
      <c r="S379" s="20">
        <v>0</v>
      </c>
      <c r="T379" s="19" t="str">
        <f t="shared" si="98"/>
        <v>Good</v>
      </c>
    </row>
    <row r="380" spans="1:20" x14ac:dyDescent="0.2">
      <c r="A380" s="14">
        <v>375</v>
      </c>
      <c r="B380" s="15">
        <f t="shared" si="102"/>
        <v>160.47999999999999</v>
      </c>
      <c r="C380" s="15">
        <f t="shared" si="99"/>
        <v>80.239999999999995</v>
      </c>
      <c r="D380" s="15">
        <f t="shared" si="103"/>
        <v>249.82</v>
      </c>
      <c r="E380" s="15">
        <f t="shared" si="104"/>
        <v>169.57999999999998</v>
      </c>
      <c r="F380" s="15">
        <f t="shared" si="105"/>
        <v>56.169999999999995</v>
      </c>
      <c r="G380" s="22">
        <f t="shared" si="94"/>
        <v>23</v>
      </c>
      <c r="H380" s="22">
        <f t="shared" si="110"/>
        <v>5</v>
      </c>
      <c r="I380" s="22">
        <f t="shared" si="100"/>
        <v>24</v>
      </c>
      <c r="J380" s="22">
        <f t="shared" si="111"/>
        <v>5</v>
      </c>
      <c r="K380" s="22">
        <f t="shared" si="101"/>
        <v>10</v>
      </c>
      <c r="L380" s="22">
        <f t="shared" si="106"/>
        <v>2</v>
      </c>
      <c r="M380" s="22">
        <f t="shared" si="95"/>
        <v>375</v>
      </c>
      <c r="N380" s="22">
        <f t="shared" si="108"/>
        <v>169.57999999999998</v>
      </c>
      <c r="O380" s="22">
        <f t="shared" si="109"/>
        <v>56.180000000000042</v>
      </c>
      <c r="P380" s="22">
        <f t="shared" si="107"/>
        <v>80.239999999999995</v>
      </c>
      <c r="Q380" s="18">
        <f t="shared" si="96"/>
        <v>375</v>
      </c>
      <c r="R380" s="18">
        <f t="shared" si="97"/>
        <v>0</v>
      </c>
      <c r="S380" s="20">
        <v>1.0000000000047748E-2</v>
      </c>
      <c r="T380" s="19" t="str">
        <f t="shared" si="98"/>
        <v>Good</v>
      </c>
    </row>
    <row r="381" spans="1:20" x14ac:dyDescent="0.2">
      <c r="A381" s="12">
        <v>376</v>
      </c>
      <c r="B381" s="4">
        <f t="shared" si="102"/>
        <v>160.97</v>
      </c>
      <c r="C381" s="4">
        <f t="shared" si="99"/>
        <v>80.489999999999995</v>
      </c>
      <c r="D381" s="4">
        <f t="shared" si="103"/>
        <v>250.64999999999998</v>
      </c>
      <c r="E381" s="4">
        <f t="shared" si="104"/>
        <v>170.15999999999997</v>
      </c>
      <c r="F381" s="4">
        <f t="shared" si="105"/>
        <v>56.339999999999996</v>
      </c>
      <c r="G381" s="23">
        <f t="shared" si="94"/>
        <v>23</v>
      </c>
      <c r="H381" s="24">
        <f t="shared" si="110"/>
        <v>5</v>
      </c>
      <c r="I381" s="24">
        <f t="shared" si="100"/>
        <v>24</v>
      </c>
      <c r="J381" s="24">
        <f t="shared" si="111"/>
        <v>5</v>
      </c>
      <c r="K381" s="24">
        <f t="shared" si="101"/>
        <v>10</v>
      </c>
      <c r="L381" s="24">
        <f t="shared" si="106"/>
        <v>2</v>
      </c>
      <c r="M381" s="24">
        <f t="shared" si="95"/>
        <v>376</v>
      </c>
      <c r="N381" s="24">
        <f t="shared" si="108"/>
        <v>170.15999999999997</v>
      </c>
      <c r="O381" s="24">
        <f t="shared" si="109"/>
        <v>56.350000000000044</v>
      </c>
      <c r="P381" s="24">
        <f t="shared" si="107"/>
        <v>80.489999999999995</v>
      </c>
      <c r="Q381" s="18">
        <f t="shared" si="96"/>
        <v>376</v>
      </c>
      <c r="R381" s="18">
        <f t="shared" si="97"/>
        <v>0</v>
      </c>
      <c r="S381" s="20">
        <v>1.0000000000047748E-2</v>
      </c>
      <c r="T381" s="19" t="str">
        <f t="shared" si="98"/>
        <v>Good</v>
      </c>
    </row>
    <row r="382" spans="1:20" x14ac:dyDescent="0.2">
      <c r="A382" s="14">
        <v>377</v>
      </c>
      <c r="B382" s="15">
        <f t="shared" si="102"/>
        <v>161.46</v>
      </c>
      <c r="C382" s="15">
        <f t="shared" si="99"/>
        <v>80.73</v>
      </c>
      <c r="D382" s="15">
        <f t="shared" si="103"/>
        <v>251.49</v>
      </c>
      <c r="E382" s="15">
        <f t="shared" si="104"/>
        <v>170.76</v>
      </c>
      <c r="F382" s="15">
        <f t="shared" si="105"/>
        <v>56.519999999999996</v>
      </c>
      <c r="G382" s="22">
        <f t="shared" si="94"/>
        <v>23</v>
      </c>
      <c r="H382" s="22">
        <f t="shared" si="110"/>
        <v>5</v>
      </c>
      <c r="I382" s="22">
        <f t="shared" si="100"/>
        <v>24</v>
      </c>
      <c r="J382" s="22">
        <f t="shared" si="111"/>
        <v>5</v>
      </c>
      <c r="K382" s="22">
        <f t="shared" si="101"/>
        <v>10</v>
      </c>
      <c r="L382" s="22">
        <f t="shared" si="106"/>
        <v>2</v>
      </c>
      <c r="M382" s="22">
        <f t="shared" si="95"/>
        <v>377</v>
      </c>
      <c r="N382" s="22">
        <f t="shared" si="108"/>
        <v>170.76</v>
      </c>
      <c r="O382" s="22">
        <f t="shared" si="109"/>
        <v>56.510000000000005</v>
      </c>
      <c r="P382" s="22">
        <f t="shared" si="107"/>
        <v>80.73</v>
      </c>
      <c r="Q382" s="18">
        <f t="shared" si="96"/>
        <v>377</v>
      </c>
      <c r="R382" s="18">
        <f t="shared" si="97"/>
        <v>0</v>
      </c>
      <c r="S382" s="20">
        <v>-9.9999999999909051E-3</v>
      </c>
      <c r="T382" s="19" t="str">
        <f t="shared" si="98"/>
        <v>Good</v>
      </c>
    </row>
    <row r="383" spans="1:20" x14ac:dyDescent="0.2">
      <c r="A383" s="12">
        <v>378</v>
      </c>
      <c r="B383" s="4">
        <f t="shared" si="102"/>
        <v>161.94999999999999</v>
      </c>
      <c r="C383" s="4">
        <f t="shared" si="99"/>
        <v>80.98</v>
      </c>
      <c r="D383" s="4">
        <f t="shared" si="103"/>
        <v>252.32</v>
      </c>
      <c r="E383" s="4">
        <f t="shared" si="104"/>
        <v>171.33999999999997</v>
      </c>
      <c r="F383" s="4">
        <f t="shared" si="105"/>
        <v>56.69</v>
      </c>
      <c r="G383" s="23">
        <f t="shared" si="94"/>
        <v>23</v>
      </c>
      <c r="H383" s="24">
        <f t="shared" si="110"/>
        <v>5</v>
      </c>
      <c r="I383" s="24">
        <f t="shared" si="100"/>
        <v>24</v>
      </c>
      <c r="J383" s="24">
        <f t="shared" si="111"/>
        <v>5</v>
      </c>
      <c r="K383" s="24">
        <f t="shared" si="101"/>
        <v>10</v>
      </c>
      <c r="L383" s="24">
        <f t="shared" si="106"/>
        <v>2</v>
      </c>
      <c r="M383" s="24">
        <f t="shared" si="95"/>
        <v>378</v>
      </c>
      <c r="N383" s="24">
        <f t="shared" si="108"/>
        <v>171.33999999999997</v>
      </c>
      <c r="O383" s="24">
        <f t="shared" si="109"/>
        <v>56.680000000000007</v>
      </c>
      <c r="P383" s="24">
        <f t="shared" si="107"/>
        <v>80.98</v>
      </c>
      <c r="Q383" s="18">
        <f t="shared" si="96"/>
        <v>378</v>
      </c>
      <c r="R383" s="18">
        <f t="shared" si="97"/>
        <v>0</v>
      </c>
      <c r="S383" s="20">
        <v>-9.9999999999909051E-3</v>
      </c>
      <c r="T383" s="19" t="str">
        <f t="shared" si="98"/>
        <v>Good</v>
      </c>
    </row>
    <row r="384" spans="1:20" x14ac:dyDescent="0.2">
      <c r="A384" s="14">
        <v>379</v>
      </c>
      <c r="B384" s="15">
        <f t="shared" si="102"/>
        <v>162.43</v>
      </c>
      <c r="C384" s="15">
        <f t="shared" si="99"/>
        <v>81.22</v>
      </c>
      <c r="D384" s="15">
        <f t="shared" si="103"/>
        <v>253.14</v>
      </c>
      <c r="E384" s="15">
        <f t="shared" si="104"/>
        <v>171.92</v>
      </c>
      <c r="F384" s="15">
        <f t="shared" si="105"/>
        <v>56.86</v>
      </c>
      <c r="G384" s="22">
        <f t="shared" si="94"/>
        <v>23</v>
      </c>
      <c r="H384" s="22">
        <f t="shared" si="110"/>
        <v>5</v>
      </c>
      <c r="I384" s="22">
        <f t="shared" si="100"/>
        <v>24</v>
      </c>
      <c r="J384" s="22">
        <f t="shared" si="111"/>
        <v>5</v>
      </c>
      <c r="K384" s="22">
        <f t="shared" si="101"/>
        <v>10</v>
      </c>
      <c r="L384" s="22">
        <f t="shared" si="106"/>
        <v>2</v>
      </c>
      <c r="M384" s="22">
        <f t="shared" si="95"/>
        <v>379</v>
      </c>
      <c r="N384" s="22">
        <f t="shared" si="108"/>
        <v>171.92</v>
      </c>
      <c r="O384" s="22">
        <f t="shared" si="109"/>
        <v>56.86</v>
      </c>
      <c r="P384" s="22">
        <f t="shared" si="107"/>
        <v>81.22</v>
      </c>
      <c r="Q384" s="18">
        <f t="shared" si="96"/>
        <v>379</v>
      </c>
      <c r="R384" s="18">
        <f t="shared" si="97"/>
        <v>0</v>
      </c>
      <c r="S384" s="20">
        <v>0</v>
      </c>
      <c r="T384" s="19" t="str">
        <f t="shared" si="98"/>
        <v>Good</v>
      </c>
    </row>
    <row r="385" spans="1:20" x14ac:dyDescent="0.2">
      <c r="A385" s="12">
        <v>380</v>
      </c>
      <c r="B385" s="4">
        <f t="shared" si="102"/>
        <v>162.91999999999999</v>
      </c>
      <c r="C385" s="4">
        <f t="shared" si="99"/>
        <v>81.459999999999994</v>
      </c>
      <c r="D385" s="4">
        <f t="shared" si="103"/>
        <v>253.96999999999997</v>
      </c>
      <c r="E385" s="4">
        <f t="shared" si="104"/>
        <v>172.51</v>
      </c>
      <c r="F385" s="4">
        <f t="shared" si="105"/>
        <v>57.03</v>
      </c>
      <c r="G385" s="23">
        <f t="shared" si="94"/>
        <v>23</v>
      </c>
      <c r="H385" s="24">
        <f t="shared" si="110"/>
        <v>5</v>
      </c>
      <c r="I385" s="24">
        <f t="shared" si="100"/>
        <v>24</v>
      </c>
      <c r="J385" s="24">
        <f t="shared" si="111"/>
        <v>5</v>
      </c>
      <c r="K385" s="24">
        <f t="shared" si="101"/>
        <v>10</v>
      </c>
      <c r="L385" s="24">
        <f t="shared" si="106"/>
        <v>2</v>
      </c>
      <c r="M385" s="24">
        <f t="shared" si="95"/>
        <v>380</v>
      </c>
      <c r="N385" s="24">
        <f t="shared" si="108"/>
        <v>172.51</v>
      </c>
      <c r="O385" s="24">
        <f t="shared" si="109"/>
        <v>57.03</v>
      </c>
      <c r="P385" s="24">
        <f t="shared" si="107"/>
        <v>81.459999999999994</v>
      </c>
      <c r="Q385" s="18">
        <f t="shared" si="96"/>
        <v>380</v>
      </c>
      <c r="R385" s="18">
        <f t="shared" si="97"/>
        <v>0</v>
      </c>
      <c r="S385" s="20">
        <v>0</v>
      </c>
      <c r="T385" s="19" t="str">
        <f t="shared" si="98"/>
        <v>Good</v>
      </c>
    </row>
    <row r="386" spans="1:20" x14ac:dyDescent="0.2">
      <c r="A386" s="14">
        <v>381</v>
      </c>
      <c r="B386" s="15">
        <f t="shared" si="102"/>
        <v>163.41</v>
      </c>
      <c r="C386" s="15">
        <f t="shared" si="99"/>
        <v>81.709999999999994</v>
      </c>
      <c r="D386" s="15">
        <f t="shared" si="103"/>
        <v>254.8</v>
      </c>
      <c r="E386" s="15">
        <f t="shared" si="104"/>
        <v>173.09000000000003</v>
      </c>
      <c r="F386" s="15">
        <f t="shared" si="105"/>
        <v>57.199999999999996</v>
      </c>
      <c r="G386" s="22">
        <f t="shared" si="94"/>
        <v>23</v>
      </c>
      <c r="H386" s="22">
        <f t="shared" si="110"/>
        <v>5</v>
      </c>
      <c r="I386" s="22">
        <f t="shared" si="100"/>
        <v>24</v>
      </c>
      <c r="J386" s="22">
        <f t="shared" si="111"/>
        <v>5</v>
      </c>
      <c r="K386" s="22">
        <f t="shared" si="101"/>
        <v>10</v>
      </c>
      <c r="L386" s="22">
        <f t="shared" si="106"/>
        <v>2</v>
      </c>
      <c r="M386" s="22">
        <f t="shared" si="95"/>
        <v>381</v>
      </c>
      <c r="N386" s="22">
        <f t="shared" si="108"/>
        <v>173.09000000000003</v>
      </c>
      <c r="O386" s="22">
        <f t="shared" si="109"/>
        <v>57.199999999999996</v>
      </c>
      <c r="P386" s="22">
        <f t="shared" si="107"/>
        <v>81.709999999999994</v>
      </c>
      <c r="Q386" s="18">
        <f t="shared" si="96"/>
        <v>381</v>
      </c>
      <c r="R386" s="18">
        <f t="shared" si="97"/>
        <v>0</v>
      </c>
      <c r="S386" s="20">
        <v>0</v>
      </c>
      <c r="T386" s="19" t="str">
        <f t="shared" si="98"/>
        <v>Good</v>
      </c>
    </row>
    <row r="387" spans="1:20" x14ac:dyDescent="0.2">
      <c r="A387" s="12">
        <v>382</v>
      </c>
      <c r="B387" s="4">
        <f t="shared" si="102"/>
        <v>163.9</v>
      </c>
      <c r="C387" s="4">
        <f t="shared" si="99"/>
        <v>81.95</v>
      </c>
      <c r="D387" s="4">
        <f t="shared" si="103"/>
        <v>255.63</v>
      </c>
      <c r="E387" s="4">
        <f t="shared" si="104"/>
        <v>173.68</v>
      </c>
      <c r="F387" s="4">
        <f t="shared" si="105"/>
        <v>57.37</v>
      </c>
      <c r="G387" s="23">
        <f t="shared" si="94"/>
        <v>23</v>
      </c>
      <c r="H387" s="24">
        <f t="shared" si="110"/>
        <v>5</v>
      </c>
      <c r="I387" s="24">
        <f t="shared" si="100"/>
        <v>24</v>
      </c>
      <c r="J387" s="24">
        <f t="shared" si="111"/>
        <v>5</v>
      </c>
      <c r="K387" s="24">
        <f t="shared" si="101"/>
        <v>10</v>
      </c>
      <c r="L387" s="24">
        <f t="shared" si="106"/>
        <v>2</v>
      </c>
      <c r="M387" s="24">
        <f t="shared" si="95"/>
        <v>382</v>
      </c>
      <c r="N387" s="24">
        <f t="shared" si="108"/>
        <v>173.68</v>
      </c>
      <c r="O387" s="24">
        <f t="shared" si="109"/>
        <v>57.37</v>
      </c>
      <c r="P387" s="24">
        <f t="shared" si="107"/>
        <v>81.95</v>
      </c>
      <c r="Q387" s="18">
        <f t="shared" si="96"/>
        <v>382</v>
      </c>
      <c r="R387" s="18">
        <f t="shared" si="97"/>
        <v>0</v>
      </c>
      <c r="S387" s="20">
        <v>0</v>
      </c>
      <c r="T387" s="19" t="str">
        <f t="shared" si="98"/>
        <v>Good</v>
      </c>
    </row>
    <row r="388" spans="1:20" x14ac:dyDescent="0.2">
      <c r="A388" s="14">
        <v>383</v>
      </c>
      <c r="B388" s="15">
        <f t="shared" si="102"/>
        <v>164.39</v>
      </c>
      <c r="C388" s="15">
        <f t="shared" si="99"/>
        <v>82.2</v>
      </c>
      <c r="D388" s="15">
        <f t="shared" si="103"/>
        <v>256.46999999999997</v>
      </c>
      <c r="E388" s="15">
        <f t="shared" si="104"/>
        <v>174.26999999999998</v>
      </c>
      <c r="F388" s="15">
        <f t="shared" si="105"/>
        <v>57.54</v>
      </c>
      <c r="G388" s="22">
        <f t="shared" si="94"/>
        <v>23</v>
      </c>
      <c r="H388" s="22">
        <f t="shared" si="110"/>
        <v>5</v>
      </c>
      <c r="I388" s="22">
        <f t="shared" si="100"/>
        <v>24</v>
      </c>
      <c r="J388" s="22">
        <f t="shared" si="111"/>
        <v>5</v>
      </c>
      <c r="K388" s="22">
        <f t="shared" si="101"/>
        <v>10</v>
      </c>
      <c r="L388" s="22">
        <f t="shared" si="106"/>
        <v>2</v>
      </c>
      <c r="M388" s="22">
        <f t="shared" si="95"/>
        <v>383</v>
      </c>
      <c r="N388" s="22">
        <f t="shared" si="108"/>
        <v>174.26999999999998</v>
      </c>
      <c r="O388" s="22">
        <f t="shared" si="109"/>
        <v>57.530000000000008</v>
      </c>
      <c r="P388" s="22">
        <f t="shared" si="107"/>
        <v>82.2</v>
      </c>
      <c r="Q388" s="18">
        <f t="shared" si="96"/>
        <v>383</v>
      </c>
      <c r="R388" s="18">
        <f t="shared" si="97"/>
        <v>0</v>
      </c>
      <c r="S388" s="20">
        <v>-9.9999999999909051E-3</v>
      </c>
      <c r="T388" s="19" t="str">
        <f t="shared" si="98"/>
        <v>Good</v>
      </c>
    </row>
    <row r="389" spans="1:20" x14ac:dyDescent="0.2">
      <c r="A389" s="12">
        <v>384</v>
      </c>
      <c r="B389" s="4">
        <f t="shared" si="102"/>
        <v>164.87</v>
      </c>
      <c r="C389" s="4">
        <f t="shared" si="99"/>
        <v>82.44</v>
      </c>
      <c r="D389" s="4">
        <f t="shared" si="103"/>
        <v>257.27999999999997</v>
      </c>
      <c r="E389" s="4">
        <f t="shared" si="104"/>
        <v>174.83999999999997</v>
      </c>
      <c r="F389" s="4">
        <f t="shared" si="105"/>
        <v>57.71</v>
      </c>
      <c r="G389" s="23">
        <f t="shared" si="94"/>
        <v>23</v>
      </c>
      <c r="H389" s="24">
        <f t="shared" si="110"/>
        <v>5</v>
      </c>
      <c r="I389" s="24">
        <f t="shared" si="100"/>
        <v>24</v>
      </c>
      <c r="J389" s="24">
        <f t="shared" si="111"/>
        <v>5</v>
      </c>
      <c r="K389" s="24">
        <f t="shared" si="101"/>
        <v>10</v>
      </c>
      <c r="L389" s="24">
        <f t="shared" si="106"/>
        <v>2</v>
      </c>
      <c r="M389" s="24">
        <f t="shared" si="95"/>
        <v>384</v>
      </c>
      <c r="N389" s="24">
        <f t="shared" si="108"/>
        <v>174.83999999999997</v>
      </c>
      <c r="O389" s="24">
        <f t="shared" si="109"/>
        <v>57.719999999999992</v>
      </c>
      <c r="P389" s="24">
        <f t="shared" si="107"/>
        <v>82.44</v>
      </c>
      <c r="Q389" s="18">
        <f t="shared" si="96"/>
        <v>384</v>
      </c>
      <c r="R389" s="18">
        <f t="shared" si="97"/>
        <v>0</v>
      </c>
      <c r="S389" s="20">
        <v>9.9999999999909051E-3</v>
      </c>
      <c r="T389" s="19" t="str">
        <f t="shared" si="98"/>
        <v>Good</v>
      </c>
    </row>
    <row r="390" spans="1:20" x14ac:dyDescent="0.2">
      <c r="A390" s="14">
        <v>385</v>
      </c>
      <c r="B390" s="15">
        <f t="shared" si="102"/>
        <v>165.36</v>
      </c>
      <c r="C390" s="15">
        <f t="shared" si="99"/>
        <v>82.68</v>
      </c>
      <c r="D390" s="15">
        <f t="shared" si="103"/>
        <v>258.12</v>
      </c>
      <c r="E390" s="15">
        <f t="shared" si="104"/>
        <v>175.44</v>
      </c>
      <c r="F390" s="15">
        <f t="shared" si="105"/>
        <v>57.879999999999995</v>
      </c>
      <c r="G390" s="22">
        <f t="shared" ref="G390:G453" si="112">+$G$4</f>
        <v>23</v>
      </c>
      <c r="H390" s="22">
        <f t="shared" si="110"/>
        <v>5</v>
      </c>
      <c r="I390" s="22">
        <f t="shared" si="100"/>
        <v>24</v>
      </c>
      <c r="J390" s="22">
        <f t="shared" si="111"/>
        <v>5</v>
      </c>
      <c r="K390" s="22">
        <f t="shared" si="101"/>
        <v>10</v>
      </c>
      <c r="L390" s="22">
        <f t="shared" si="106"/>
        <v>2</v>
      </c>
      <c r="M390" s="22">
        <f t="shared" si="95"/>
        <v>385</v>
      </c>
      <c r="N390" s="22">
        <f t="shared" si="108"/>
        <v>175.44</v>
      </c>
      <c r="O390" s="22">
        <f t="shared" si="109"/>
        <v>57.879999999999995</v>
      </c>
      <c r="P390" s="22">
        <f t="shared" si="107"/>
        <v>82.68</v>
      </c>
      <c r="Q390" s="18">
        <f t="shared" si="96"/>
        <v>385</v>
      </c>
      <c r="R390" s="18">
        <f t="shared" si="97"/>
        <v>0</v>
      </c>
      <c r="S390" s="20">
        <v>0</v>
      </c>
      <c r="T390" s="19" t="str">
        <f t="shared" si="98"/>
        <v>Good</v>
      </c>
    </row>
    <row r="391" spans="1:20" x14ac:dyDescent="0.2">
      <c r="A391" s="12">
        <v>386</v>
      </c>
      <c r="B391" s="4">
        <f t="shared" si="102"/>
        <v>165.85</v>
      </c>
      <c r="C391" s="4">
        <f t="shared" si="99"/>
        <v>82.93</v>
      </c>
      <c r="D391" s="4">
        <f t="shared" si="103"/>
        <v>258.95</v>
      </c>
      <c r="E391" s="4">
        <f t="shared" si="104"/>
        <v>176.01999999999998</v>
      </c>
      <c r="F391" s="4">
        <f t="shared" si="105"/>
        <v>58.05</v>
      </c>
      <c r="G391" s="23">
        <f t="shared" si="112"/>
        <v>23</v>
      </c>
      <c r="H391" s="24">
        <f t="shared" si="110"/>
        <v>5</v>
      </c>
      <c r="I391" s="24">
        <f t="shared" si="100"/>
        <v>24</v>
      </c>
      <c r="J391" s="24">
        <f t="shared" si="111"/>
        <v>5</v>
      </c>
      <c r="K391" s="24">
        <f t="shared" si="101"/>
        <v>10</v>
      </c>
      <c r="L391" s="24">
        <f t="shared" si="106"/>
        <v>2</v>
      </c>
      <c r="M391" s="24">
        <f t="shared" ref="M391:M454" si="113">SUM(G391:L391)+SUM(N391:P391)</f>
        <v>386</v>
      </c>
      <c r="N391" s="24">
        <f t="shared" si="108"/>
        <v>176.01999999999998</v>
      </c>
      <c r="O391" s="24">
        <f t="shared" si="109"/>
        <v>58.05</v>
      </c>
      <c r="P391" s="24">
        <f t="shared" si="107"/>
        <v>82.93</v>
      </c>
      <c r="Q391" s="18">
        <f t="shared" ref="Q391:Q454" si="114">SUM(G391:L391)+SUM(N391:P391)</f>
        <v>386</v>
      </c>
      <c r="R391" s="18">
        <f t="shared" ref="R391:R454" si="115">+A391-M391</f>
        <v>0</v>
      </c>
      <c r="S391" s="20">
        <v>0</v>
      </c>
      <c r="T391" s="19" t="str">
        <f t="shared" ref="T391:T454" si="116">IF(+R391=0,"Good","Bad")</f>
        <v>Good</v>
      </c>
    </row>
    <row r="392" spans="1:20" x14ac:dyDescent="0.2">
      <c r="A392" s="14">
        <v>387</v>
      </c>
      <c r="B392" s="15">
        <f t="shared" si="102"/>
        <v>166.34</v>
      </c>
      <c r="C392" s="15">
        <f t="shared" si="99"/>
        <v>83.17</v>
      </c>
      <c r="D392" s="15">
        <f t="shared" si="103"/>
        <v>259.77999999999997</v>
      </c>
      <c r="E392" s="15">
        <f t="shared" si="104"/>
        <v>176.60999999999996</v>
      </c>
      <c r="F392" s="15">
        <f t="shared" si="105"/>
        <v>58.22</v>
      </c>
      <c r="G392" s="22">
        <f t="shared" si="112"/>
        <v>23</v>
      </c>
      <c r="H392" s="22">
        <f t="shared" si="110"/>
        <v>5</v>
      </c>
      <c r="I392" s="22">
        <f t="shared" si="100"/>
        <v>24</v>
      </c>
      <c r="J392" s="22">
        <f t="shared" si="111"/>
        <v>5</v>
      </c>
      <c r="K392" s="22">
        <f t="shared" si="101"/>
        <v>10</v>
      </c>
      <c r="L392" s="22">
        <f t="shared" si="106"/>
        <v>2</v>
      </c>
      <c r="M392" s="22">
        <f t="shared" si="113"/>
        <v>386.99999999999994</v>
      </c>
      <c r="N392" s="22">
        <f t="shared" si="108"/>
        <v>176.60999999999996</v>
      </c>
      <c r="O392" s="22">
        <f t="shared" si="109"/>
        <v>58.22</v>
      </c>
      <c r="P392" s="22">
        <f t="shared" si="107"/>
        <v>83.17</v>
      </c>
      <c r="Q392" s="18">
        <f t="shared" si="114"/>
        <v>386.99999999999994</v>
      </c>
      <c r="R392" s="18">
        <f t="shared" si="115"/>
        <v>0</v>
      </c>
      <c r="S392" s="20">
        <v>0</v>
      </c>
      <c r="T392" s="19" t="str">
        <f t="shared" si="116"/>
        <v>Good</v>
      </c>
    </row>
    <row r="393" spans="1:20" x14ac:dyDescent="0.2">
      <c r="A393" s="12">
        <v>388</v>
      </c>
      <c r="B393" s="4">
        <f t="shared" si="102"/>
        <v>166.82</v>
      </c>
      <c r="C393" s="4">
        <f t="shared" si="99"/>
        <v>83.41</v>
      </c>
      <c r="D393" s="4">
        <f t="shared" si="103"/>
        <v>260.59999999999997</v>
      </c>
      <c r="E393" s="4">
        <f t="shared" si="104"/>
        <v>177.18999999999997</v>
      </c>
      <c r="F393" s="4">
        <f t="shared" si="105"/>
        <v>58.39</v>
      </c>
      <c r="G393" s="23">
        <f t="shared" si="112"/>
        <v>23</v>
      </c>
      <c r="H393" s="24">
        <f t="shared" si="110"/>
        <v>5</v>
      </c>
      <c r="I393" s="24">
        <f t="shared" si="100"/>
        <v>24</v>
      </c>
      <c r="J393" s="24">
        <f t="shared" si="111"/>
        <v>5</v>
      </c>
      <c r="K393" s="24">
        <f t="shared" si="101"/>
        <v>10</v>
      </c>
      <c r="L393" s="24">
        <f t="shared" si="106"/>
        <v>2</v>
      </c>
      <c r="M393" s="24">
        <f t="shared" si="113"/>
        <v>388</v>
      </c>
      <c r="N393" s="24">
        <f t="shared" si="108"/>
        <v>177.18999999999997</v>
      </c>
      <c r="O393" s="24">
        <f t="shared" si="109"/>
        <v>58.399999999999991</v>
      </c>
      <c r="P393" s="24">
        <f t="shared" si="107"/>
        <v>83.41</v>
      </c>
      <c r="Q393" s="18">
        <f t="shared" si="114"/>
        <v>388</v>
      </c>
      <c r="R393" s="18">
        <f t="shared" si="115"/>
        <v>0</v>
      </c>
      <c r="S393" s="20">
        <v>9.9999999999909051E-3</v>
      </c>
      <c r="T393" s="19" t="str">
        <f t="shared" si="116"/>
        <v>Good</v>
      </c>
    </row>
    <row r="394" spans="1:20" x14ac:dyDescent="0.2">
      <c r="A394" s="14">
        <v>389</v>
      </c>
      <c r="B394" s="15">
        <f t="shared" si="102"/>
        <v>167.31</v>
      </c>
      <c r="C394" s="15">
        <f t="shared" si="99"/>
        <v>83.66</v>
      </c>
      <c r="D394" s="15">
        <f t="shared" si="103"/>
        <v>261.43</v>
      </c>
      <c r="E394" s="15">
        <f t="shared" si="104"/>
        <v>177.77</v>
      </c>
      <c r="F394" s="15">
        <f t="shared" si="105"/>
        <v>58.559999999999995</v>
      </c>
      <c r="G394" s="22">
        <f t="shared" si="112"/>
        <v>23</v>
      </c>
      <c r="H394" s="22">
        <f t="shared" si="110"/>
        <v>5</v>
      </c>
      <c r="I394" s="22">
        <f t="shared" si="100"/>
        <v>24</v>
      </c>
      <c r="J394" s="22">
        <f t="shared" si="111"/>
        <v>5</v>
      </c>
      <c r="K394" s="22">
        <f t="shared" si="101"/>
        <v>10</v>
      </c>
      <c r="L394" s="22">
        <f t="shared" si="106"/>
        <v>2</v>
      </c>
      <c r="M394" s="22">
        <f t="shared" si="113"/>
        <v>389</v>
      </c>
      <c r="N394" s="22">
        <f t="shared" si="108"/>
        <v>177.77</v>
      </c>
      <c r="O394" s="22">
        <f t="shared" si="109"/>
        <v>58.569999999999986</v>
      </c>
      <c r="P394" s="22">
        <f t="shared" si="107"/>
        <v>83.66</v>
      </c>
      <c r="Q394" s="18">
        <f t="shared" si="114"/>
        <v>389</v>
      </c>
      <c r="R394" s="18">
        <f t="shared" si="115"/>
        <v>0</v>
      </c>
      <c r="S394" s="20">
        <v>9.9999999999909051E-3</v>
      </c>
      <c r="T394" s="19" t="str">
        <f t="shared" si="116"/>
        <v>Good</v>
      </c>
    </row>
    <row r="395" spans="1:20" x14ac:dyDescent="0.2">
      <c r="A395" s="12">
        <v>390</v>
      </c>
      <c r="B395" s="4">
        <f t="shared" si="102"/>
        <v>167.8</v>
      </c>
      <c r="C395" s="4">
        <f t="shared" si="99"/>
        <v>83.9</v>
      </c>
      <c r="D395" s="4">
        <f t="shared" si="103"/>
        <v>262.26</v>
      </c>
      <c r="E395" s="4">
        <f t="shared" si="104"/>
        <v>178.35999999999999</v>
      </c>
      <c r="F395" s="4">
        <f t="shared" si="105"/>
        <v>58.73</v>
      </c>
      <c r="G395" s="23">
        <f t="shared" si="112"/>
        <v>23</v>
      </c>
      <c r="H395" s="24">
        <f t="shared" si="110"/>
        <v>5</v>
      </c>
      <c r="I395" s="24">
        <f t="shared" si="100"/>
        <v>24</v>
      </c>
      <c r="J395" s="24">
        <f t="shared" si="111"/>
        <v>5</v>
      </c>
      <c r="K395" s="24">
        <f t="shared" si="101"/>
        <v>10</v>
      </c>
      <c r="L395" s="24">
        <f t="shared" si="106"/>
        <v>2</v>
      </c>
      <c r="M395" s="24">
        <f t="shared" si="113"/>
        <v>390</v>
      </c>
      <c r="N395" s="24">
        <f t="shared" si="108"/>
        <v>178.35999999999999</v>
      </c>
      <c r="O395" s="24">
        <f t="shared" si="109"/>
        <v>58.739999999999988</v>
      </c>
      <c r="P395" s="24">
        <f t="shared" si="107"/>
        <v>83.9</v>
      </c>
      <c r="Q395" s="18">
        <f t="shared" si="114"/>
        <v>390</v>
      </c>
      <c r="R395" s="18">
        <f t="shared" si="115"/>
        <v>0</v>
      </c>
      <c r="S395" s="20">
        <v>9.9999999999909051E-3</v>
      </c>
      <c r="T395" s="19" t="str">
        <f t="shared" si="116"/>
        <v>Good</v>
      </c>
    </row>
    <row r="396" spans="1:20" x14ac:dyDescent="0.2">
      <c r="A396" s="14">
        <v>391</v>
      </c>
      <c r="B396" s="15">
        <f t="shared" si="102"/>
        <v>168.29</v>
      </c>
      <c r="C396" s="15">
        <f t="shared" ref="C396:C459" si="117">ROUND((+B396/2),2)</f>
        <v>84.15</v>
      </c>
      <c r="D396" s="15">
        <f t="shared" si="103"/>
        <v>263.09999999999997</v>
      </c>
      <c r="E396" s="15">
        <f t="shared" si="104"/>
        <v>178.94999999999996</v>
      </c>
      <c r="F396" s="15">
        <f t="shared" si="105"/>
        <v>58.91</v>
      </c>
      <c r="G396" s="22">
        <f t="shared" si="112"/>
        <v>23</v>
      </c>
      <c r="H396" s="22">
        <f t="shared" si="110"/>
        <v>5</v>
      </c>
      <c r="I396" s="22">
        <f t="shared" ref="I396:I459" si="118">+$I$4</f>
        <v>24</v>
      </c>
      <c r="J396" s="22">
        <f t="shared" si="111"/>
        <v>5</v>
      </c>
      <c r="K396" s="22">
        <f t="shared" ref="K396:K459" si="119">+$K$4</f>
        <v>10</v>
      </c>
      <c r="L396" s="22">
        <f t="shared" si="106"/>
        <v>2</v>
      </c>
      <c r="M396" s="22">
        <f t="shared" si="113"/>
        <v>391</v>
      </c>
      <c r="N396" s="22">
        <f t="shared" si="108"/>
        <v>178.94999999999996</v>
      </c>
      <c r="O396" s="22">
        <f t="shared" si="109"/>
        <v>58.900000000000006</v>
      </c>
      <c r="P396" s="22">
        <f t="shared" si="107"/>
        <v>84.15</v>
      </c>
      <c r="Q396" s="18">
        <f t="shared" si="114"/>
        <v>391</v>
      </c>
      <c r="R396" s="18">
        <f t="shared" si="115"/>
        <v>0</v>
      </c>
      <c r="S396" s="20">
        <v>-9.9999999999909051E-3</v>
      </c>
      <c r="T396" s="19" t="str">
        <f t="shared" si="116"/>
        <v>Good</v>
      </c>
    </row>
    <row r="397" spans="1:20" x14ac:dyDescent="0.2">
      <c r="A397" s="12">
        <v>392</v>
      </c>
      <c r="B397" s="4">
        <f t="shared" ref="B397:B460" si="120">ROUNDDOWN((A397-(H397+I397+J397+K397+L397))/2.05,2)</f>
        <v>168.78</v>
      </c>
      <c r="C397" s="4">
        <f t="shared" si="117"/>
        <v>84.39</v>
      </c>
      <c r="D397" s="4">
        <f t="shared" ref="D397:D460" si="121">ROUNDUP(B397*1.7,2)-$G$4</f>
        <v>263.93</v>
      </c>
      <c r="E397" s="4">
        <f t="shared" ref="E397:E460" si="122">+D397-C397</f>
        <v>179.54000000000002</v>
      </c>
      <c r="F397" s="4">
        <f t="shared" ref="F397:F460" si="123">ROUNDUP(B397*0.35,2)</f>
        <v>59.08</v>
      </c>
      <c r="G397" s="23">
        <f t="shared" si="112"/>
        <v>23</v>
      </c>
      <c r="H397" s="24">
        <f t="shared" si="110"/>
        <v>5</v>
      </c>
      <c r="I397" s="24">
        <f t="shared" si="118"/>
        <v>24</v>
      </c>
      <c r="J397" s="24">
        <f t="shared" si="111"/>
        <v>5</v>
      </c>
      <c r="K397" s="24">
        <f t="shared" si="119"/>
        <v>10</v>
      </c>
      <c r="L397" s="24">
        <f t="shared" si="106"/>
        <v>2</v>
      </c>
      <c r="M397" s="24">
        <f t="shared" si="113"/>
        <v>392</v>
      </c>
      <c r="N397" s="24">
        <f t="shared" si="108"/>
        <v>179.54000000000002</v>
      </c>
      <c r="O397" s="24">
        <f t="shared" si="109"/>
        <v>59.070000000000007</v>
      </c>
      <c r="P397" s="24">
        <f t="shared" si="107"/>
        <v>84.39</v>
      </c>
      <c r="Q397" s="18">
        <f t="shared" si="114"/>
        <v>392</v>
      </c>
      <c r="R397" s="18">
        <f t="shared" si="115"/>
        <v>0</v>
      </c>
      <c r="S397" s="20">
        <v>-9.9999999999909051E-3</v>
      </c>
      <c r="T397" s="19" t="str">
        <f t="shared" si="116"/>
        <v>Good</v>
      </c>
    </row>
    <row r="398" spans="1:20" x14ac:dyDescent="0.2">
      <c r="A398" s="14">
        <v>393</v>
      </c>
      <c r="B398" s="15">
        <f t="shared" si="120"/>
        <v>169.26</v>
      </c>
      <c r="C398" s="15">
        <f t="shared" si="117"/>
        <v>84.63</v>
      </c>
      <c r="D398" s="15">
        <f t="shared" si="121"/>
        <v>264.75</v>
      </c>
      <c r="E398" s="15">
        <f t="shared" si="122"/>
        <v>180.12</v>
      </c>
      <c r="F398" s="15">
        <f t="shared" si="123"/>
        <v>59.25</v>
      </c>
      <c r="G398" s="22">
        <f t="shared" si="112"/>
        <v>23</v>
      </c>
      <c r="H398" s="22">
        <f t="shared" si="110"/>
        <v>5</v>
      </c>
      <c r="I398" s="22">
        <f t="shared" si="118"/>
        <v>24</v>
      </c>
      <c r="J398" s="22">
        <f t="shared" si="111"/>
        <v>5</v>
      </c>
      <c r="K398" s="22">
        <f t="shared" si="119"/>
        <v>10</v>
      </c>
      <c r="L398" s="22">
        <f t="shared" si="106"/>
        <v>2</v>
      </c>
      <c r="M398" s="22">
        <f t="shared" si="113"/>
        <v>393</v>
      </c>
      <c r="N398" s="22">
        <f t="shared" si="108"/>
        <v>180.12</v>
      </c>
      <c r="O398" s="22">
        <f t="shared" si="109"/>
        <v>59.25</v>
      </c>
      <c r="P398" s="22">
        <f t="shared" si="107"/>
        <v>84.63</v>
      </c>
      <c r="Q398" s="18">
        <f t="shared" si="114"/>
        <v>393</v>
      </c>
      <c r="R398" s="18">
        <f t="shared" si="115"/>
        <v>0</v>
      </c>
      <c r="S398" s="20">
        <v>0</v>
      </c>
      <c r="T398" s="19" t="str">
        <f t="shared" si="116"/>
        <v>Good</v>
      </c>
    </row>
    <row r="399" spans="1:20" x14ac:dyDescent="0.2">
      <c r="A399" s="12">
        <v>394</v>
      </c>
      <c r="B399" s="4">
        <f t="shared" si="120"/>
        <v>169.75</v>
      </c>
      <c r="C399" s="4">
        <f t="shared" si="117"/>
        <v>84.88</v>
      </c>
      <c r="D399" s="4">
        <f t="shared" si="121"/>
        <v>265.58</v>
      </c>
      <c r="E399" s="4">
        <f t="shared" si="122"/>
        <v>180.7</v>
      </c>
      <c r="F399" s="4">
        <f t="shared" si="123"/>
        <v>59.419999999999995</v>
      </c>
      <c r="G399" s="23">
        <f t="shared" si="112"/>
        <v>23</v>
      </c>
      <c r="H399" s="24">
        <f t="shared" si="110"/>
        <v>5</v>
      </c>
      <c r="I399" s="24">
        <f t="shared" si="118"/>
        <v>24</v>
      </c>
      <c r="J399" s="24">
        <f t="shared" si="111"/>
        <v>5</v>
      </c>
      <c r="K399" s="24">
        <f t="shared" si="119"/>
        <v>10</v>
      </c>
      <c r="L399" s="24">
        <f t="shared" si="106"/>
        <v>2</v>
      </c>
      <c r="M399" s="24">
        <f t="shared" si="113"/>
        <v>394</v>
      </c>
      <c r="N399" s="24">
        <f t="shared" si="108"/>
        <v>180.7</v>
      </c>
      <c r="O399" s="24">
        <f t="shared" si="109"/>
        <v>59.419999999999995</v>
      </c>
      <c r="P399" s="24">
        <f t="shared" si="107"/>
        <v>84.88</v>
      </c>
      <c r="Q399" s="18">
        <f t="shared" si="114"/>
        <v>394</v>
      </c>
      <c r="R399" s="18">
        <f t="shared" si="115"/>
        <v>0</v>
      </c>
      <c r="S399" s="20">
        <v>0</v>
      </c>
      <c r="T399" s="19" t="str">
        <f t="shared" si="116"/>
        <v>Good</v>
      </c>
    </row>
    <row r="400" spans="1:20" x14ac:dyDescent="0.2">
      <c r="A400" s="14">
        <v>395</v>
      </c>
      <c r="B400" s="15">
        <f t="shared" si="120"/>
        <v>170.24</v>
      </c>
      <c r="C400" s="15">
        <f t="shared" si="117"/>
        <v>85.12</v>
      </c>
      <c r="D400" s="15">
        <f t="shared" si="121"/>
        <v>266.40999999999997</v>
      </c>
      <c r="E400" s="15">
        <f t="shared" si="122"/>
        <v>181.28999999999996</v>
      </c>
      <c r="F400" s="15">
        <f t="shared" si="123"/>
        <v>59.589999999999996</v>
      </c>
      <c r="G400" s="22">
        <f t="shared" si="112"/>
        <v>23</v>
      </c>
      <c r="H400" s="22">
        <f t="shared" si="110"/>
        <v>5</v>
      </c>
      <c r="I400" s="22">
        <f t="shared" si="118"/>
        <v>24</v>
      </c>
      <c r="J400" s="22">
        <f t="shared" si="111"/>
        <v>5</v>
      </c>
      <c r="K400" s="22">
        <f t="shared" si="119"/>
        <v>10</v>
      </c>
      <c r="L400" s="22">
        <f t="shared" si="106"/>
        <v>2</v>
      </c>
      <c r="M400" s="22">
        <f t="shared" si="113"/>
        <v>395</v>
      </c>
      <c r="N400" s="22">
        <f t="shared" si="108"/>
        <v>181.28999999999996</v>
      </c>
      <c r="O400" s="22">
        <f t="shared" si="109"/>
        <v>59.589999999999996</v>
      </c>
      <c r="P400" s="22">
        <f t="shared" si="107"/>
        <v>85.12</v>
      </c>
      <c r="Q400" s="18">
        <f t="shared" si="114"/>
        <v>395</v>
      </c>
      <c r="R400" s="18">
        <f t="shared" si="115"/>
        <v>0</v>
      </c>
      <c r="S400" s="20">
        <v>0</v>
      </c>
      <c r="T400" s="19" t="str">
        <f t="shared" si="116"/>
        <v>Good</v>
      </c>
    </row>
    <row r="401" spans="1:20" x14ac:dyDescent="0.2">
      <c r="A401" s="12">
        <v>396</v>
      </c>
      <c r="B401" s="4">
        <f t="shared" si="120"/>
        <v>170.73</v>
      </c>
      <c r="C401" s="4">
        <f t="shared" si="117"/>
        <v>85.37</v>
      </c>
      <c r="D401" s="4">
        <f t="shared" si="121"/>
        <v>267.25</v>
      </c>
      <c r="E401" s="4">
        <f t="shared" si="122"/>
        <v>181.88</v>
      </c>
      <c r="F401" s="4">
        <f t="shared" si="123"/>
        <v>59.76</v>
      </c>
      <c r="G401" s="23">
        <f t="shared" si="112"/>
        <v>23</v>
      </c>
      <c r="H401" s="24">
        <f t="shared" si="110"/>
        <v>5</v>
      </c>
      <c r="I401" s="24">
        <f t="shared" si="118"/>
        <v>24</v>
      </c>
      <c r="J401" s="24">
        <f t="shared" si="111"/>
        <v>5</v>
      </c>
      <c r="K401" s="24">
        <f t="shared" si="119"/>
        <v>10</v>
      </c>
      <c r="L401" s="24">
        <f t="shared" si="106"/>
        <v>2</v>
      </c>
      <c r="M401" s="24">
        <f t="shared" si="113"/>
        <v>396</v>
      </c>
      <c r="N401" s="24">
        <f t="shared" si="108"/>
        <v>181.88</v>
      </c>
      <c r="O401" s="24">
        <f t="shared" si="109"/>
        <v>59.750000000000007</v>
      </c>
      <c r="P401" s="24">
        <f t="shared" si="107"/>
        <v>85.37</v>
      </c>
      <c r="Q401" s="18">
        <f t="shared" si="114"/>
        <v>396</v>
      </c>
      <c r="R401" s="18">
        <f t="shared" si="115"/>
        <v>0</v>
      </c>
      <c r="S401" s="20">
        <v>-9.9999999999909051E-3</v>
      </c>
      <c r="T401" s="19" t="str">
        <f t="shared" si="116"/>
        <v>Good</v>
      </c>
    </row>
    <row r="402" spans="1:20" x14ac:dyDescent="0.2">
      <c r="A402" s="14">
        <v>397</v>
      </c>
      <c r="B402" s="15">
        <f t="shared" si="120"/>
        <v>171.21</v>
      </c>
      <c r="C402" s="15">
        <f t="shared" si="117"/>
        <v>85.61</v>
      </c>
      <c r="D402" s="15">
        <f t="shared" si="121"/>
        <v>268.06</v>
      </c>
      <c r="E402" s="15">
        <f t="shared" si="122"/>
        <v>182.45</v>
      </c>
      <c r="F402" s="15">
        <f t="shared" si="123"/>
        <v>59.93</v>
      </c>
      <c r="G402" s="22">
        <f t="shared" si="112"/>
        <v>23</v>
      </c>
      <c r="H402" s="22">
        <f t="shared" si="110"/>
        <v>5</v>
      </c>
      <c r="I402" s="22">
        <f t="shared" si="118"/>
        <v>24</v>
      </c>
      <c r="J402" s="22">
        <f t="shared" si="111"/>
        <v>5</v>
      </c>
      <c r="K402" s="22">
        <f t="shared" si="119"/>
        <v>10</v>
      </c>
      <c r="L402" s="22">
        <f t="shared" si="106"/>
        <v>2</v>
      </c>
      <c r="M402" s="22">
        <f t="shared" si="113"/>
        <v>397</v>
      </c>
      <c r="N402" s="22">
        <f t="shared" si="108"/>
        <v>182.45</v>
      </c>
      <c r="O402" s="22">
        <f t="shared" si="109"/>
        <v>59.939999999999991</v>
      </c>
      <c r="P402" s="22">
        <f t="shared" si="107"/>
        <v>85.61</v>
      </c>
      <c r="Q402" s="18">
        <f t="shared" si="114"/>
        <v>397</v>
      </c>
      <c r="R402" s="18">
        <f t="shared" si="115"/>
        <v>0</v>
      </c>
      <c r="S402" s="20">
        <v>9.9999999999909051E-3</v>
      </c>
      <c r="T402" s="19" t="str">
        <f t="shared" si="116"/>
        <v>Good</v>
      </c>
    </row>
    <row r="403" spans="1:20" x14ac:dyDescent="0.2">
      <c r="A403" s="12">
        <v>398</v>
      </c>
      <c r="B403" s="4">
        <f t="shared" si="120"/>
        <v>171.7</v>
      </c>
      <c r="C403" s="4">
        <f t="shared" si="117"/>
        <v>85.85</v>
      </c>
      <c r="D403" s="4">
        <f t="shared" si="121"/>
        <v>268.89</v>
      </c>
      <c r="E403" s="4">
        <f t="shared" si="122"/>
        <v>183.04</v>
      </c>
      <c r="F403" s="4">
        <f t="shared" si="123"/>
        <v>60.1</v>
      </c>
      <c r="G403" s="23">
        <f t="shared" si="112"/>
        <v>23</v>
      </c>
      <c r="H403" s="24">
        <f t="shared" si="110"/>
        <v>5</v>
      </c>
      <c r="I403" s="24">
        <f t="shared" si="118"/>
        <v>24</v>
      </c>
      <c r="J403" s="24">
        <f t="shared" si="111"/>
        <v>5</v>
      </c>
      <c r="K403" s="24">
        <f t="shared" si="119"/>
        <v>10</v>
      </c>
      <c r="L403" s="24">
        <f t="shared" ref="L403:L466" si="124">+$L$4</f>
        <v>2</v>
      </c>
      <c r="M403" s="24">
        <f t="shared" si="113"/>
        <v>398</v>
      </c>
      <c r="N403" s="24">
        <f t="shared" si="108"/>
        <v>183.04</v>
      </c>
      <c r="O403" s="24">
        <f t="shared" si="109"/>
        <v>60.109999999999992</v>
      </c>
      <c r="P403" s="24">
        <f t="shared" ref="P403:P466" si="125">+C403</f>
        <v>85.85</v>
      </c>
      <c r="Q403" s="18">
        <f t="shared" si="114"/>
        <v>398</v>
      </c>
      <c r="R403" s="18">
        <f t="shared" si="115"/>
        <v>0</v>
      </c>
      <c r="S403" s="20">
        <v>9.9999999999909051E-3</v>
      </c>
      <c r="T403" s="19" t="str">
        <f t="shared" si="116"/>
        <v>Good</v>
      </c>
    </row>
    <row r="404" spans="1:20" x14ac:dyDescent="0.2">
      <c r="A404" s="14">
        <v>399</v>
      </c>
      <c r="B404" s="15">
        <f t="shared" si="120"/>
        <v>172.19</v>
      </c>
      <c r="C404" s="15">
        <f t="shared" si="117"/>
        <v>86.1</v>
      </c>
      <c r="D404" s="15">
        <f t="shared" si="121"/>
        <v>269.73</v>
      </c>
      <c r="E404" s="15">
        <f t="shared" si="122"/>
        <v>183.63000000000002</v>
      </c>
      <c r="F404" s="15">
        <f t="shared" si="123"/>
        <v>60.269999999999996</v>
      </c>
      <c r="G404" s="22">
        <f t="shared" si="112"/>
        <v>23</v>
      </c>
      <c r="H404" s="22">
        <f t="shared" si="110"/>
        <v>5</v>
      </c>
      <c r="I404" s="22">
        <f t="shared" si="118"/>
        <v>24</v>
      </c>
      <c r="J404" s="22">
        <f t="shared" si="111"/>
        <v>5</v>
      </c>
      <c r="K404" s="22">
        <f t="shared" si="119"/>
        <v>10</v>
      </c>
      <c r="L404" s="22">
        <f t="shared" si="124"/>
        <v>2</v>
      </c>
      <c r="M404" s="22">
        <f t="shared" si="113"/>
        <v>399</v>
      </c>
      <c r="N404" s="22">
        <f t="shared" si="108"/>
        <v>183.63000000000002</v>
      </c>
      <c r="O404" s="22">
        <f t="shared" si="109"/>
        <v>60.269999999999996</v>
      </c>
      <c r="P404" s="22">
        <f t="shared" si="125"/>
        <v>86.1</v>
      </c>
      <c r="Q404" s="18">
        <f t="shared" si="114"/>
        <v>399</v>
      </c>
      <c r="R404" s="18">
        <f t="shared" si="115"/>
        <v>0</v>
      </c>
      <c r="S404" s="20">
        <v>0</v>
      </c>
      <c r="T404" s="19" t="str">
        <f t="shared" si="116"/>
        <v>Good</v>
      </c>
    </row>
    <row r="405" spans="1:20" x14ac:dyDescent="0.2">
      <c r="A405" s="12">
        <v>400</v>
      </c>
      <c r="B405" s="4">
        <f t="shared" si="120"/>
        <v>172.68</v>
      </c>
      <c r="C405" s="4">
        <f t="shared" si="117"/>
        <v>86.34</v>
      </c>
      <c r="D405" s="4">
        <f t="shared" si="121"/>
        <v>270.56</v>
      </c>
      <c r="E405" s="4">
        <f t="shared" si="122"/>
        <v>184.22</v>
      </c>
      <c r="F405" s="4">
        <f t="shared" si="123"/>
        <v>60.44</v>
      </c>
      <c r="G405" s="23">
        <f t="shared" si="112"/>
        <v>23</v>
      </c>
      <c r="H405" s="24">
        <f t="shared" si="110"/>
        <v>5</v>
      </c>
      <c r="I405" s="24">
        <f t="shared" si="118"/>
        <v>24</v>
      </c>
      <c r="J405" s="24">
        <f t="shared" si="111"/>
        <v>5</v>
      </c>
      <c r="K405" s="24">
        <f t="shared" si="119"/>
        <v>10</v>
      </c>
      <c r="L405" s="24">
        <f t="shared" si="124"/>
        <v>2</v>
      </c>
      <c r="M405" s="24">
        <f t="shared" si="113"/>
        <v>400</v>
      </c>
      <c r="N405" s="24">
        <f t="shared" si="108"/>
        <v>184.22</v>
      </c>
      <c r="O405" s="24">
        <f t="shared" si="109"/>
        <v>60.44</v>
      </c>
      <c r="P405" s="24">
        <f t="shared" si="125"/>
        <v>86.34</v>
      </c>
      <c r="Q405" s="18">
        <f t="shared" si="114"/>
        <v>400</v>
      </c>
      <c r="R405" s="18">
        <f t="shared" si="115"/>
        <v>0</v>
      </c>
      <c r="S405" s="20">
        <v>0</v>
      </c>
      <c r="T405" s="19" t="str">
        <f t="shared" si="116"/>
        <v>Good</v>
      </c>
    </row>
    <row r="406" spans="1:20" x14ac:dyDescent="0.2">
      <c r="A406" s="14">
        <v>401</v>
      </c>
      <c r="B406" s="15">
        <f t="shared" si="120"/>
        <v>173.17</v>
      </c>
      <c r="C406" s="15">
        <f t="shared" si="117"/>
        <v>86.59</v>
      </c>
      <c r="D406" s="15">
        <f t="shared" si="121"/>
        <v>271.39</v>
      </c>
      <c r="E406" s="15">
        <f t="shared" si="122"/>
        <v>184.79999999999998</v>
      </c>
      <c r="F406" s="15">
        <f t="shared" si="123"/>
        <v>60.61</v>
      </c>
      <c r="G406" s="22">
        <f t="shared" si="112"/>
        <v>23</v>
      </c>
      <c r="H406" s="22">
        <f t="shared" si="110"/>
        <v>5</v>
      </c>
      <c r="I406" s="22">
        <f t="shared" si="118"/>
        <v>24</v>
      </c>
      <c r="J406" s="22">
        <f t="shared" si="111"/>
        <v>5</v>
      </c>
      <c r="K406" s="22">
        <f t="shared" si="119"/>
        <v>10</v>
      </c>
      <c r="L406" s="22">
        <f t="shared" si="124"/>
        <v>2</v>
      </c>
      <c r="M406" s="22">
        <f t="shared" si="113"/>
        <v>401</v>
      </c>
      <c r="N406" s="22">
        <f t="shared" si="108"/>
        <v>184.79999999999998</v>
      </c>
      <c r="O406" s="22">
        <f t="shared" si="109"/>
        <v>60.61</v>
      </c>
      <c r="P406" s="22">
        <f t="shared" si="125"/>
        <v>86.59</v>
      </c>
      <c r="Q406" s="18">
        <f t="shared" si="114"/>
        <v>401</v>
      </c>
      <c r="R406" s="18">
        <f t="shared" si="115"/>
        <v>0</v>
      </c>
      <c r="S406" s="20">
        <v>0</v>
      </c>
      <c r="T406" s="19" t="str">
        <f t="shared" si="116"/>
        <v>Good</v>
      </c>
    </row>
    <row r="407" spans="1:20" x14ac:dyDescent="0.2">
      <c r="A407" s="12">
        <v>402</v>
      </c>
      <c r="B407" s="4">
        <f t="shared" si="120"/>
        <v>173.65</v>
      </c>
      <c r="C407" s="4">
        <f t="shared" si="117"/>
        <v>86.83</v>
      </c>
      <c r="D407" s="4">
        <f t="shared" si="121"/>
        <v>272.20999999999998</v>
      </c>
      <c r="E407" s="4">
        <f t="shared" si="122"/>
        <v>185.38</v>
      </c>
      <c r="F407" s="4">
        <f t="shared" si="123"/>
        <v>60.78</v>
      </c>
      <c r="G407" s="23">
        <f t="shared" si="112"/>
        <v>23</v>
      </c>
      <c r="H407" s="24">
        <f t="shared" si="110"/>
        <v>5</v>
      </c>
      <c r="I407" s="24">
        <f t="shared" si="118"/>
        <v>24</v>
      </c>
      <c r="J407" s="24">
        <f t="shared" si="111"/>
        <v>5</v>
      </c>
      <c r="K407" s="24">
        <f t="shared" si="119"/>
        <v>10</v>
      </c>
      <c r="L407" s="24">
        <f t="shared" si="124"/>
        <v>2</v>
      </c>
      <c r="M407" s="24">
        <f t="shared" si="113"/>
        <v>402</v>
      </c>
      <c r="N407" s="24">
        <f t="shared" si="108"/>
        <v>185.38</v>
      </c>
      <c r="O407" s="24">
        <f t="shared" si="109"/>
        <v>60.789999999999992</v>
      </c>
      <c r="P407" s="24">
        <f t="shared" si="125"/>
        <v>86.83</v>
      </c>
      <c r="Q407" s="18">
        <f t="shared" si="114"/>
        <v>402</v>
      </c>
      <c r="R407" s="18">
        <f t="shared" si="115"/>
        <v>0</v>
      </c>
      <c r="S407" s="20">
        <v>9.9999999999909051E-3</v>
      </c>
      <c r="T407" s="19" t="str">
        <f t="shared" si="116"/>
        <v>Good</v>
      </c>
    </row>
    <row r="408" spans="1:20" x14ac:dyDescent="0.2">
      <c r="A408" s="14">
        <v>403</v>
      </c>
      <c r="B408" s="15">
        <f t="shared" si="120"/>
        <v>174.14</v>
      </c>
      <c r="C408" s="15">
        <f t="shared" si="117"/>
        <v>87.07</v>
      </c>
      <c r="D408" s="15">
        <f t="shared" si="121"/>
        <v>273.03999999999996</v>
      </c>
      <c r="E408" s="15">
        <f t="shared" si="122"/>
        <v>185.96999999999997</v>
      </c>
      <c r="F408" s="15">
        <f t="shared" si="123"/>
        <v>60.949999999999996</v>
      </c>
      <c r="G408" s="22">
        <f t="shared" si="112"/>
        <v>23</v>
      </c>
      <c r="H408" s="22">
        <f t="shared" si="110"/>
        <v>5</v>
      </c>
      <c r="I408" s="22">
        <f t="shared" si="118"/>
        <v>24</v>
      </c>
      <c r="J408" s="22">
        <f t="shared" si="111"/>
        <v>5</v>
      </c>
      <c r="K408" s="22">
        <f t="shared" si="119"/>
        <v>10</v>
      </c>
      <c r="L408" s="22">
        <f t="shared" si="124"/>
        <v>2</v>
      </c>
      <c r="M408" s="22">
        <f t="shared" si="113"/>
        <v>403</v>
      </c>
      <c r="N408" s="22">
        <f t="shared" si="108"/>
        <v>185.96999999999997</v>
      </c>
      <c r="O408" s="22">
        <f t="shared" si="109"/>
        <v>60.960000000000043</v>
      </c>
      <c r="P408" s="22">
        <f t="shared" si="125"/>
        <v>87.07</v>
      </c>
      <c r="Q408" s="18">
        <f t="shared" si="114"/>
        <v>403</v>
      </c>
      <c r="R408" s="18">
        <f t="shared" si="115"/>
        <v>0</v>
      </c>
      <c r="S408" s="20">
        <v>1.0000000000047748E-2</v>
      </c>
      <c r="T408" s="19" t="str">
        <f t="shared" si="116"/>
        <v>Good</v>
      </c>
    </row>
    <row r="409" spans="1:20" x14ac:dyDescent="0.2">
      <c r="A409" s="12">
        <v>404</v>
      </c>
      <c r="B409" s="4">
        <f t="shared" si="120"/>
        <v>174.63</v>
      </c>
      <c r="C409" s="4">
        <f t="shared" si="117"/>
        <v>87.32</v>
      </c>
      <c r="D409" s="4">
        <f t="shared" si="121"/>
        <v>273.88</v>
      </c>
      <c r="E409" s="4">
        <f t="shared" si="122"/>
        <v>186.56</v>
      </c>
      <c r="F409" s="4">
        <f t="shared" si="123"/>
        <v>61.129999999999995</v>
      </c>
      <c r="G409" s="23">
        <f t="shared" si="112"/>
        <v>23</v>
      </c>
      <c r="H409" s="24">
        <f t="shared" si="110"/>
        <v>5</v>
      </c>
      <c r="I409" s="24">
        <f t="shared" si="118"/>
        <v>24</v>
      </c>
      <c r="J409" s="24">
        <f t="shared" si="111"/>
        <v>5</v>
      </c>
      <c r="K409" s="24">
        <f t="shared" si="119"/>
        <v>10</v>
      </c>
      <c r="L409" s="24">
        <f t="shared" si="124"/>
        <v>2</v>
      </c>
      <c r="M409" s="24">
        <f t="shared" si="113"/>
        <v>404</v>
      </c>
      <c r="N409" s="24">
        <f t="shared" si="108"/>
        <v>186.56</v>
      </c>
      <c r="O409" s="24">
        <f t="shared" si="109"/>
        <v>61.120000000000005</v>
      </c>
      <c r="P409" s="24">
        <f t="shared" si="125"/>
        <v>87.32</v>
      </c>
      <c r="Q409" s="18">
        <f t="shared" si="114"/>
        <v>404</v>
      </c>
      <c r="R409" s="18">
        <f t="shared" si="115"/>
        <v>0</v>
      </c>
      <c r="S409" s="20">
        <v>-9.9999999999909051E-3</v>
      </c>
      <c r="T409" s="19" t="str">
        <f t="shared" si="116"/>
        <v>Good</v>
      </c>
    </row>
    <row r="410" spans="1:20" x14ac:dyDescent="0.2">
      <c r="A410" s="14">
        <v>405</v>
      </c>
      <c r="B410" s="15">
        <f t="shared" si="120"/>
        <v>175.12</v>
      </c>
      <c r="C410" s="15">
        <f t="shared" si="117"/>
        <v>87.56</v>
      </c>
      <c r="D410" s="15">
        <f t="shared" si="121"/>
        <v>274.70999999999998</v>
      </c>
      <c r="E410" s="15">
        <f t="shared" si="122"/>
        <v>187.14999999999998</v>
      </c>
      <c r="F410" s="15">
        <f t="shared" si="123"/>
        <v>61.3</v>
      </c>
      <c r="G410" s="22">
        <f t="shared" si="112"/>
        <v>23</v>
      </c>
      <c r="H410" s="22">
        <f t="shared" si="110"/>
        <v>5</v>
      </c>
      <c r="I410" s="22">
        <f t="shared" si="118"/>
        <v>24</v>
      </c>
      <c r="J410" s="22">
        <f t="shared" si="111"/>
        <v>5</v>
      </c>
      <c r="K410" s="22">
        <f t="shared" si="119"/>
        <v>10</v>
      </c>
      <c r="L410" s="22">
        <f t="shared" si="124"/>
        <v>2</v>
      </c>
      <c r="M410" s="22">
        <f t="shared" si="113"/>
        <v>405</v>
      </c>
      <c r="N410" s="22">
        <f t="shared" si="108"/>
        <v>187.14999999999998</v>
      </c>
      <c r="O410" s="22">
        <f t="shared" si="109"/>
        <v>61.290000000000006</v>
      </c>
      <c r="P410" s="22">
        <f t="shared" si="125"/>
        <v>87.56</v>
      </c>
      <c r="Q410" s="18">
        <f t="shared" si="114"/>
        <v>405</v>
      </c>
      <c r="R410" s="18">
        <f t="shared" si="115"/>
        <v>0</v>
      </c>
      <c r="S410" s="20">
        <v>-9.9999999999909051E-3</v>
      </c>
      <c r="T410" s="19" t="str">
        <f t="shared" si="116"/>
        <v>Good</v>
      </c>
    </row>
    <row r="411" spans="1:20" x14ac:dyDescent="0.2">
      <c r="A411" s="12">
        <v>406</v>
      </c>
      <c r="B411" s="4">
        <f t="shared" si="120"/>
        <v>175.6</v>
      </c>
      <c r="C411" s="4">
        <f t="shared" si="117"/>
        <v>87.8</v>
      </c>
      <c r="D411" s="4">
        <f t="shared" si="121"/>
        <v>275.52</v>
      </c>
      <c r="E411" s="4">
        <f t="shared" si="122"/>
        <v>187.71999999999997</v>
      </c>
      <c r="F411" s="4">
        <f t="shared" si="123"/>
        <v>61.46</v>
      </c>
      <c r="G411" s="23">
        <f t="shared" si="112"/>
        <v>23</v>
      </c>
      <c r="H411" s="24">
        <f t="shared" si="110"/>
        <v>5</v>
      </c>
      <c r="I411" s="24">
        <f t="shared" si="118"/>
        <v>24</v>
      </c>
      <c r="J411" s="24">
        <f t="shared" si="111"/>
        <v>5</v>
      </c>
      <c r="K411" s="24">
        <f t="shared" si="119"/>
        <v>10</v>
      </c>
      <c r="L411" s="24">
        <f t="shared" si="124"/>
        <v>2</v>
      </c>
      <c r="M411" s="24">
        <f t="shared" si="113"/>
        <v>406</v>
      </c>
      <c r="N411" s="24">
        <f t="shared" ref="N411:N474" si="126">+E411</f>
        <v>187.71999999999997</v>
      </c>
      <c r="O411" s="24">
        <f t="shared" si="109"/>
        <v>61.48000000000004</v>
      </c>
      <c r="P411" s="24">
        <f t="shared" si="125"/>
        <v>87.8</v>
      </c>
      <c r="Q411" s="18">
        <f t="shared" si="114"/>
        <v>406</v>
      </c>
      <c r="R411" s="18">
        <f t="shared" si="115"/>
        <v>0</v>
      </c>
      <c r="S411" s="20">
        <v>2.0000000000038654E-2</v>
      </c>
      <c r="T411" s="19" t="str">
        <f t="shared" si="116"/>
        <v>Good</v>
      </c>
    </row>
    <row r="412" spans="1:20" x14ac:dyDescent="0.2">
      <c r="A412" s="14">
        <v>407</v>
      </c>
      <c r="B412" s="15">
        <f t="shared" si="120"/>
        <v>176.09</v>
      </c>
      <c r="C412" s="15">
        <f t="shared" si="117"/>
        <v>88.05</v>
      </c>
      <c r="D412" s="15">
        <f t="shared" si="121"/>
        <v>276.36</v>
      </c>
      <c r="E412" s="15">
        <f t="shared" si="122"/>
        <v>188.31</v>
      </c>
      <c r="F412" s="15">
        <f t="shared" si="123"/>
        <v>61.64</v>
      </c>
      <c r="G412" s="22">
        <f t="shared" si="112"/>
        <v>23</v>
      </c>
      <c r="H412" s="22">
        <f t="shared" si="110"/>
        <v>5</v>
      </c>
      <c r="I412" s="22">
        <f t="shared" si="118"/>
        <v>24</v>
      </c>
      <c r="J412" s="22">
        <f t="shared" si="111"/>
        <v>5</v>
      </c>
      <c r="K412" s="22">
        <f t="shared" si="119"/>
        <v>10</v>
      </c>
      <c r="L412" s="22">
        <f t="shared" si="124"/>
        <v>2</v>
      </c>
      <c r="M412" s="22">
        <f t="shared" si="113"/>
        <v>407</v>
      </c>
      <c r="N412" s="22">
        <f t="shared" si="126"/>
        <v>188.31</v>
      </c>
      <c r="O412" s="22">
        <f t="shared" ref="O412:O475" si="127">+F412+S412</f>
        <v>61.64</v>
      </c>
      <c r="P412" s="22">
        <f t="shared" si="125"/>
        <v>88.05</v>
      </c>
      <c r="Q412" s="18">
        <f t="shared" si="114"/>
        <v>407</v>
      </c>
      <c r="R412" s="18">
        <f t="shared" si="115"/>
        <v>0</v>
      </c>
      <c r="S412" s="20">
        <v>0</v>
      </c>
      <c r="T412" s="19" t="str">
        <f t="shared" si="116"/>
        <v>Good</v>
      </c>
    </row>
    <row r="413" spans="1:20" x14ac:dyDescent="0.2">
      <c r="A413" s="12">
        <v>408</v>
      </c>
      <c r="B413" s="4">
        <f t="shared" si="120"/>
        <v>176.58</v>
      </c>
      <c r="C413" s="4">
        <f t="shared" si="117"/>
        <v>88.29</v>
      </c>
      <c r="D413" s="4">
        <f t="shared" si="121"/>
        <v>277.19</v>
      </c>
      <c r="E413" s="4">
        <f t="shared" si="122"/>
        <v>188.89999999999998</v>
      </c>
      <c r="F413" s="4">
        <f t="shared" si="123"/>
        <v>61.809999999999995</v>
      </c>
      <c r="G413" s="23">
        <f t="shared" si="112"/>
        <v>23</v>
      </c>
      <c r="H413" s="24">
        <f t="shared" si="110"/>
        <v>5</v>
      </c>
      <c r="I413" s="24">
        <f t="shared" si="118"/>
        <v>24</v>
      </c>
      <c r="J413" s="24">
        <f t="shared" si="111"/>
        <v>5</v>
      </c>
      <c r="K413" s="24">
        <f t="shared" si="119"/>
        <v>10</v>
      </c>
      <c r="L413" s="24">
        <f t="shared" si="124"/>
        <v>2</v>
      </c>
      <c r="M413" s="24">
        <f t="shared" si="113"/>
        <v>408</v>
      </c>
      <c r="N413" s="24">
        <f t="shared" si="126"/>
        <v>188.89999999999998</v>
      </c>
      <c r="O413" s="24">
        <f t="shared" si="127"/>
        <v>61.809999999999995</v>
      </c>
      <c r="P413" s="24">
        <f t="shared" si="125"/>
        <v>88.29</v>
      </c>
      <c r="Q413" s="18">
        <f t="shared" si="114"/>
        <v>408</v>
      </c>
      <c r="R413" s="18">
        <f t="shared" si="115"/>
        <v>0</v>
      </c>
      <c r="S413" s="20">
        <v>0</v>
      </c>
      <c r="T413" s="19" t="str">
        <f t="shared" si="116"/>
        <v>Good</v>
      </c>
    </row>
    <row r="414" spans="1:20" x14ac:dyDescent="0.2">
      <c r="A414" s="14">
        <v>409</v>
      </c>
      <c r="B414" s="15">
        <f t="shared" si="120"/>
        <v>177.07</v>
      </c>
      <c r="C414" s="15">
        <f t="shared" si="117"/>
        <v>88.54</v>
      </c>
      <c r="D414" s="15">
        <f t="shared" si="121"/>
        <v>278.02</v>
      </c>
      <c r="E414" s="15">
        <f t="shared" si="122"/>
        <v>189.47999999999996</v>
      </c>
      <c r="F414" s="15">
        <f t="shared" si="123"/>
        <v>61.98</v>
      </c>
      <c r="G414" s="22">
        <f t="shared" si="112"/>
        <v>23</v>
      </c>
      <c r="H414" s="22">
        <f t="shared" si="110"/>
        <v>5</v>
      </c>
      <c r="I414" s="22">
        <f t="shared" si="118"/>
        <v>24</v>
      </c>
      <c r="J414" s="22">
        <f t="shared" si="111"/>
        <v>5</v>
      </c>
      <c r="K414" s="22">
        <f t="shared" si="119"/>
        <v>10</v>
      </c>
      <c r="L414" s="22">
        <f t="shared" si="124"/>
        <v>2</v>
      </c>
      <c r="M414" s="22">
        <f t="shared" si="113"/>
        <v>408.99999999999994</v>
      </c>
      <c r="N414" s="22">
        <f t="shared" si="126"/>
        <v>189.47999999999996</v>
      </c>
      <c r="O414" s="22">
        <f t="shared" si="127"/>
        <v>61.98</v>
      </c>
      <c r="P414" s="22">
        <f t="shared" si="125"/>
        <v>88.54</v>
      </c>
      <c r="Q414" s="18">
        <f t="shared" si="114"/>
        <v>408.99999999999994</v>
      </c>
      <c r="R414" s="18">
        <f t="shared" si="115"/>
        <v>0</v>
      </c>
      <c r="S414" s="20">
        <v>0</v>
      </c>
      <c r="T414" s="19" t="str">
        <f t="shared" si="116"/>
        <v>Good</v>
      </c>
    </row>
    <row r="415" spans="1:20" x14ac:dyDescent="0.2">
      <c r="A415" s="12">
        <v>410</v>
      </c>
      <c r="B415" s="4">
        <f t="shared" si="120"/>
        <v>177.56</v>
      </c>
      <c r="C415" s="4">
        <f t="shared" si="117"/>
        <v>88.78</v>
      </c>
      <c r="D415" s="4">
        <f t="shared" si="121"/>
        <v>278.86</v>
      </c>
      <c r="E415" s="4">
        <f t="shared" si="122"/>
        <v>190.08</v>
      </c>
      <c r="F415" s="4">
        <f t="shared" si="123"/>
        <v>62.15</v>
      </c>
      <c r="G415" s="23">
        <f t="shared" si="112"/>
        <v>23</v>
      </c>
      <c r="H415" s="24">
        <f t="shared" si="110"/>
        <v>5</v>
      </c>
      <c r="I415" s="24">
        <f t="shared" si="118"/>
        <v>24</v>
      </c>
      <c r="J415" s="24">
        <f t="shared" si="111"/>
        <v>5</v>
      </c>
      <c r="K415" s="24">
        <f t="shared" si="119"/>
        <v>10</v>
      </c>
      <c r="L415" s="24">
        <f t="shared" si="124"/>
        <v>2</v>
      </c>
      <c r="M415" s="24">
        <f t="shared" si="113"/>
        <v>410</v>
      </c>
      <c r="N415" s="24">
        <f t="shared" si="126"/>
        <v>190.08</v>
      </c>
      <c r="O415" s="24">
        <f t="shared" si="127"/>
        <v>62.140000000000008</v>
      </c>
      <c r="P415" s="24">
        <f t="shared" si="125"/>
        <v>88.78</v>
      </c>
      <c r="Q415" s="18">
        <f t="shared" si="114"/>
        <v>410</v>
      </c>
      <c r="R415" s="18">
        <f t="shared" si="115"/>
        <v>0</v>
      </c>
      <c r="S415" s="20">
        <v>-9.9999999999909051E-3</v>
      </c>
      <c r="T415" s="19" t="str">
        <f t="shared" si="116"/>
        <v>Good</v>
      </c>
    </row>
    <row r="416" spans="1:20" x14ac:dyDescent="0.2">
      <c r="A416" s="14">
        <v>411</v>
      </c>
      <c r="B416" s="15">
        <f t="shared" si="120"/>
        <v>178.04</v>
      </c>
      <c r="C416" s="15">
        <f t="shared" si="117"/>
        <v>89.02</v>
      </c>
      <c r="D416" s="15">
        <f t="shared" si="121"/>
        <v>279.67</v>
      </c>
      <c r="E416" s="15">
        <f t="shared" si="122"/>
        <v>190.65000000000003</v>
      </c>
      <c r="F416" s="15">
        <f t="shared" si="123"/>
        <v>62.32</v>
      </c>
      <c r="G416" s="22">
        <f t="shared" si="112"/>
        <v>23</v>
      </c>
      <c r="H416" s="22">
        <f t="shared" si="110"/>
        <v>5</v>
      </c>
      <c r="I416" s="22">
        <f t="shared" si="118"/>
        <v>24</v>
      </c>
      <c r="J416" s="22">
        <f t="shared" si="111"/>
        <v>5</v>
      </c>
      <c r="K416" s="22">
        <f t="shared" si="119"/>
        <v>10</v>
      </c>
      <c r="L416" s="22">
        <f t="shared" si="124"/>
        <v>2</v>
      </c>
      <c r="M416" s="22">
        <f t="shared" si="113"/>
        <v>411</v>
      </c>
      <c r="N416" s="22">
        <f t="shared" si="126"/>
        <v>190.65000000000003</v>
      </c>
      <c r="O416" s="22">
        <f t="shared" si="127"/>
        <v>62.329999999999991</v>
      </c>
      <c r="P416" s="22">
        <f t="shared" si="125"/>
        <v>89.02</v>
      </c>
      <c r="Q416" s="18">
        <f t="shared" si="114"/>
        <v>411</v>
      </c>
      <c r="R416" s="18">
        <f t="shared" si="115"/>
        <v>0</v>
      </c>
      <c r="S416" s="20">
        <v>9.9999999999909051E-3</v>
      </c>
      <c r="T416" s="19" t="str">
        <f t="shared" si="116"/>
        <v>Good</v>
      </c>
    </row>
    <row r="417" spans="1:22" x14ac:dyDescent="0.2">
      <c r="A417" s="12">
        <v>412</v>
      </c>
      <c r="B417" s="4">
        <f t="shared" si="120"/>
        <v>178.53</v>
      </c>
      <c r="C417" s="4">
        <f t="shared" si="117"/>
        <v>89.27</v>
      </c>
      <c r="D417" s="4">
        <f t="shared" si="121"/>
        <v>280.51</v>
      </c>
      <c r="E417" s="4">
        <f t="shared" si="122"/>
        <v>191.24</v>
      </c>
      <c r="F417" s="4">
        <f t="shared" si="123"/>
        <v>62.489999999999995</v>
      </c>
      <c r="G417" s="23">
        <f t="shared" si="112"/>
        <v>23</v>
      </c>
      <c r="H417" s="24">
        <f t="shared" si="110"/>
        <v>5</v>
      </c>
      <c r="I417" s="24">
        <f t="shared" si="118"/>
        <v>24</v>
      </c>
      <c r="J417" s="24">
        <f t="shared" si="111"/>
        <v>5</v>
      </c>
      <c r="K417" s="24">
        <f t="shared" si="119"/>
        <v>10</v>
      </c>
      <c r="L417" s="24">
        <f t="shared" si="124"/>
        <v>2</v>
      </c>
      <c r="M417" s="24">
        <f t="shared" si="113"/>
        <v>412</v>
      </c>
      <c r="N417" s="24">
        <f t="shared" si="126"/>
        <v>191.24</v>
      </c>
      <c r="O417" s="24">
        <f t="shared" si="127"/>
        <v>62.489999999999995</v>
      </c>
      <c r="P417" s="24">
        <f t="shared" si="125"/>
        <v>89.27</v>
      </c>
      <c r="Q417" s="18">
        <f t="shared" si="114"/>
        <v>412</v>
      </c>
      <c r="R417" s="18">
        <f t="shared" si="115"/>
        <v>0</v>
      </c>
      <c r="S417" s="20">
        <v>0</v>
      </c>
      <c r="T417" s="19" t="str">
        <f t="shared" si="116"/>
        <v>Good</v>
      </c>
      <c r="V417" s="26"/>
    </row>
    <row r="418" spans="1:22" x14ac:dyDescent="0.2">
      <c r="A418" s="14">
        <v>413</v>
      </c>
      <c r="B418" s="15">
        <f t="shared" si="120"/>
        <v>179.02</v>
      </c>
      <c r="C418" s="15">
        <f t="shared" si="117"/>
        <v>89.51</v>
      </c>
      <c r="D418" s="15">
        <f t="shared" si="121"/>
        <v>281.33999999999997</v>
      </c>
      <c r="E418" s="15">
        <f t="shared" si="122"/>
        <v>191.82999999999998</v>
      </c>
      <c r="F418" s="15">
        <f t="shared" si="123"/>
        <v>62.66</v>
      </c>
      <c r="G418" s="22">
        <f t="shared" si="112"/>
        <v>23</v>
      </c>
      <c r="H418" s="22">
        <f t="shared" si="110"/>
        <v>5</v>
      </c>
      <c r="I418" s="22">
        <f t="shared" si="118"/>
        <v>24</v>
      </c>
      <c r="J418" s="22">
        <f t="shared" si="111"/>
        <v>5</v>
      </c>
      <c r="K418" s="22">
        <f t="shared" si="119"/>
        <v>10</v>
      </c>
      <c r="L418" s="22">
        <f t="shared" si="124"/>
        <v>2</v>
      </c>
      <c r="M418" s="22">
        <f t="shared" si="113"/>
        <v>413</v>
      </c>
      <c r="N418" s="22">
        <f t="shared" si="126"/>
        <v>191.82999999999998</v>
      </c>
      <c r="O418" s="22">
        <f t="shared" si="127"/>
        <v>62.66</v>
      </c>
      <c r="P418" s="22">
        <f t="shared" si="125"/>
        <v>89.51</v>
      </c>
      <c r="Q418" s="18">
        <f t="shared" si="114"/>
        <v>413</v>
      </c>
      <c r="R418" s="18">
        <f t="shared" si="115"/>
        <v>0</v>
      </c>
      <c r="S418" s="20">
        <v>0</v>
      </c>
      <c r="T418" s="19" t="str">
        <f t="shared" si="116"/>
        <v>Good</v>
      </c>
    </row>
    <row r="419" spans="1:22" x14ac:dyDescent="0.2">
      <c r="A419" s="12">
        <v>414</v>
      </c>
      <c r="B419" s="4">
        <f t="shared" si="120"/>
        <v>179.51</v>
      </c>
      <c r="C419" s="4">
        <f t="shared" si="117"/>
        <v>89.76</v>
      </c>
      <c r="D419" s="4">
        <f t="shared" si="121"/>
        <v>282.17</v>
      </c>
      <c r="E419" s="4">
        <f t="shared" si="122"/>
        <v>192.41000000000003</v>
      </c>
      <c r="F419" s="4">
        <f t="shared" si="123"/>
        <v>62.83</v>
      </c>
      <c r="G419" s="23">
        <f t="shared" si="112"/>
        <v>23</v>
      </c>
      <c r="H419" s="24">
        <f t="shared" si="110"/>
        <v>5</v>
      </c>
      <c r="I419" s="24">
        <f t="shared" si="118"/>
        <v>24</v>
      </c>
      <c r="J419" s="24">
        <f t="shared" si="111"/>
        <v>5</v>
      </c>
      <c r="K419" s="24">
        <f t="shared" si="119"/>
        <v>10</v>
      </c>
      <c r="L419" s="24">
        <f t="shared" si="124"/>
        <v>2</v>
      </c>
      <c r="M419" s="24">
        <f t="shared" si="113"/>
        <v>414</v>
      </c>
      <c r="N419" s="24">
        <f t="shared" si="126"/>
        <v>192.41000000000003</v>
      </c>
      <c r="O419" s="24">
        <f t="shared" si="127"/>
        <v>62.83</v>
      </c>
      <c r="P419" s="24">
        <f t="shared" si="125"/>
        <v>89.76</v>
      </c>
      <c r="Q419" s="18">
        <f t="shared" si="114"/>
        <v>414</v>
      </c>
      <c r="R419" s="18">
        <f t="shared" si="115"/>
        <v>0</v>
      </c>
      <c r="S419" s="20">
        <v>0</v>
      </c>
      <c r="T419" s="19" t="str">
        <f t="shared" si="116"/>
        <v>Good</v>
      </c>
    </row>
    <row r="420" spans="1:22" x14ac:dyDescent="0.2">
      <c r="A420" s="14">
        <v>415</v>
      </c>
      <c r="B420" s="15">
        <f t="shared" si="120"/>
        <v>180</v>
      </c>
      <c r="C420" s="15">
        <f t="shared" si="117"/>
        <v>90</v>
      </c>
      <c r="D420" s="15">
        <f t="shared" si="121"/>
        <v>283</v>
      </c>
      <c r="E420" s="15">
        <f t="shared" si="122"/>
        <v>193</v>
      </c>
      <c r="F420" s="15">
        <f t="shared" si="123"/>
        <v>63</v>
      </c>
      <c r="G420" s="22">
        <f t="shared" si="112"/>
        <v>23</v>
      </c>
      <c r="H420" s="22">
        <f t="shared" si="110"/>
        <v>5</v>
      </c>
      <c r="I420" s="22">
        <f t="shared" si="118"/>
        <v>24</v>
      </c>
      <c r="J420" s="22">
        <f t="shared" si="111"/>
        <v>5</v>
      </c>
      <c r="K420" s="22">
        <f t="shared" si="119"/>
        <v>10</v>
      </c>
      <c r="L420" s="22">
        <f t="shared" si="124"/>
        <v>2</v>
      </c>
      <c r="M420" s="22">
        <f t="shared" si="113"/>
        <v>415</v>
      </c>
      <c r="N420" s="22">
        <f t="shared" si="126"/>
        <v>193</v>
      </c>
      <c r="O420" s="22">
        <f t="shared" si="127"/>
        <v>63</v>
      </c>
      <c r="P420" s="22">
        <f t="shared" si="125"/>
        <v>90</v>
      </c>
      <c r="Q420" s="18">
        <f t="shared" si="114"/>
        <v>415</v>
      </c>
      <c r="R420" s="18">
        <f t="shared" si="115"/>
        <v>0</v>
      </c>
      <c r="S420" s="20">
        <v>0</v>
      </c>
      <c r="T420" s="19" t="str">
        <f t="shared" si="116"/>
        <v>Good</v>
      </c>
    </row>
    <row r="421" spans="1:22" x14ac:dyDescent="0.2">
      <c r="A421" s="12">
        <v>416</v>
      </c>
      <c r="B421" s="4">
        <f t="shared" si="120"/>
        <v>180.48</v>
      </c>
      <c r="C421" s="4">
        <f t="shared" si="117"/>
        <v>90.24</v>
      </c>
      <c r="D421" s="4">
        <f t="shared" si="121"/>
        <v>283.82</v>
      </c>
      <c r="E421" s="4">
        <f t="shared" si="122"/>
        <v>193.57999999999998</v>
      </c>
      <c r="F421" s="4">
        <f t="shared" si="123"/>
        <v>63.169999999999995</v>
      </c>
      <c r="G421" s="23">
        <f t="shared" si="112"/>
        <v>23</v>
      </c>
      <c r="H421" s="24">
        <f t="shared" si="110"/>
        <v>5</v>
      </c>
      <c r="I421" s="24">
        <f t="shared" si="118"/>
        <v>24</v>
      </c>
      <c r="J421" s="24">
        <f t="shared" si="111"/>
        <v>5</v>
      </c>
      <c r="K421" s="24">
        <f t="shared" si="119"/>
        <v>10</v>
      </c>
      <c r="L421" s="24">
        <f t="shared" si="124"/>
        <v>2</v>
      </c>
      <c r="M421" s="24">
        <f t="shared" si="113"/>
        <v>416</v>
      </c>
      <c r="N421" s="24">
        <f t="shared" si="126"/>
        <v>193.57999999999998</v>
      </c>
      <c r="O421" s="24">
        <f t="shared" si="127"/>
        <v>63.179999999999986</v>
      </c>
      <c r="P421" s="24">
        <f t="shared" si="125"/>
        <v>90.24</v>
      </c>
      <c r="Q421" s="18">
        <f t="shared" si="114"/>
        <v>416</v>
      </c>
      <c r="R421" s="18">
        <f t="shared" si="115"/>
        <v>0</v>
      </c>
      <c r="S421" s="20">
        <v>9.9999999999909051E-3</v>
      </c>
      <c r="T421" s="19" t="str">
        <f t="shared" si="116"/>
        <v>Good</v>
      </c>
    </row>
    <row r="422" spans="1:22" x14ac:dyDescent="0.2">
      <c r="A422" s="14">
        <v>417</v>
      </c>
      <c r="B422" s="15">
        <f t="shared" si="120"/>
        <v>180.97</v>
      </c>
      <c r="C422" s="15">
        <f t="shared" si="117"/>
        <v>90.49</v>
      </c>
      <c r="D422" s="15">
        <f t="shared" si="121"/>
        <v>284.64999999999998</v>
      </c>
      <c r="E422" s="15">
        <f t="shared" si="122"/>
        <v>194.15999999999997</v>
      </c>
      <c r="F422" s="15">
        <f t="shared" si="123"/>
        <v>63.339999999999996</v>
      </c>
      <c r="G422" s="22">
        <f t="shared" si="112"/>
        <v>23</v>
      </c>
      <c r="H422" s="22">
        <f t="shared" si="110"/>
        <v>5</v>
      </c>
      <c r="I422" s="22">
        <f t="shared" si="118"/>
        <v>24</v>
      </c>
      <c r="J422" s="22">
        <f t="shared" si="111"/>
        <v>5</v>
      </c>
      <c r="K422" s="22">
        <f t="shared" si="119"/>
        <v>10</v>
      </c>
      <c r="L422" s="22">
        <f t="shared" si="124"/>
        <v>2</v>
      </c>
      <c r="M422" s="22">
        <f t="shared" si="113"/>
        <v>417</v>
      </c>
      <c r="N422" s="22">
        <f t="shared" si="126"/>
        <v>194.15999999999997</v>
      </c>
      <c r="O422" s="22">
        <f t="shared" si="127"/>
        <v>63.350000000000044</v>
      </c>
      <c r="P422" s="22">
        <f t="shared" si="125"/>
        <v>90.49</v>
      </c>
      <c r="Q422" s="18">
        <f t="shared" si="114"/>
        <v>417</v>
      </c>
      <c r="R422" s="18">
        <f t="shared" si="115"/>
        <v>0</v>
      </c>
      <c r="S422" s="20">
        <v>1.0000000000047748E-2</v>
      </c>
      <c r="T422" s="19" t="str">
        <f t="shared" si="116"/>
        <v>Good</v>
      </c>
    </row>
    <row r="423" spans="1:22" x14ac:dyDescent="0.2">
      <c r="A423" s="12">
        <v>418</v>
      </c>
      <c r="B423" s="4">
        <f t="shared" si="120"/>
        <v>181.46</v>
      </c>
      <c r="C423" s="4">
        <f t="shared" si="117"/>
        <v>90.73</v>
      </c>
      <c r="D423" s="4">
        <f t="shared" si="121"/>
        <v>285.49</v>
      </c>
      <c r="E423" s="4">
        <f t="shared" si="122"/>
        <v>194.76</v>
      </c>
      <c r="F423" s="4">
        <f t="shared" si="123"/>
        <v>63.519999999999996</v>
      </c>
      <c r="G423" s="23">
        <f t="shared" si="112"/>
        <v>23</v>
      </c>
      <c r="H423" s="24">
        <f t="shared" si="110"/>
        <v>5</v>
      </c>
      <c r="I423" s="24">
        <f t="shared" si="118"/>
        <v>24</v>
      </c>
      <c r="J423" s="24">
        <f t="shared" si="111"/>
        <v>5</v>
      </c>
      <c r="K423" s="24">
        <f t="shared" si="119"/>
        <v>10</v>
      </c>
      <c r="L423" s="24">
        <f t="shared" si="124"/>
        <v>2</v>
      </c>
      <c r="M423" s="24">
        <f t="shared" si="113"/>
        <v>418</v>
      </c>
      <c r="N423" s="24">
        <f t="shared" si="126"/>
        <v>194.76</v>
      </c>
      <c r="O423" s="24">
        <f t="shared" si="127"/>
        <v>63.510000000000005</v>
      </c>
      <c r="P423" s="24">
        <f t="shared" si="125"/>
        <v>90.73</v>
      </c>
      <c r="Q423" s="18">
        <f t="shared" si="114"/>
        <v>418</v>
      </c>
      <c r="R423" s="18">
        <f t="shared" si="115"/>
        <v>0</v>
      </c>
      <c r="S423" s="20">
        <v>-9.9999999999909051E-3</v>
      </c>
      <c r="T423" s="19" t="str">
        <f t="shared" si="116"/>
        <v>Good</v>
      </c>
    </row>
    <row r="424" spans="1:22" x14ac:dyDescent="0.2">
      <c r="A424" s="14">
        <v>419</v>
      </c>
      <c r="B424" s="15">
        <f t="shared" si="120"/>
        <v>181.95</v>
      </c>
      <c r="C424" s="15">
        <f t="shared" si="117"/>
        <v>90.98</v>
      </c>
      <c r="D424" s="15">
        <f t="shared" si="121"/>
        <v>286.32</v>
      </c>
      <c r="E424" s="15">
        <f t="shared" si="122"/>
        <v>195.33999999999997</v>
      </c>
      <c r="F424" s="15">
        <f t="shared" si="123"/>
        <v>63.69</v>
      </c>
      <c r="G424" s="22">
        <f t="shared" si="112"/>
        <v>23</v>
      </c>
      <c r="H424" s="22">
        <f t="shared" si="110"/>
        <v>5</v>
      </c>
      <c r="I424" s="22">
        <f t="shared" si="118"/>
        <v>24</v>
      </c>
      <c r="J424" s="22">
        <f t="shared" si="111"/>
        <v>5</v>
      </c>
      <c r="K424" s="22">
        <f t="shared" si="119"/>
        <v>10</v>
      </c>
      <c r="L424" s="22">
        <f t="shared" si="124"/>
        <v>2</v>
      </c>
      <c r="M424" s="22">
        <f t="shared" si="113"/>
        <v>419</v>
      </c>
      <c r="N424" s="22">
        <f t="shared" si="126"/>
        <v>195.33999999999997</v>
      </c>
      <c r="O424" s="22">
        <f t="shared" si="127"/>
        <v>63.680000000000007</v>
      </c>
      <c r="P424" s="22">
        <f t="shared" si="125"/>
        <v>90.98</v>
      </c>
      <c r="Q424" s="18">
        <f t="shared" si="114"/>
        <v>419</v>
      </c>
      <c r="R424" s="18">
        <f t="shared" si="115"/>
        <v>0</v>
      </c>
      <c r="S424" s="20">
        <v>-9.9999999999909051E-3</v>
      </c>
      <c r="T424" s="19" t="str">
        <f t="shared" si="116"/>
        <v>Good</v>
      </c>
    </row>
    <row r="425" spans="1:22" x14ac:dyDescent="0.2">
      <c r="A425" s="12">
        <v>420</v>
      </c>
      <c r="B425" s="4">
        <f t="shared" si="120"/>
        <v>182.43</v>
      </c>
      <c r="C425" s="4">
        <f t="shared" si="117"/>
        <v>91.22</v>
      </c>
      <c r="D425" s="4">
        <f t="shared" si="121"/>
        <v>287.14</v>
      </c>
      <c r="E425" s="4">
        <f t="shared" si="122"/>
        <v>195.92</v>
      </c>
      <c r="F425" s="4">
        <f t="shared" si="123"/>
        <v>63.86</v>
      </c>
      <c r="G425" s="23">
        <f t="shared" si="112"/>
        <v>23</v>
      </c>
      <c r="H425" s="24">
        <f t="shared" si="110"/>
        <v>5</v>
      </c>
      <c r="I425" s="24">
        <f t="shared" si="118"/>
        <v>24</v>
      </c>
      <c r="J425" s="24">
        <f t="shared" si="111"/>
        <v>5</v>
      </c>
      <c r="K425" s="24">
        <f t="shared" si="119"/>
        <v>10</v>
      </c>
      <c r="L425" s="24">
        <f t="shared" si="124"/>
        <v>2</v>
      </c>
      <c r="M425" s="24">
        <f t="shared" si="113"/>
        <v>420</v>
      </c>
      <c r="N425" s="24">
        <f t="shared" si="126"/>
        <v>195.92</v>
      </c>
      <c r="O425" s="24">
        <f t="shared" si="127"/>
        <v>63.86</v>
      </c>
      <c r="P425" s="24">
        <f t="shared" si="125"/>
        <v>91.22</v>
      </c>
      <c r="Q425" s="18">
        <f t="shared" si="114"/>
        <v>420</v>
      </c>
      <c r="R425" s="18">
        <f t="shared" si="115"/>
        <v>0</v>
      </c>
      <c r="S425" s="20">
        <v>0</v>
      </c>
      <c r="T425" s="19" t="str">
        <f t="shared" si="116"/>
        <v>Good</v>
      </c>
    </row>
    <row r="426" spans="1:22" x14ac:dyDescent="0.2">
      <c r="A426" s="14">
        <v>421</v>
      </c>
      <c r="B426" s="15">
        <f t="shared" si="120"/>
        <v>182.92</v>
      </c>
      <c r="C426" s="15">
        <f t="shared" si="117"/>
        <v>91.46</v>
      </c>
      <c r="D426" s="15">
        <f t="shared" si="121"/>
        <v>287.96999999999997</v>
      </c>
      <c r="E426" s="15">
        <f t="shared" si="122"/>
        <v>196.51</v>
      </c>
      <c r="F426" s="15">
        <f t="shared" si="123"/>
        <v>64.03</v>
      </c>
      <c r="G426" s="22">
        <f t="shared" si="112"/>
        <v>23</v>
      </c>
      <c r="H426" s="22">
        <f t="shared" si="110"/>
        <v>5</v>
      </c>
      <c r="I426" s="22">
        <f t="shared" si="118"/>
        <v>24</v>
      </c>
      <c r="J426" s="22">
        <f t="shared" si="111"/>
        <v>5</v>
      </c>
      <c r="K426" s="22">
        <f t="shared" si="119"/>
        <v>10</v>
      </c>
      <c r="L426" s="22">
        <f t="shared" si="124"/>
        <v>2</v>
      </c>
      <c r="M426" s="22">
        <f t="shared" si="113"/>
        <v>420.99999999999994</v>
      </c>
      <c r="N426" s="22">
        <f t="shared" si="126"/>
        <v>196.51</v>
      </c>
      <c r="O426" s="22">
        <f t="shared" si="127"/>
        <v>64.03</v>
      </c>
      <c r="P426" s="22">
        <f t="shared" si="125"/>
        <v>91.46</v>
      </c>
      <c r="Q426" s="18">
        <f t="shared" si="114"/>
        <v>420.99999999999994</v>
      </c>
      <c r="R426" s="18">
        <f t="shared" si="115"/>
        <v>0</v>
      </c>
      <c r="S426" s="20">
        <v>0</v>
      </c>
      <c r="T426" s="19" t="str">
        <f t="shared" si="116"/>
        <v>Good</v>
      </c>
    </row>
    <row r="427" spans="1:22" x14ac:dyDescent="0.2">
      <c r="A427" s="12">
        <v>422</v>
      </c>
      <c r="B427" s="4">
        <f t="shared" si="120"/>
        <v>183.41</v>
      </c>
      <c r="C427" s="4">
        <f t="shared" si="117"/>
        <v>91.71</v>
      </c>
      <c r="D427" s="4">
        <f t="shared" si="121"/>
        <v>288.8</v>
      </c>
      <c r="E427" s="4">
        <f t="shared" si="122"/>
        <v>197.09000000000003</v>
      </c>
      <c r="F427" s="4">
        <f t="shared" si="123"/>
        <v>64.2</v>
      </c>
      <c r="G427" s="23">
        <f t="shared" si="112"/>
        <v>23</v>
      </c>
      <c r="H427" s="24">
        <f t="shared" si="110"/>
        <v>5</v>
      </c>
      <c r="I427" s="24">
        <f t="shared" si="118"/>
        <v>24</v>
      </c>
      <c r="J427" s="24">
        <f t="shared" si="111"/>
        <v>5</v>
      </c>
      <c r="K427" s="24">
        <f t="shared" si="119"/>
        <v>10</v>
      </c>
      <c r="L427" s="24">
        <f t="shared" si="124"/>
        <v>2</v>
      </c>
      <c r="M427" s="24">
        <f t="shared" si="113"/>
        <v>422</v>
      </c>
      <c r="N427" s="24">
        <f t="shared" si="126"/>
        <v>197.09000000000003</v>
      </c>
      <c r="O427" s="24">
        <f t="shared" si="127"/>
        <v>64.2</v>
      </c>
      <c r="P427" s="24">
        <f t="shared" si="125"/>
        <v>91.71</v>
      </c>
      <c r="Q427" s="18">
        <f t="shared" si="114"/>
        <v>422</v>
      </c>
      <c r="R427" s="18">
        <f t="shared" si="115"/>
        <v>0</v>
      </c>
      <c r="S427" s="20">
        <v>0</v>
      </c>
      <c r="T427" s="19" t="str">
        <f t="shared" si="116"/>
        <v>Good</v>
      </c>
    </row>
    <row r="428" spans="1:22" x14ac:dyDescent="0.2">
      <c r="A428" s="14">
        <v>423</v>
      </c>
      <c r="B428" s="15">
        <f t="shared" si="120"/>
        <v>183.9</v>
      </c>
      <c r="C428" s="15">
        <f t="shared" si="117"/>
        <v>91.95</v>
      </c>
      <c r="D428" s="15">
        <f t="shared" si="121"/>
        <v>289.63</v>
      </c>
      <c r="E428" s="15">
        <f t="shared" si="122"/>
        <v>197.68</v>
      </c>
      <c r="F428" s="15">
        <f t="shared" si="123"/>
        <v>64.37</v>
      </c>
      <c r="G428" s="22">
        <f t="shared" si="112"/>
        <v>23</v>
      </c>
      <c r="H428" s="22">
        <f t="shared" si="110"/>
        <v>5</v>
      </c>
      <c r="I428" s="22">
        <f t="shared" si="118"/>
        <v>24</v>
      </c>
      <c r="J428" s="22">
        <f t="shared" si="111"/>
        <v>5</v>
      </c>
      <c r="K428" s="22">
        <f t="shared" si="119"/>
        <v>10</v>
      </c>
      <c r="L428" s="22">
        <f t="shared" si="124"/>
        <v>2</v>
      </c>
      <c r="M428" s="22">
        <f t="shared" si="113"/>
        <v>423</v>
      </c>
      <c r="N428" s="22">
        <f t="shared" si="126"/>
        <v>197.68</v>
      </c>
      <c r="O428" s="22">
        <f t="shared" si="127"/>
        <v>64.37</v>
      </c>
      <c r="P428" s="22">
        <f t="shared" si="125"/>
        <v>91.95</v>
      </c>
      <c r="Q428" s="18">
        <f t="shared" si="114"/>
        <v>423</v>
      </c>
      <c r="R428" s="18">
        <f t="shared" si="115"/>
        <v>0</v>
      </c>
      <c r="S428" s="20">
        <v>0</v>
      </c>
      <c r="T428" s="19" t="str">
        <f t="shared" si="116"/>
        <v>Good</v>
      </c>
    </row>
    <row r="429" spans="1:22" x14ac:dyDescent="0.2">
      <c r="A429" s="12">
        <v>424</v>
      </c>
      <c r="B429" s="4">
        <f t="shared" si="120"/>
        <v>184.39</v>
      </c>
      <c r="C429" s="4">
        <f t="shared" si="117"/>
        <v>92.2</v>
      </c>
      <c r="D429" s="4">
        <f t="shared" si="121"/>
        <v>290.46999999999997</v>
      </c>
      <c r="E429" s="4">
        <f t="shared" si="122"/>
        <v>198.26999999999998</v>
      </c>
      <c r="F429" s="4">
        <f t="shared" si="123"/>
        <v>64.540000000000006</v>
      </c>
      <c r="G429" s="23">
        <f t="shared" si="112"/>
        <v>23</v>
      </c>
      <c r="H429" s="24">
        <f t="shared" si="110"/>
        <v>5</v>
      </c>
      <c r="I429" s="24">
        <f t="shared" si="118"/>
        <v>24</v>
      </c>
      <c r="J429" s="24">
        <f t="shared" si="111"/>
        <v>5</v>
      </c>
      <c r="K429" s="24">
        <f t="shared" si="119"/>
        <v>10</v>
      </c>
      <c r="L429" s="24">
        <f t="shared" si="124"/>
        <v>2</v>
      </c>
      <c r="M429" s="24">
        <f t="shared" si="113"/>
        <v>424</v>
      </c>
      <c r="N429" s="24">
        <f t="shared" si="126"/>
        <v>198.26999999999998</v>
      </c>
      <c r="O429" s="24">
        <f t="shared" si="127"/>
        <v>64.530000000000015</v>
      </c>
      <c r="P429" s="24">
        <f t="shared" si="125"/>
        <v>92.2</v>
      </c>
      <c r="Q429" s="18">
        <f t="shared" si="114"/>
        <v>424</v>
      </c>
      <c r="R429" s="18">
        <f t="shared" si="115"/>
        <v>0</v>
      </c>
      <c r="S429" s="20">
        <v>-9.9999999999909051E-3</v>
      </c>
      <c r="T429" s="19" t="str">
        <f t="shared" si="116"/>
        <v>Good</v>
      </c>
    </row>
    <row r="430" spans="1:22" x14ac:dyDescent="0.2">
      <c r="A430" s="14">
        <v>425</v>
      </c>
      <c r="B430" s="15">
        <f t="shared" si="120"/>
        <v>184.87</v>
      </c>
      <c r="C430" s="15">
        <f t="shared" si="117"/>
        <v>92.44</v>
      </c>
      <c r="D430" s="15">
        <f t="shared" si="121"/>
        <v>291.27999999999997</v>
      </c>
      <c r="E430" s="15">
        <f t="shared" si="122"/>
        <v>198.83999999999997</v>
      </c>
      <c r="F430" s="15">
        <f t="shared" si="123"/>
        <v>64.710000000000008</v>
      </c>
      <c r="G430" s="22">
        <f t="shared" si="112"/>
        <v>23</v>
      </c>
      <c r="H430" s="22">
        <f t="shared" ref="H430:H493" si="128">+$H$4</f>
        <v>5</v>
      </c>
      <c r="I430" s="22">
        <f t="shared" si="118"/>
        <v>24</v>
      </c>
      <c r="J430" s="22">
        <f t="shared" ref="J430:J493" si="129">+$J$4</f>
        <v>5</v>
      </c>
      <c r="K430" s="22">
        <f t="shared" si="119"/>
        <v>10</v>
      </c>
      <c r="L430" s="22">
        <f t="shared" si="124"/>
        <v>2</v>
      </c>
      <c r="M430" s="22">
        <f t="shared" si="113"/>
        <v>425.00000000000006</v>
      </c>
      <c r="N430" s="22">
        <f t="shared" si="126"/>
        <v>198.83999999999997</v>
      </c>
      <c r="O430" s="22">
        <f t="shared" si="127"/>
        <v>64.720000000000056</v>
      </c>
      <c r="P430" s="22">
        <f t="shared" si="125"/>
        <v>92.44</v>
      </c>
      <c r="Q430" s="18">
        <f t="shared" si="114"/>
        <v>425.00000000000006</v>
      </c>
      <c r="R430" s="18">
        <f t="shared" si="115"/>
        <v>0</v>
      </c>
      <c r="S430" s="20">
        <v>1.0000000000047748E-2</v>
      </c>
      <c r="T430" s="19" t="str">
        <f t="shared" si="116"/>
        <v>Good</v>
      </c>
    </row>
    <row r="431" spans="1:22" x14ac:dyDescent="0.2">
      <c r="A431" s="12">
        <v>426</v>
      </c>
      <c r="B431" s="4">
        <f t="shared" si="120"/>
        <v>185.36</v>
      </c>
      <c r="C431" s="4">
        <f t="shared" si="117"/>
        <v>92.68</v>
      </c>
      <c r="D431" s="4">
        <f t="shared" si="121"/>
        <v>292.12</v>
      </c>
      <c r="E431" s="4">
        <f t="shared" si="122"/>
        <v>199.44</v>
      </c>
      <c r="F431" s="4">
        <f t="shared" si="123"/>
        <v>64.88000000000001</v>
      </c>
      <c r="G431" s="23">
        <f t="shared" si="112"/>
        <v>23</v>
      </c>
      <c r="H431" s="24">
        <f t="shared" si="128"/>
        <v>5</v>
      </c>
      <c r="I431" s="24">
        <f t="shared" si="118"/>
        <v>24</v>
      </c>
      <c r="J431" s="24">
        <f t="shared" si="129"/>
        <v>5</v>
      </c>
      <c r="K431" s="24">
        <f t="shared" si="119"/>
        <v>10</v>
      </c>
      <c r="L431" s="24">
        <f t="shared" si="124"/>
        <v>2</v>
      </c>
      <c r="M431" s="24">
        <f t="shared" si="113"/>
        <v>426</v>
      </c>
      <c r="N431" s="24">
        <f t="shared" si="126"/>
        <v>199.44</v>
      </c>
      <c r="O431" s="24">
        <f t="shared" si="127"/>
        <v>64.88000000000001</v>
      </c>
      <c r="P431" s="24">
        <f t="shared" si="125"/>
        <v>92.68</v>
      </c>
      <c r="Q431" s="18">
        <f t="shared" si="114"/>
        <v>426</v>
      </c>
      <c r="R431" s="18">
        <f t="shared" si="115"/>
        <v>0</v>
      </c>
      <c r="S431" s="20">
        <v>0</v>
      </c>
      <c r="T431" s="19" t="str">
        <f t="shared" si="116"/>
        <v>Good</v>
      </c>
    </row>
    <row r="432" spans="1:22" x14ac:dyDescent="0.2">
      <c r="A432" s="14">
        <v>427</v>
      </c>
      <c r="B432" s="15">
        <f t="shared" si="120"/>
        <v>185.85</v>
      </c>
      <c r="C432" s="15">
        <f t="shared" si="117"/>
        <v>92.93</v>
      </c>
      <c r="D432" s="15">
        <f t="shared" si="121"/>
        <v>292.95</v>
      </c>
      <c r="E432" s="15">
        <f t="shared" si="122"/>
        <v>200.01999999999998</v>
      </c>
      <c r="F432" s="15">
        <f t="shared" si="123"/>
        <v>65.050000000000011</v>
      </c>
      <c r="G432" s="22">
        <f t="shared" si="112"/>
        <v>23</v>
      </c>
      <c r="H432" s="22">
        <f t="shared" si="128"/>
        <v>5</v>
      </c>
      <c r="I432" s="22">
        <f t="shared" si="118"/>
        <v>24</v>
      </c>
      <c r="J432" s="22">
        <f t="shared" si="129"/>
        <v>5</v>
      </c>
      <c r="K432" s="22">
        <f t="shared" si="119"/>
        <v>10</v>
      </c>
      <c r="L432" s="22">
        <f t="shared" si="124"/>
        <v>2</v>
      </c>
      <c r="M432" s="22">
        <f t="shared" si="113"/>
        <v>427</v>
      </c>
      <c r="N432" s="22">
        <f t="shared" si="126"/>
        <v>200.01999999999998</v>
      </c>
      <c r="O432" s="22">
        <f t="shared" si="127"/>
        <v>65.050000000000011</v>
      </c>
      <c r="P432" s="22">
        <f t="shared" si="125"/>
        <v>92.93</v>
      </c>
      <c r="Q432" s="18">
        <f t="shared" si="114"/>
        <v>427</v>
      </c>
      <c r="R432" s="18">
        <f t="shared" si="115"/>
        <v>0</v>
      </c>
      <c r="S432" s="20">
        <v>0</v>
      </c>
      <c r="T432" s="19" t="str">
        <f t="shared" si="116"/>
        <v>Good</v>
      </c>
    </row>
    <row r="433" spans="1:20" x14ac:dyDescent="0.2">
      <c r="A433" s="12">
        <v>428</v>
      </c>
      <c r="B433" s="4">
        <f t="shared" si="120"/>
        <v>186.34</v>
      </c>
      <c r="C433" s="4">
        <f t="shared" si="117"/>
        <v>93.17</v>
      </c>
      <c r="D433" s="4">
        <f t="shared" si="121"/>
        <v>293.77999999999997</v>
      </c>
      <c r="E433" s="4">
        <f t="shared" si="122"/>
        <v>200.60999999999996</v>
      </c>
      <c r="F433" s="4">
        <f t="shared" si="123"/>
        <v>65.22</v>
      </c>
      <c r="G433" s="23">
        <f t="shared" si="112"/>
        <v>23</v>
      </c>
      <c r="H433" s="24">
        <f t="shared" si="128"/>
        <v>5</v>
      </c>
      <c r="I433" s="24">
        <f t="shared" si="118"/>
        <v>24</v>
      </c>
      <c r="J433" s="24">
        <f t="shared" si="129"/>
        <v>5</v>
      </c>
      <c r="K433" s="24">
        <f t="shared" si="119"/>
        <v>10</v>
      </c>
      <c r="L433" s="24">
        <f t="shared" si="124"/>
        <v>2</v>
      </c>
      <c r="M433" s="24">
        <f t="shared" si="113"/>
        <v>427.99999999999994</v>
      </c>
      <c r="N433" s="24">
        <f t="shared" si="126"/>
        <v>200.60999999999996</v>
      </c>
      <c r="O433" s="24">
        <f t="shared" si="127"/>
        <v>65.22</v>
      </c>
      <c r="P433" s="24">
        <f t="shared" si="125"/>
        <v>93.17</v>
      </c>
      <c r="Q433" s="18">
        <f t="shared" si="114"/>
        <v>427.99999999999994</v>
      </c>
      <c r="R433" s="18">
        <f t="shared" si="115"/>
        <v>0</v>
      </c>
      <c r="S433" s="20">
        <v>0</v>
      </c>
      <c r="T433" s="19" t="str">
        <f t="shared" si="116"/>
        <v>Good</v>
      </c>
    </row>
    <row r="434" spans="1:20" x14ac:dyDescent="0.2">
      <c r="A434" s="14">
        <v>429</v>
      </c>
      <c r="B434" s="15">
        <f t="shared" si="120"/>
        <v>186.82</v>
      </c>
      <c r="C434" s="15">
        <f t="shared" si="117"/>
        <v>93.41</v>
      </c>
      <c r="D434" s="15">
        <f t="shared" si="121"/>
        <v>294.59999999999997</v>
      </c>
      <c r="E434" s="15">
        <f t="shared" si="122"/>
        <v>201.18999999999997</v>
      </c>
      <c r="F434" s="15">
        <f t="shared" si="123"/>
        <v>65.39</v>
      </c>
      <c r="G434" s="22">
        <f t="shared" si="112"/>
        <v>23</v>
      </c>
      <c r="H434" s="22">
        <f t="shared" si="128"/>
        <v>5</v>
      </c>
      <c r="I434" s="22">
        <f t="shared" si="118"/>
        <v>24</v>
      </c>
      <c r="J434" s="22">
        <f t="shared" si="129"/>
        <v>5</v>
      </c>
      <c r="K434" s="22">
        <f t="shared" si="119"/>
        <v>10</v>
      </c>
      <c r="L434" s="22">
        <f t="shared" si="124"/>
        <v>2</v>
      </c>
      <c r="M434" s="22">
        <f t="shared" si="113"/>
        <v>429</v>
      </c>
      <c r="N434" s="22">
        <f t="shared" si="126"/>
        <v>201.18999999999997</v>
      </c>
      <c r="O434" s="22">
        <f t="shared" si="127"/>
        <v>65.399999999999991</v>
      </c>
      <c r="P434" s="22">
        <f t="shared" si="125"/>
        <v>93.41</v>
      </c>
      <c r="Q434" s="18">
        <f t="shared" si="114"/>
        <v>429</v>
      </c>
      <c r="R434" s="18">
        <f t="shared" si="115"/>
        <v>0</v>
      </c>
      <c r="S434" s="20">
        <v>9.9999999999909051E-3</v>
      </c>
      <c r="T434" s="19" t="str">
        <f t="shared" si="116"/>
        <v>Good</v>
      </c>
    </row>
    <row r="435" spans="1:20" x14ac:dyDescent="0.2">
      <c r="A435" s="12">
        <v>430</v>
      </c>
      <c r="B435" s="4">
        <f t="shared" si="120"/>
        <v>187.31</v>
      </c>
      <c r="C435" s="4">
        <f t="shared" si="117"/>
        <v>93.66</v>
      </c>
      <c r="D435" s="4">
        <f t="shared" si="121"/>
        <v>295.43</v>
      </c>
      <c r="E435" s="4">
        <f t="shared" si="122"/>
        <v>201.77</v>
      </c>
      <c r="F435" s="4">
        <f t="shared" si="123"/>
        <v>65.56</v>
      </c>
      <c r="G435" s="23">
        <f t="shared" si="112"/>
        <v>23</v>
      </c>
      <c r="H435" s="24">
        <f t="shared" si="128"/>
        <v>5</v>
      </c>
      <c r="I435" s="24">
        <f t="shared" si="118"/>
        <v>24</v>
      </c>
      <c r="J435" s="24">
        <f t="shared" si="129"/>
        <v>5</v>
      </c>
      <c r="K435" s="24">
        <f t="shared" si="119"/>
        <v>10</v>
      </c>
      <c r="L435" s="24">
        <f t="shared" si="124"/>
        <v>2</v>
      </c>
      <c r="M435" s="24">
        <f t="shared" si="113"/>
        <v>430</v>
      </c>
      <c r="N435" s="24">
        <f t="shared" si="126"/>
        <v>201.77</v>
      </c>
      <c r="O435" s="24">
        <f t="shared" si="127"/>
        <v>65.569999999999993</v>
      </c>
      <c r="P435" s="24">
        <f t="shared" si="125"/>
        <v>93.66</v>
      </c>
      <c r="Q435" s="18">
        <f t="shared" si="114"/>
        <v>430</v>
      </c>
      <c r="R435" s="18">
        <f t="shared" si="115"/>
        <v>0</v>
      </c>
      <c r="S435" s="20">
        <v>9.9999999999909051E-3</v>
      </c>
      <c r="T435" s="19" t="str">
        <f t="shared" si="116"/>
        <v>Good</v>
      </c>
    </row>
    <row r="436" spans="1:20" x14ac:dyDescent="0.2">
      <c r="A436" s="14">
        <v>431</v>
      </c>
      <c r="B436" s="15">
        <f t="shared" si="120"/>
        <v>187.8</v>
      </c>
      <c r="C436" s="15">
        <f t="shared" si="117"/>
        <v>93.9</v>
      </c>
      <c r="D436" s="15">
        <f t="shared" si="121"/>
        <v>296.26</v>
      </c>
      <c r="E436" s="15">
        <f t="shared" si="122"/>
        <v>202.35999999999999</v>
      </c>
      <c r="F436" s="15">
        <f t="shared" si="123"/>
        <v>65.73</v>
      </c>
      <c r="G436" s="22">
        <f t="shared" si="112"/>
        <v>23</v>
      </c>
      <c r="H436" s="22">
        <f t="shared" si="128"/>
        <v>5</v>
      </c>
      <c r="I436" s="22">
        <f t="shared" si="118"/>
        <v>24</v>
      </c>
      <c r="J436" s="22">
        <f t="shared" si="129"/>
        <v>5</v>
      </c>
      <c r="K436" s="22">
        <f t="shared" si="119"/>
        <v>10</v>
      </c>
      <c r="L436" s="22">
        <f t="shared" si="124"/>
        <v>2</v>
      </c>
      <c r="M436" s="22">
        <f t="shared" si="113"/>
        <v>431</v>
      </c>
      <c r="N436" s="22">
        <f t="shared" si="126"/>
        <v>202.35999999999999</v>
      </c>
      <c r="O436" s="22">
        <f t="shared" si="127"/>
        <v>65.739999999999995</v>
      </c>
      <c r="P436" s="22">
        <f t="shared" si="125"/>
        <v>93.9</v>
      </c>
      <c r="Q436" s="18">
        <f t="shared" si="114"/>
        <v>431</v>
      </c>
      <c r="R436" s="18">
        <f t="shared" si="115"/>
        <v>0</v>
      </c>
      <c r="S436" s="20">
        <v>9.9999999999909051E-3</v>
      </c>
      <c r="T436" s="19" t="str">
        <f t="shared" si="116"/>
        <v>Good</v>
      </c>
    </row>
    <row r="437" spans="1:20" x14ac:dyDescent="0.2">
      <c r="A437" s="12">
        <v>432</v>
      </c>
      <c r="B437" s="4">
        <f t="shared" si="120"/>
        <v>188.29</v>
      </c>
      <c r="C437" s="4">
        <f t="shared" si="117"/>
        <v>94.15</v>
      </c>
      <c r="D437" s="4">
        <f t="shared" si="121"/>
        <v>297.09999999999997</v>
      </c>
      <c r="E437" s="4">
        <f t="shared" si="122"/>
        <v>202.94999999999996</v>
      </c>
      <c r="F437" s="4">
        <f t="shared" si="123"/>
        <v>65.910000000000011</v>
      </c>
      <c r="G437" s="23">
        <f t="shared" si="112"/>
        <v>23</v>
      </c>
      <c r="H437" s="24">
        <f t="shared" si="128"/>
        <v>5</v>
      </c>
      <c r="I437" s="24">
        <f t="shared" si="118"/>
        <v>24</v>
      </c>
      <c r="J437" s="24">
        <f t="shared" si="129"/>
        <v>5</v>
      </c>
      <c r="K437" s="24">
        <f t="shared" si="119"/>
        <v>10</v>
      </c>
      <c r="L437" s="24">
        <f t="shared" si="124"/>
        <v>2</v>
      </c>
      <c r="M437" s="24">
        <f t="shared" si="113"/>
        <v>432</v>
      </c>
      <c r="N437" s="24">
        <f t="shared" si="126"/>
        <v>202.94999999999996</v>
      </c>
      <c r="O437" s="24">
        <f t="shared" si="127"/>
        <v>65.90000000000002</v>
      </c>
      <c r="P437" s="24">
        <f t="shared" si="125"/>
        <v>94.15</v>
      </c>
      <c r="Q437" s="18">
        <f t="shared" si="114"/>
        <v>432</v>
      </c>
      <c r="R437" s="18">
        <f t="shared" si="115"/>
        <v>0</v>
      </c>
      <c r="S437" s="20">
        <v>-9.9999999999909051E-3</v>
      </c>
      <c r="T437" s="19" t="str">
        <f t="shared" si="116"/>
        <v>Good</v>
      </c>
    </row>
    <row r="438" spans="1:20" x14ac:dyDescent="0.2">
      <c r="A438" s="14">
        <v>433</v>
      </c>
      <c r="B438" s="15">
        <f t="shared" si="120"/>
        <v>188.78</v>
      </c>
      <c r="C438" s="15">
        <f t="shared" si="117"/>
        <v>94.39</v>
      </c>
      <c r="D438" s="15">
        <f t="shared" si="121"/>
        <v>297.93</v>
      </c>
      <c r="E438" s="15">
        <f t="shared" si="122"/>
        <v>203.54000000000002</v>
      </c>
      <c r="F438" s="15">
        <f t="shared" si="123"/>
        <v>66.08</v>
      </c>
      <c r="G438" s="22">
        <f t="shared" si="112"/>
        <v>23</v>
      </c>
      <c r="H438" s="22">
        <f t="shared" si="128"/>
        <v>5</v>
      </c>
      <c r="I438" s="22">
        <f t="shared" si="118"/>
        <v>24</v>
      </c>
      <c r="J438" s="22">
        <f t="shared" si="129"/>
        <v>5</v>
      </c>
      <c r="K438" s="22">
        <f t="shared" si="119"/>
        <v>10</v>
      </c>
      <c r="L438" s="22">
        <f t="shared" si="124"/>
        <v>2</v>
      </c>
      <c r="M438" s="22">
        <f t="shared" si="113"/>
        <v>433</v>
      </c>
      <c r="N438" s="22">
        <f t="shared" si="126"/>
        <v>203.54000000000002</v>
      </c>
      <c r="O438" s="22">
        <f t="shared" si="127"/>
        <v>66.070000000000007</v>
      </c>
      <c r="P438" s="22">
        <f t="shared" si="125"/>
        <v>94.39</v>
      </c>
      <c r="Q438" s="18">
        <f t="shared" si="114"/>
        <v>433</v>
      </c>
      <c r="R438" s="18">
        <f t="shared" si="115"/>
        <v>0</v>
      </c>
      <c r="S438" s="20">
        <v>-9.9999999999909051E-3</v>
      </c>
      <c r="T438" s="19" t="str">
        <f t="shared" si="116"/>
        <v>Good</v>
      </c>
    </row>
    <row r="439" spans="1:20" x14ac:dyDescent="0.2">
      <c r="A439" s="12">
        <v>434</v>
      </c>
      <c r="B439" s="4">
        <f t="shared" si="120"/>
        <v>189.26</v>
      </c>
      <c r="C439" s="4">
        <f t="shared" si="117"/>
        <v>94.63</v>
      </c>
      <c r="D439" s="4">
        <f t="shared" si="121"/>
        <v>298.75</v>
      </c>
      <c r="E439" s="4">
        <f t="shared" si="122"/>
        <v>204.12</v>
      </c>
      <c r="F439" s="4">
        <f t="shared" si="123"/>
        <v>66.25</v>
      </c>
      <c r="G439" s="23">
        <f t="shared" si="112"/>
        <v>23</v>
      </c>
      <c r="H439" s="24">
        <f t="shared" si="128"/>
        <v>5</v>
      </c>
      <c r="I439" s="24">
        <f t="shared" si="118"/>
        <v>24</v>
      </c>
      <c r="J439" s="24">
        <f t="shared" si="129"/>
        <v>5</v>
      </c>
      <c r="K439" s="24">
        <f t="shared" si="119"/>
        <v>10</v>
      </c>
      <c r="L439" s="24">
        <f t="shared" si="124"/>
        <v>2</v>
      </c>
      <c r="M439" s="24">
        <f t="shared" si="113"/>
        <v>434</v>
      </c>
      <c r="N439" s="24">
        <f t="shared" si="126"/>
        <v>204.12</v>
      </c>
      <c r="O439" s="24">
        <f t="shared" si="127"/>
        <v>66.25</v>
      </c>
      <c r="P439" s="24">
        <f t="shared" si="125"/>
        <v>94.63</v>
      </c>
      <c r="Q439" s="18">
        <f t="shared" si="114"/>
        <v>434</v>
      </c>
      <c r="R439" s="18">
        <f t="shared" si="115"/>
        <v>0</v>
      </c>
      <c r="S439" s="20">
        <v>0</v>
      </c>
      <c r="T439" s="19" t="str">
        <f t="shared" si="116"/>
        <v>Good</v>
      </c>
    </row>
    <row r="440" spans="1:20" x14ac:dyDescent="0.2">
      <c r="A440" s="14">
        <v>435</v>
      </c>
      <c r="B440" s="15">
        <f t="shared" si="120"/>
        <v>189.75</v>
      </c>
      <c r="C440" s="15">
        <f t="shared" si="117"/>
        <v>94.88</v>
      </c>
      <c r="D440" s="15">
        <f t="shared" si="121"/>
        <v>299.58</v>
      </c>
      <c r="E440" s="15">
        <f t="shared" si="122"/>
        <v>204.7</v>
      </c>
      <c r="F440" s="15">
        <f t="shared" si="123"/>
        <v>66.42</v>
      </c>
      <c r="G440" s="22">
        <f t="shared" si="112"/>
        <v>23</v>
      </c>
      <c r="H440" s="22">
        <f t="shared" si="128"/>
        <v>5</v>
      </c>
      <c r="I440" s="22">
        <f t="shared" si="118"/>
        <v>24</v>
      </c>
      <c r="J440" s="22">
        <f t="shared" si="129"/>
        <v>5</v>
      </c>
      <c r="K440" s="22">
        <f t="shared" si="119"/>
        <v>10</v>
      </c>
      <c r="L440" s="22">
        <f t="shared" si="124"/>
        <v>2</v>
      </c>
      <c r="M440" s="22">
        <f t="shared" si="113"/>
        <v>435</v>
      </c>
      <c r="N440" s="22">
        <f t="shared" si="126"/>
        <v>204.7</v>
      </c>
      <c r="O440" s="22">
        <f t="shared" si="127"/>
        <v>66.42</v>
      </c>
      <c r="P440" s="22">
        <f t="shared" si="125"/>
        <v>94.88</v>
      </c>
      <c r="Q440" s="18">
        <f t="shared" si="114"/>
        <v>435</v>
      </c>
      <c r="R440" s="18">
        <f t="shared" si="115"/>
        <v>0</v>
      </c>
      <c r="S440" s="20">
        <v>0</v>
      </c>
      <c r="T440" s="19" t="str">
        <f t="shared" si="116"/>
        <v>Good</v>
      </c>
    </row>
    <row r="441" spans="1:20" x14ac:dyDescent="0.2">
      <c r="A441" s="12">
        <v>436</v>
      </c>
      <c r="B441" s="4">
        <f t="shared" si="120"/>
        <v>190.24</v>
      </c>
      <c r="C441" s="4">
        <f t="shared" si="117"/>
        <v>95.12</v>
      </c>
      <c r="D441" s="4">
        <f t="shared" si="121"/>
        <v>300.40999999999997</v>
      </c>
      <c r="E441" s="4">
        <f t="shared" si="122"/>
        <v>205.28999999999996</v>
      </c>
      <c r="F441" s="4">
        <f t="shared" si="123"/>
        <v>66.59</v>
      </c>
      <c r="G441" s="23">
        <f t="shared" si="112"/>
        <v>23</v>
      </c>
      <c r="H441" s="24">
        <f t="shared" si="128"/>
        <v>5</v>
      </c>
      <c r="I441" s="24">
        <f t="shared" si="118"/>
        <v>24</v>
      </c>
      <c r="J441" s="24">
        <f t="shared" si="129"/>
        <v>5</v>
      </c>
      <c r="K441" s="24">
        <f t="shared" si="119"/>
        <v>10</v>
      </c>
      <c r="L441" s="24">
        <f t="shared" si="124"/>
        <v>2</v>
      </c>
      <c r="M441" s="24">
        <f t="shared" si="113"/>
        <v>436</v>
      </c>
      <c r="N441" s="24">
        <f t="shared" si="126"/>
        <v>205.28999999999996</v>
      </c>
      <c r="O441" s="24">
        <f t="shared" si="127"/>
        <v>66.59</v>
      </c>
      <c r="P441" s="24">
        <f t="shared" si="125"/>
        <v>95.12</v>
      </c>
      <c r="Q441" s="18">
        <f t="shared" si="114"/>
        <v>436</v>
      </c>
      <c r="R441" s="18">
        <f t="shared" si="115"/>
        <v>0</v>
      </c>
      <c r="S441" s="20">
        <v>0</v>
      </c>
      <c r="T441" s="19" t="str">
        <f t="shared" si="116"/>
        <v>Good</v>
      </c>
    </row>
    <row r="442" spans="1:20" x14ac:dyDescent="0.2">
      <c r="A442" s="14">
        <v>437</v>
      </c>
      <c r="B442" s="15">
        <f t="shared" si="120"/>
        <v>190.73</v>
      </c>
      <c r="C442" s="15">
        <f t="shared" si="117"/>
        <v>95.37</v>
      </c>
      <c r="D442" s="15">
        <f t="shared" si="121"/>
        <v>301.25</v>
      </c>
      <c r="E442" s="15">
        <f t="shared" si="122"/>
        <v>205.88</v>
      </c>
      <c r="F442" s="15">
        <f t="shared" si="123"/>
        <v>66.760000000000005</v>
      </c>
      <c r="G442" s="22">
        <f t="shared" si="112"/>
        <v>23</v>
      </c>
      <c r="H442" s="22">
        <f t="shared" si="128"/>
        <v>5</v>
      </c>
      <c r="I442" s="22">
        <f t="shared" si="118"/>
        <v>24</v>
      </c>
      <c r="J442" s="22">
        <f t="shared" si="129"/>
        <v>5</v>
      </c>
      <c r="K442" s="22">
        <f t="shared" si="119"/>
        <v>10</v>
      </c>
      <c r="L442" s="22">
        <f t="shared" si="124"/>
        <v>2</v>
      </c>
      <c r="M442" s="22">
        <f t="shared" si="113"/>
        <v>437</v>
      </c>
      <c r="N442" s="22">
        <f t="shared" si="126"/>
        <v>205.88</v>
      </c>
      <c r="O442" s="22">
        <f t="shared" si="127"/>
        <v>66.750000000000014</v>
      </c>
      <c r="P442" s="22">
        <f t="shared" si="125"/>
        <v>95.37</v>
      </c>
      <c r="Q442" s="18">
        <f t="shared" si="114"/>
        <v>437</v>
      </c>
      <c r="R442" s="18">
        <f t="shared" si="115"/>
        <v>0</v>
      </c>
      <c r="S442" s="20">
        <v>-9.9999999999909051E-3</v>
      </c>
      <c r="T442" s="19" t="str">
        <f t="shared" si="116"/>
        <v>Good</v>
      </c>
    </row>
    <row r="443" spans="1:20" x14ac:dyDescent="0.2">
      <c r="A443" s="12">
        <v>438</v>
      </c>
      <c r="B443" s="4">
        <f t="shared" si="120"/>
        <v>191.21</v>
      </c>
      <c r="C443" s="4">
        <f t="shared" si="117"/>
        <v>95.61</v>
      </c>
      <c r="D443" s="4">
        <f t="shared" si="121"/>
        <v>302.06</v>
      </c>
      <c r="E443" s="4">
        <f t="shared" si="122"/>
        <v>206.45</v>
      </c>
      <c r="F443" s="4">
        <f t="shared" si="123"/>
        <v>66.930000000000007</v>
      </c>
      <c r="G443" s="23">
        <f t="shared" si="112"/>
        <v>23</v>
      </c>
      <c r="H443" s="24">
        <f t="shared" si="128"/>
        <v>5</v>
      </c>
      <c r="I443" s="24">
        <f t="shared" si="118"/>
        <v>24</v>
      </c>
      <c r="J443" s="24">
        <f t="shared" si="129"/>
        <v>5</v>
      </c>
      <c r="K443" s="24">
        <f t="shared" si="119"/>
        <v>10</v>
      </c>
      <c r="L443" s="24">
        <f t="shared" si="124"/>
        <v>2</v>
      </c>
      <c r="M443" s="24">
        <f t="shared" si="113"/>
        <v>438</v>
      </c>
      <c r="N443" s="24">
        <f t="shared" si="126"/>
        <v>206.45</v>
      </c>
      <c r="O443" s="24">
        <f t="shared" si="127"/>
        <v>66.94</v>
      </c>
      <c r="P443" s="24">
        <f t="shared" si="125"/>
        <v>95.61</v>
      </c>
      <c r="Q443" s="18">
        <f t="shared" si="114"/>
        <v>438</v>
      </c>
      <c r="R443" s="18">
        <f t="shared" si="115"/>
        <v>0</v>
      </c>
      <c r="S443" s="20">
        <v>9.9999999999909051E-3</v>
      </c>
      <c r="T443" s="19" t="str">
        <f t="shared" si="116"/>
        <v>Good</v>
      </c>
    </row>
    <row r="444" spans="1:20" x14ac:dyDescent="0.2">
      <c r="A444" s="14">
        <v>439</v>
      </c>
      <c r="B444" s="15">
        <f t="shared" si="120"/>
        <v>191.7</v>
      </c>
      <c r="C444" s="15">
        <f t="shared" si="117"/>
        <v>95.85</v>
      </c>
      <c r="D444" s="15">
        <f t="shared" si="121"/>
        <v>302.89</v>
      </c>
      <c r="E444" s="15">
        <f t="shared" si="122"/>
        <v>207.04</v>
      </c>
      <c r="F444" s="15">
        <f t="shared" si="123"/>
        <v>67.100000000000009</v>
      </c>
      <c r="G444" s="22">
        <f t="shared" si="112"/>
        <v>23</v>
      </c>
      <c r="H444" s="22">
        <f t="shared" si="128"/>
        <v>5</v>
      </c>
      <c r="I444" s="22">
        <f t="shared" si="118"/>
        <v>24</v>
      </c>
      <c r="J444" s="22">
        <f t="shared" si="129"/>
        <v>5</v>
      </c>
      <c r="K444" s="22">
        <f t="shared" si="119"/>
        <v>10</v>
      </c>
      <c r="L444" s="22">
        <f t="shared" si="124"/>
        <v>2</v>
      </c>
      <c r="M444" s="22">
        <f t="shared" si="113"/>
        <v>439</v>
      </c>
      <c r="N444" s="22">
        <f t="shared" si="126"/>
        <v>207.04</v>
      </c>
      <c r="O444" s="22">
        <f t="shared" si="127"/>
        <v>67.11</v>
      </c>
      <c r="P444" s="22">
        <f t="shared" si="125"/>
        <v>95.85</v>
      </c>
      <c r="Q444" s="18">
        <f t="shared" si="114"/>
        <v>439</v>
      </c>
      <c r="R444" s="18">
        <f t="shared" si="115"/>
        <v>0</v>
      </c>
      <c r="S444" s="20">
        <v>9.9999999999909051E-3</v>
      </c>
      <c r="T444" s="19" t="str">
        <f t="shared" si="116"/>
        <v>Good</v>
      </c>
    </row>
    <row r="445" spans="1:20" x14ac:dyDescent="0.2">
      <c r="A445" s="12">
        <v>440</v>
      </c>
      <c r="B445" s="4">
        <f t="shared" si="120"/>
        <v>192.19</v>
      </c>
      <c r="C445" s="4">
        <f t="shared" si="117"/>
        <v>96.1</v>
      </c>
      <c r="D445" s="4">
        <f t="shared" si="121"/>
        <v>303.73</v>
      </c>
      <c r="E445" s="4">
        <f t="shared" si="122"/>
        <v>207.63000000000002</v>
      </c>
      <c r="F445" s="4">
        <f t="shared" si="123"/>
        <v>67.27000000000001</v>
      </c>
      <c r="G445" s="23">
        <f t="shared" si="112"/>
        <v>23</v>
      </c>
      <c r="H445" s="24">
        <f t="shared" si="128"/>
        <v>5</v>
      </c>
      <c r="I445" s="24">
        <f t="shared" si="118"/>
        <v>24</v>
      </c>
      <c r="J445" s="24">
        <f t="shared" si="129"/>
        <v>5</v>
      </c>
      <c r="K445" s="24">
        <f t="shared" si="119"/>
        <v>10</v>
      </c>
      <c r="L445" s="24">
        <f t="shared" si="124"/>
        <v>2</v>
      </c>
      <c r="M445" s="24">
        <f t="shared" si="113"/>
        <v>440</v>
      </c>
      <c r="N445" s="24">
        <f t="shared" si="126"/>
        <v>207.63000000000002</v>
      </c>
      <c r="O445" s="24">
        <f t="shared" si="127"/>
        <v>67.27000000000001</v>
      </c>
      <c r="P445" s="24">
        <f t="shared" si="125"/>
        <v>96.1</v>
      </c>
      <c r="Q445" s="18">
        <f t="shared" si="114"/>
        <v>440</v>
      </c>
      <c r="R445" s="18">
        <f t="shared" si="115"/>
        <v>0</v>
      </c>
      <c r="S445" s="20">
        <v>0</v>
      </c>
      <c r="T445" s="19" t="str">
        <f t="shared" si="116"/>
        <v>Good</v>
      </c>
    </row>
    <row r="446" spans="1:20" x14ac:dyDescent="0.2">
      <c r="A446" s="14">
        <v>441</v>
      </c>
      <c r="B446" s="15">
        <f t="shared" si="120"/>
        <v>192.68</v>
      </c>
      <c r="C446" s="15">
        <f t="shared" si="117"/>
        <v>96.34</v>
      </c>
      <c r="D446" s="15">
        <f t="shared" si="121"/>
        <v>304.56</v>
      </c>
      <c r="E446" s="15">
        <f t="shared" si="122"/>
        <v>208.22</v>
      </c>
      <c r="F446" s="15">
        <f t="shared" si="123"/>
        <v>67.440000000000012</v>
      </c>
      <c r="G446" s="22">
        <f t="shared" si="112"/>
        <v>23</v>
      </c>
      <c r="H446" s="22">
        <f t="shared" si="128"/>
        <v>5</v>
      </c>
      <c r="I446" s="22">
        <f t="shared" si="118"/>
        <v>24</v>
      </c>
      <c r="J446" s="22">
        <f t="shared" si="129"/>
        <v>5</v>
      </c>
      <c r="K446" s="22">
        <f t="shared" si="119"/>
        <v>10</v>
      </c>
      <c r="L446" s="22">
        <f t="shared" si="124"/>
        <v>2</v>
      </c>
      <c r="M446" s="22">
        <f t="shared" si="113"/>
        <v>441</v>
      </c>
      <c r="N446" s="22">
        <f t="shared" si="126"/>
        <v>208.22</v>
      </c>
      <c r="O446" s="22">
        <f t="shared" si="127"/>
        <v>67.440000000000012</v>
      </c>
      <c r="P446" s="22">
        <f t="shared" si="125"/>
        <v>96.34</v>
      </c>
      <c r="Q446" s="18">
        <f t="shared" si="114"/>
        <v>441</v>
      </c>
      <c r="R446" s="18">
        <f t="shared" si="115"/>
        <v>0</v>
      </c>
      <c r="S446" s="20">
        <v>0</v>
      </c>
      <c r="T446" s="19" t="str">
        <f t="shared" si="116"/>
        <v>Good</v>
      </c>
    </row>
    <row r="447" spans="1:20" x14ac:dyDescent="0.2">
      <c r="A447" s="12">
        <v>442</v>
      </c>
      <c r="B447" s="4">
        <f t="shared" si="120"/>
        <v>193.17</v>
      </c>
      <c r="C447" s="4">
        <f t="shared" si="117"/>
        <v>96.59</v>
      </c>
      <c r="D447" s="4">
        <f t="shared" si="121"/>
        <v>305.39</v>
      </c>
      <c r="E447" s="4">
        <f t="shared" si="122"/>
        <v>208.79999999999998</v>
      </c>
      <c r="F447" s="4">
        <f t="shared" si="123"/>
        <v>67.61</v>
      </c>
      <c r="G447" s="23">
        <f t="shared" si="112"/>
        <v>23</v>
      </c>
      <c r="H447" s="24">
        <f t="shared" si="128"/>
        <v>5</v>
      </c>
      <c r="I447" s="24">
        <f t="shared" si="118"/>
        <v>24</v>
      </c>
      <c r="J447" s="24">
        <f t="shared" si="129"/>
        <v>5</v>
      </c>
      <c r="K447" s="24">
        <f t="shared" si="119"/>
        <v>10</v>
      </c>
      <c r="L447" s="24">
        <f t="shared" si="124"/>
        <v>2</v>
      </c>
      <c r="M447" s="24">
        <f t="shared" si="113"/>
        <v>442</v>
      </c>
      <c r="N447" s="24">
        <f t="shared" si="126"/>
        <v>208.79999999999998</v>
      </c>
      <c r="O447" s="24">
        <f t="shared" si="127"/>
        <v>67.61</v>
      </c>
      <c r="P447" s="24">
        <f t="shared" si="125"/>
        <v>96.59</v>
      </c>
      <c r="Q447" s="18">
        <f t="shared" si="114"/>
        <v>442</v>
      </c>
      <c r="R447" s="18">
        <f t="shared" si="115"/>
        <v>0</v>
      </c>
      <c r="S447" s="20">
        <v>0</v>
      </c>
      <c r="T447" s="19" t="str">
        <f t="shared" si="116"/>
        <v>Good</v>
      </c>
    </row>
    <row r="448" spans="1:20" x14ac:dyDescent="0.2">
      <c r="A448" s="14">
        <v>443</v>
      </c>
      <c r="B448" s="15">
        <f t="shared" si="120"/>
        <v>193.65</v>
      </c>
      <c r="C448" s="15">
        <f t="shared" si="117"/>
        <v>96.83</v>
      </c>
      <c r="D448" s="15">
        <f t="shared" si="121"/>
        <v>306.20999999999998</v>
      </c>
      <c r="E448" s="15">
        <f t="shared" si="122"/>
        <v>209.38</v>
      </c>
      <c r="F448" s="15">
        <f t="shared" si="123"/>
        <v>67.78</v>
      </c>
      <c r="G448" s="22">
        <f t="shared" si="112"/>
        <v>23</v>
      </c>
      <c r="H448" s="22">
        <f t="shared" si="128"/>
        <v>5</v>
      </c>
      <c r="I448" s="22">
        <f t="shared" si="118"/>
        <v>24</v>
      </c>
      <c r="J448" s="22">
        <f t="shared" si="129"/>
        <v>5</v>
      </c>
      <c r="K448" s="22">
        <f t="shared" si="119"/>
        <v>10</v>
      </c>
      <c r="L448" s="22">
        <f t="shared" si="124"/>
        <v>2</v>
      </c>
      <c r="M448" s="22">
        <f t="shared" si="113"/>
        <v>443.00000000000006</v>
      </c>
      <c r="N448" s="22">
        <f t="shared" si="126"/>
        <v>209.38</v>
      </c>
      <c r="O448" s="22">
        <f t="shared" si="127"/>
        <v>67.790000000000049</v>
      </c>
      <c r="P448" s="22">
        <f t="shared" si="125"/>
        <v>96.83</v>
      </c>
      <c r="Q448" s="18">
        <f t="shared" si="114"/>
        <v>443.00000000000006</v>
      </c>
      <c r="R448" s="18">
        <f t="shared" si="115"/>
        <v>0</v>
      </c>
      <c r="S448" s="20">
        <v>1.0000000000047748E-2</v>
      </c>
      <c r="T448" s="19" t="str">
        <f t="shared" si="116"/>
        <v>Good</v>
      </c>
    </row>
    <row r="449" spans="1:20" x14ac:dyDescent="0.2">
      <c r="A449" s="12">
        <v>444</v>
      </c>
      <c r="B449" s="4">
        <f t="shared" si="120"/>
        <v>194.14</v>
      </c>
      <c r="C449" s="4">
        <f t="shared" si="117"/>
        <v>97.07</v>
      </c>
      <c r="D449" s="4">
        <f t="shared" si="121"/>
        <v>307.03999999999996</v>
      </c>
      <c r="E449" s="4">
        <f t="shared" si="122"/>
        <v>209.96999999999997</v>
      </c>
      <c r="F449" s="4">
        <f t="shared" si="123"/>
        <v>67.95</v>
      </c>
      <c r="G449" s="23">
        <f t="shared" si="112"/>
        <v>23</v>
      </c>
      <c r="H449" s="24">
        <f t="shared" si="128"/>
        <v>5</v>
      </c>
      <c r="I449" s="24">
        <f t="shared" si="118"/>
        <v>24</v>
      </c>
      <c r="J449" s="24">
        <f t="shared" si="129"/>
        <v>5</v>
      </c>
      <c r="K449" s="24">
        <f t="shared" si="119"/>
        <v>10</v>
      </c>
      <c r="L449" s="24">
        <f t="shared" si="124"/>
        <v>2</v>
      </c>
      <c r="M449" s="24">
        <f t="shared" si="113"/>
        <v>444</v>
      </c>
      <c r="N449" s="24">
        <f t="shared" si="126"/>
        <v>209.96999999999997</v>
      </c>
      <c r="O449" s="24">
        <f t="shared" si="127"/>
        <v>67.960000000000051</v>
      </c>
      <c r="P449" s="24">
        <f t="shared" si="125"/>
        <v>97.07</v>
      </c>
      <c r="Q449" s="18">
        <f t="shared" si="114"/>
        <v>444</v>
      </c>
      <c r="R449" s="18">
        <f t="shared" si="115"/>
        <v>0</v>
      </c>
      <c r="S449" s="20">
        <v>1.0000000000047748E-2</v>
      </c>
      <c r="T449" s="19" t="str">
        <f t="shared" si="116"/>
        <v>Good</v>
      </c>
    </row>
    <row r="450" spans="1:20" x14ac:dyDescent="0.2">
      <c r="A450" s="14">
        <v>445</v>
      </c>
      <c r="B450" s="15">
        <f t="shared" si="120"/>
        <v>194.63</v>
      </c>
      <c r="C450" s="15">
        <f t="shared" si="117"/>
        <v>97.32</v>
      </c>
      <c r="D450" s="15">
        <f t="shared" si="121"/>
        <v>307.88</v>
      </c>
      <c r="E450" s="15">
        <f t="shared" si="122"/>
        <v>210.56</v>
      </c>
      <c r="F450" s="15">
        <f t="shared" si="123"/>
        <v>68.13000000000001</v>
      </c>
      <c r="G450" s="22">
        <f t="shared" si="112"/>
        <v>23</v>
      </c>
      <c r="H450" s="22">
        <f t="shared" si="128"/>
        <v>5</v>
      </c>
      <c r="I450" s="22">
        <f t="shared" si="118"/>
        <v>24</v>
      </c>
      <c r="J450" s="22">
        <f t="shared" si="129"/>
        <v>5</v>
      </c>
      <c r="K450" s="22">
        <f t="shared" si="119"/>
        <v>10</v>
      </c>
      <c r="L450" s="22">
        <f t="shared" si="124"/>
        <v>2</v>
      </c>
      <c r="M450" s="22">
        <f t="shared" si="113"/>
        <v>445</v>
      </c>
      <c r="N450" s="22">
        <f t="shared" si="126"/>
        <v>210.56</v>
      </c>
      <c r="O450" s="22">
        <f t="shared" si="127"/>
        <v>68.120000000000019</v>
      </c>
      <c r="P450" s="22">
        <f t="shared" si="125"/>
        <v>97.32</v>
      </c>
      <c r="Q450" s="18">
        <f t="shared" si="114"/>
        <v>445</v>
      </c>
      <c r="R450" s="18">
        <f t="shared" si="115"/>
        <v>0</v>
      </c>
      <c r="S450" s="20">
        <v>-9.9999999999909051E-3</v>
      </c>
      <c r="T450" s="19" t="str">
        <f t="shared" si="116"/>
        <v>Good</v>
      </c>
    </row>
    <row r="451" spans="1:20" x14ac:dyDescent="0.2">
      <c r="A451" s="12">
        <v>446</v>
      </c>
      <c r="B451" s="4">
        <f t="shared" si="120"/>
        <v>195.12</v>
      </c>
      <c r="C451" s="4">
        <f t="shared" si="117"/>
        <v>97.56</v>
      </c>
      <c r="D451" s="4">
        <f t="shared" si="121"/>
        <v>308.70999999999998</v>
      </c>
      <c r="E451" s="4">
        <f t="shared" si="122"/>
        <v>211.14999999999998</v>
      </c>
      <c r="F451" s="4">
        <f t="shared" si="123"/>
        <v>68.300000000000011</v>
      </c>
      <c r="G451" s="23">
        <f t="shared" si="112"/>
        <v>23</v>
      </c>
      <c r="H451" s="24">
        <f t="shared" si="128"/>
        <v>5</v>
      </c>
      <c r="I451" s="24">
        <f t="shared" si="118"/>
        <v>24</v>
      </c>
      <c r="J451" s="24">
        <f t="shared" si="129"/>
        <v>5</v>
      </c>
      <c r="K451" s="24">
        <f t="shared" si="119"/>
        <v>10</v>
      </c>
      <c r="L451" s="24">
        <f t="shared" si="124"/>
        <v>2</v>
      </c>
      <c r="M451" s="24">
        <f t="shared" si="113"/>
        <v>446</v>
      </c>
      <c r="N451" s="24">
        <f t="shared" si="126"/>
        <v>211.14999999999998</v>
      </c>
      <c r="O451" s="24">
        <f t="shared" si="127"/>
        <v>68.29000000000002</v>
      </c>
      <c r="P451" s="24">
        <f t="shared" si="125"/>
        <v>97.56</v>
      </c>
      <c r="Q451" s="18">
        <f t="shared" si="114"/>
        <v>446</v>
      </c>
      <c r="R451" s="18">
        <f t="shared" si="115"/>
        <v>0</v>
      </c>
      <c r="S451" s="20">
        <v>-9.9999999999909051E-3</v>
      </c>
      <c r="T451" s="19" t="str">
        <f t="shared" si="116"/>
        <v>Good</v>
      </c>
    </row>
    <row r="452" spans="1:20" x14ac:dyDescent="0.2">
      <c r="A452" s="14">
        <v>447</v>
      </c>
      <c r="B452" s="15">
        <f t="shared" si="120"/>
        <v>195.6</v>
      </c>
      <c r="C452" s="15">
        <f t="shared" si="117"/>
        <v>97.8</v>
      </c>
      <c r="D452" s="15">
        <f t="shared" si="121"/>
        <v>309.52</v>
      </c>
      <c r="E452" s="15">
        <f t="shared" si="122"/>
        <v>211.71999999999997</v>
      </c>
      <c r="F452" s="15">
        <f t="shared" si="123"/>
        <v>68.459999999999994</v>
      </c>
      <c r="G452" s="22">
        <f t="shared" si="112"/>
        <v>23</v>
      </c>
      <c r="H452" s="22">
        <f t="shared" si="128"/>
        <v>5</v>
      </c>
      <c r="I452" s="22">
        <f t="shared" si="118"/>
        <v>24</v>
      </c>
      <c r="J452" s="22">
        <f t="shared" si="129"/>
        <v>5</v>
      </c>
      <c r="K452" s="22">
        <f t="shared" si="119"/>
        <v>10</v>
      </c>
      <c r="L452" s="22">
        <f t="shared" si="124"/>
        <v>2</v>
      </c>
      <c r="M452" s="22">
        <f t="shared" si="113"/>
        <v>447</v>
      </c>
      <c r="N452" s="22">
        <f t="shared" si="126"/>
        <v>211.71999999999997</v>
      </c>
      <c r="O452" s="22">
        <f t="shared" si="127"/>
        <v>68.480000000000032</v>
      </c>
      <c r="P452" s="22">
        <f t="shared" si="125"/>
        <v>97.8</v>
      </c>
      <c r="Q452" s="18">
        <f t="shared" si="114"/>
        <v>447</v>
      </c>
      <c r="R452" s="18">
        <f t="shared" si="115"/>
        <v>0</v>
      </c>
      <c r="S452" s="20">
        <v>2.0000000000038654E-2</v>
      </c>
      <c r="T452" s="19" t="str">
        <f t="shared" si="116"/>
        <v>Good</v>
      </c>
    </row>
    <row r="453" spans="1:20" x14ac:dyDescent="0.2">
      <c r="A453" s="12">
        <v>448</v>
      </c>
      <c r="B453" s="4">
        <f t="shared" si="120"/>
        <v>196.09</v>
      </c>
      <c r="C453" s="4">
        <f t="shared" si="117"/>
        <v>98.05</v>
      </c>
      <c r="D453" s="4">
        <f t="shared" si="121"/>
        <v>310.36</v>
      </c>
      <c r="E453" s="4">
        <f t="shared" si="122"/>
        <v>212.31</v>
      </c>
      <c r="F453" s="4">
        <f t="shared" si="123"/>
        <v>68.64</v>
      </c>
      <c r="G453" s="23">
        <f t="shared" si="112"/>
        <v>23</v>
      </c>
      <c r="H453" s="24">
        <f t="shared" si="128"/>
        <v>5</v>
      </c>
      <c r="I453" s="24">
        <f t="shared" si="118"/>
        <v>24</v>
      </c>
      <c r="J453" s="24">
        <f t="shared" si="129"/>
        <v>5</v>
      </c>
      <c r="K453" s="24">
        <f t="shared" si="119"/>
        <v>10</v>
      </c>
      <c r="L453" s="24">
        <f t="shared" si="124"/>
        <v>2</v>
      </c>
      <c r="M453" s="24">
        <f t="shared" si="113"/>
        <v>448</v>
      </c>
      <c r="N453" s="24">
        <f t="shared" si="126"/>
        <v>212.31</v>
      </c>
      <c r="O453" s="24">
        <f t="shared" si="127"/>
        <v>68.64</v>
      </c>
      <c r="P453" s="24">
        <f t="shared" si="125"/>
        <v>98.05</v>
      </c>
      <c r="Q453" s="18">
        <f t="shared" si="114"/>
        <v>448</v>
      </c>
      <c r="R453" s="18">
        <f t="shared" si="115"/>
        <v>0</v>
      </c>
      <c r="S453" s="20">
        <v>0</v>
      </c>
      <c r="T453" s="19" t="str">
        <f t="shared" si="116"/>
        <v>Good</v>
      </c>
    </row>
    <row r="454" spans="1:20" x14ac:dyDescent="0.2">
      <c r="A454" s="14">
        <v>449</v>
      </c>
      <c r="B454" s="15">
        <f t="shared" si="120"/>
        <v>196.58</v>
      </c>
      <c r="C454" s="15">
        <f t="shared" si="117"/>
        <v>98.29</v>
      </c>
      <c r="D454" s="15">
        <f t="shared" si="121"/>
        <v>311.19</v>
      </c>
      <c r="E454" s="15">
        <f t="shared" si="122"/>
        <v>212.89999999999998</v>
      </c>
      <c r="F454" s="15">
        <f t="shared" si="123"/>
        <v>68.81</v>
      </c>
      <c r="G454" s="22">
        <f t="shared" ref="G454:G517" si="130">+$G$4</f>
        <v>23</v>
      </c>
      <c r="H454" s="22">
        <f t="shared" si="128"/>
        <v>5</v>
      </c>
      <c r="I454" s="22">
        <f t="shared" si="118"/>
        <v>24</v>
      </c>
      <c r="J454" s="22">
        <f t="shared" si="129"/>
        <v>5</v>
      </c>
      <c r="K454" s="22">
        <f t="shared" si="119"/>
        <v>10</v>
      </c>
      <c r="L454" s="22">
        <f t="shared" si="124"/>
        <v>2</v>
      </c>
      <c r="M454" s="22">
        <f t="shared" si="113"/>
        <v>449</v>
      </c>
      <c r="N454" s="22">
        <f t="shared" si="126"/>
        <v>212.89999999999998</v>
      </c>
      <c r="O454" s="22">
        <f t="shared" si="127"/>
        <v>68.81</v>
      </c>
      <c r="P454" s="22">
        <f t="shared" si="125"/>
        <v>98.29</v>
      </c>
      <c r="Q454" s="18">
        <f t="shared" si="114"/>
        <v>449</v>
      </c>
      <c r="R454" s="18">
        <f t="shared" si="115"/>
        <v>0</v>
      </c>
      <c r="S454" s="20">
        <v>0</v>
      </c>
      <c r="T454" s="19" t="str">
        <f t="shared" si="116"/>
        <v>Good</v>
      </c>
    </row>
    <row r="455" spans="1:20" x14ac:dyDescent="0.2">
      <c r="A455" s="12">
        <v>450</v>
      </c>
      <c r="B455" s="4">
        <f t="shared" si="120"/>
        <v>197.07</v>
      </c>
      <c r="C455" s="4">
        <f t="shared" si="117"/>
        <v>98.54</v>
      </c>
      <c r="D455" s="4">
        <f t="shared" si="121"/>
        <v>312.02</v>
      </c>
      <c r="E455" s="4">
        <f t="shared" si="122"/>
        <v>213.47999999999996</v>
      </c>
      <c r="F455" s="4">
        <f t="shared" si="123"/>
        <v>68.98</v>
      </c>
      <c r="G455" s="23">
        <f t="shared" si="130"/>
        <v>23</v>
      </c>
      <c r="H455" s="24">
        <f t="shared" si="128"/>
        <v>5</v>
      </c>
      <c r="I455" s="24">
        <f t="shared" si="118"/>
        <v>24</v>
      </c>
      <c r="J455" s="24">
        <f t="shared" si="129"/>
        <v>5</v>
      </c>
      <c r="K455" s="24">
        <f t="shared" si="119"/>
        <v>10</v>
      </c>
      <c r="L455" s="24">
        <f t="shared" si="124"/>
        <v>2</v>
      </c>
      <c r="M455" s="24">
        <f t="shared" ref="M455:M518" si="131">SUM(G455:L455)+SUM(N455:P455)</f>
        <v>450</v>
      </c>
      <c r="N455" s="24">
        <f t="shared" si="126"/>
        <v>213.47999999999996</v>
      </c>
      <c r="O455" s="24">
        <f t="shared" si="127"/>
        <v>68.98</v>
      </c>
      <c r="P455" s="24">
        <f t="shared" si="125"/>
        <v>98.54</v>
      </c>
      <c r="Q455" s="18">
        <f t="shared" ref="Q455:Q518" si="132">SUM(G455:L455)+SUM(N455:P455)</f>
        <v>450</v>
      </c>
      <c r="R455" s="18">
        <f t="shared" ref="R455:R518" si="133">+A455-M455</f>
        <v>0</v>
      </c>
      <c r="S455" s="20">
        <v>0</v>
      </c>
      <c r="T455" s="19" t="str">
        <f t="shared" ref="T455:T518" si="134">IF(+R455=0,"Good","Bad")</f>
        <v>Good</v>
      </c>
    </row>
    <row r="456" spans="1:20" x14ac:dyDescent="0.2">
      <c r="A456" s="14">
        <v>451</v>
      </c>
      <c r="B456" s="15">
        <f t="shared" si="120"/>
        <v>197.56</v>
      </c>
      <c r="C456" s="15">
        <f t="shared" si="117"/>
        <v>98.78</v>
      </c>
      <c r="D456" s="15">
        <f t="shared" si="121"/>
        <v>312.86</v>
      </c>
      <c r="E456" s="15">
        <f t="shared" si="122"/>
        <v>214.08</v>
      </c>
      <c r="F456" s="15">
        <f t="shared" si="123"/>
        <v>69.150000000000006</v>
      </c>
      <c r="G456" s="22">
        <f t="shared" si="130"/>
        <v>23</v>
      </c>
      <c r="H456" s="22">
        <f t="shared" si="128"/>
        <v>5</v>
      </c>
      <c r="I456" s="22">
        <f t="shared" si="118"/>
        <v>24</v>
      </c>
      <c r="J456" s="22">
        <f t="shared" si="129"/>
        <v>5</v>
      </c>
      <c r="K456" s="22">
        <f t="shared" si="119"/>
        <v>10</v>
      </c>
      <c r="L456" s="22">
        <f t="shared" si="124"/>
        <v>2</v>
      </c>
      <c r="M456" s="22">
        <f t="shared" si="131"/>
        <v>451</v>
      </c>
      <c r="N456" s="22">
        <f t="shared" si="126"/>
        <v>214.08</v>
      </c>
      <c r="O456" s="22">
        <f t="shared" si="127"/>
        <v>69.140000000000015</v>
      </c>
      <c r="P456" s="22">
        <f t="shared" si="125"/>
        <v>98.78</v>
      </c>
      <c r="Q456" s="18">
        <f t="shared" si="132"/>
        <v>451</v>
      </c>
      <c r="R456" s="18">
        <f t="shared" si="133"/>
        <v>0</v>
      </c>
      <c r="S456" s="20">
        <v>-9.9999999999909051E-3</v>
      </c>
      <c r="T456" s="19" t="str">
        <f t="shared" si="134"/>
        <v>Good</v>
      </c>
    </row>
    <row r="457" spans="1:20" x14ac:dyDescent="0.2">
      <c r="A457" s="12">
        <v>452</v>
      </c>
      <c r="B457" s="4">
        <f t="shared" si="120"/>
        <v>198.04</v>
      </c>
      <c r="C457" s="4">
        <f t="shared" si="117"/>
        <v>99.02</v>
      </c>
      <c r="D457" s="4">
        <f t="shared" si="121"/>
        <v>313.67</v>
      </c>
      <c r="E457" s="4">
        <f t="shared" si="122"/>
        <v>214.65000000000003</v>
      </c>
      <c r="F457" s="4">
        <f t="shared" si="123"/>
        <v>69.320000000000007</v>
      </c>
      <c r="G457" s="23">
        <f t="shared" si="130"/>
        <v>23</v>
      </c>
      <c r="H457" s="24">
        <f t="shared" si="128"/>
        <v>5</v>
      </c>
      <c r="I457" s="24">
        <f t="shared" si="118"/>
        <v>24</v>
      </c>
      <c r="J457" s="24">
        <f t="shared" si="129"/>
        <v>5</v>
      </c>
      <c r="K457" s="24">
        <f t="shared" si="119"/>
        <v>10</v>
      </c>
      <c r="L457" s="24">
        <f t="shared" si="124"/>
        <v>2</v>
      </c>
      <c r="M457" s="24">
        <f t="shared" si="131"/>
        <v>452</v>
      </c>
      <c r="N457" s="24">
        <f t="shared" si="126"/>
        <v>214.65000000000003</v>
      </c>
      <c r="O457" s="24">
        <f t="shared" si="127"/>
        <v>69.33</v>
      </c>
      <c r="P457" s="24">
        <f t="shared" si="125"/>
        <v>99.02</v>
      </c>
      <c r="Q457" s="18">
        <f t="shared" si="132"/>
        <v>452</v>
      </c>
      <c r="R457" s="18">
        <f t="shared" si="133"/>
        <v>0</v>
      </c>
      <c r="S457" s="20">
        <v>9.9999999999909051E-3</v>
      </c>
      <c r="T457" s="19" t="str">
        <f t="shared" si="134"/>
        <v>Good</v>
      </c>
    </row>
    <row r="458" spans="1:20" x14ac:dyDescent="0.2">
      <c r="A458" s="14">
        <v>453</v>
      </c>
      <c r="B458" s="15">
        <f t="shared" si="120"/>
        <v>198.53</v>
      </c>
      <c r="C458" s="15">
        <f t="shared" si="117"/>
        <v>99.27</v>
      </c>
      <c r="D458" s="15">
        <f t="shared" si="121"/>
        <v>314.51</v>
      </c>
      <c r="E458" s="15">
        <f t="shared" si="122"/>
        <v>215.24</v>
      </c>
      <c r="F458" s="15">
        <f t="shared" si="123"/>
        <v>69.490000000000009</v>
      </c>
      <c r="G458" s="22">
        <f t="shared" si="130"/>
        <v>23</v>
      </c>
      <c r="H458" s="22">
        <f t="shared" si="128"/>
        <v>5</v>
      </c>
      <c r="I458" s="22">
        <f t="shared" si="118"/>
        <v>24</v>
      </c>
      <c r="J458" s="22">
        <f t="shared" si="129"/>
        <v>5</v>
      </c>
      <c r="K458" s="22">
        <f t="shared" si="119"/>
        <v>10</v>
      </c>
      <c r="L458" s="22">
        <f t="shared" si="124"/>
        <v>2</v>
      </c>
      <c r="M458" s="22">
        <f t="shared" si="131"/>
        <v>453</v>
      </c>
      <c r="N458" s="22">
        <f t="shared" si="126"/>
        <v>215.24</v>
      </c>
      <c r="O458" s="22">
        <f t="shared" si="127"/>
        <v>69.490000000000009</v>
      </c>
      <c r="P458" s="22">
        <f t="shared" si="125"/>
        <v>99.27</v>
      </c>
      <c r="Q458" s="18">
        <f t="shared" si="132"/>
        <v>453</v>
      </c>
      <c r="R458" s="18">
        <f t="shared" si="133"/>
        <v>0</v>
      </c>
      <c r="S458" s="20">
        <v>0</v>
      </c>
      <c r="T458" s="19" t="str">
        <f t="shared" si="134"/>
        <v>Good</v>
      </c>
    </row>
    <row r="459" spans="1:20" x14ac:dyDescent="0.2">
      <c r="A459" s="12">
        <v>454</v>
      </c>
      <c r="B459" s="4">
        <f t="shared" si="120"/>
        <v>199.02</v>
      </c>
      <c r="C459" s="4">
        <f t="shared" si="117"/>
        <v>99.51</v>
      </c>
      <c r="D459" s="4">
        <f t="shared" si="121"/>
        <v>315.33999999999997</v>
      </c>
      <c r="E459" s="4">
        <f t="shared" si="122"/>
        <v>215.82999999999998</v>
      </c>
      <c r="F459" s="4">
        <f t="shared" si="123"/>
        <v>69.660000000000011</v>
      </c>
      <c r="G459" s="23">
        <f t="shared" si="130"/>
        <v>23</v>
      </c>
      <c r="H459" s="24">
        <f t="shared" si="128"/>
        <v>5</v>
      </c>
      <c r="I459" s="24">
        <f t="shared" si="118"/>
        <v>24</v>
      </c>
      <c r="J459" s="24">
        <f t="shared" si="129"/>
        <v>5</v>
      </c>
      <c r="K459" s="24">
        <f t="shared" si="119"/>
        <v>10</v>
      </c>
      <c r="L459" s="24">
        <f t="shared" si="124"/>
        <v>2</v>
      </c>
      <c r="M459" s="24">
        <f t="shared" si="131"/>
        <v>454</v>
      </c>
      <c r="N459" s="24">
        <f t="shared" si="126"/>
        <v>215.82999999999998</v>
      </c>
      <c r="O459" s="24">
        <f t="shared" si="127"/>
        <v>69.660000000000011</v>
      </c>
      <c r="P459" s="24">
        <f t="shared" si="125"/>
        <v>99.51</v>
      </c>
      <c r="Q459" s="18">
        <f t="shared" si="132"/>
        <v>454</v>
      </c>
      <c r="R459" s="18">
        <f t="shared" si="133"/>
        <v>0</v>
      </c>
      <c r="S459" s="20">
        <v>0</v>
      </c>
      <c r="T459" s="19" t="str">
        <f t="shared" si="134"/>
        <v>Good</v>
      </c>
    </row>
    <row r="460" spans="1:20" x14ac:dyDescent="0.2">
      <c r="A460" s="14">
        <v>455</v>
      </c>
      <c r="B460" s="15">
        <f t="shared" si="120"/>
        <v>199.51</v>
      </c>
      <c r="C460" s="15">
        <f t="shared" ref="C460:C523" si="135">ROUND((+B460/2),2)</f>
        <v>99.76</v>
      </c>
      <c r="D460" s="15">
        <f t="shared" si="121"/>
        <v>316.17</v>
      </c>
      <c r="E460" s="15">
        <f t="shared" si="122"/>
        <v>216.41000000000003</v>
      </c>
      <c r="F460" s="15">
        <f t="shared" si="123"/>
        <v>69.83</v>
      </c>
      <c r="G460" s="22">
        <f t="shared" si="130"/>
        <v>23</v>
      </c>
      <c r="H460" s="22">
        <f t="shared" si="128"/>
        <v>5</v>
      </c>
      <c r="I460" s="22">
        <f t="shared" ref="I460:I523" si="136">+$I$4</f>
        <v>24</v>
      </c>
      <c r="J460" s="22">
        <f t="shared" si="129"/>
        <v>5</v>
      </c>
      <c r="K460" s="22">
        <f t="shared" ref="K460:K523" si="137">+$K$4</f>
        <v>10</v>
      </c>
      <c r="L460" s="22">
        <f t="shared" si="124"/>
        <v>2</v>
      </c>
      <c r="M460" s="22">
        <f t="shared" si="131"/>
        <v>455</v>
      </c>
      <c r="N460" s="22">
        <f t="shared" si="126"/>
        <v>216.41000000000003</v>
      </c>
      <c r="O460" s="22">
        <f t="shared" si="127"/>
        <v>69.83</v>
      </c>
      <c r="P460" s="22">
        <f t="shared" si="125"/>
        <v>99.76</v>
      </c>
      <c r="Q460" s="18">
        <f t="shared" si="132"/>
        <v>455</v>
      </c>
      <c r="R460" s="18">
        <f t="shared" si="133"/>
        <v>0</v>
      </c>
      <c r="S460" s="20">
        <v>0</v>
      </c>
      <c r="T460" s="19" t="str">
        <f t="shared" si="134"/>
        <v>Good</v>
      </c>
    </row>
    <row r="461" spans="1:20" x14ac:dyDescent="0.2">
      <c r="A461" s="12">
        <v>456</v>
      </c>
      <c r="B461" s="4">
        <f t="shared" ref="B461:B524" si="138">ROUNDDOWN((A461-(H461+I461+J461+K461+L461))/2.05,2)</f>
        <v>200</v>
      </c>
      <c r="C461" s="4">
        <f t="shared" si="135"/>
        <v>100</v>
      </c>
      <c r="D461" s="4">
        <f t="shared" ref="D461:D524" si="139">ROUNDUP(B461*1.7,2)-$G$4</f>
        <v>317</v>
      </c>
      <c r="E461" s="4">
        <f t="shared" ref="E461:E524" si="140">+D461-C461</f>
        <v>217</v>
      </c>
      <c r="F461" s="4">
        <f t="shared" ref="F461:F524" si="141">ROUNDUP(B461*0.35,2)</f>
        <v>70</v>
      </c>
      <c r="G461" s="23">
        <f t="shared" si="130"/>
        <v>23</v>
      </c>
      <c r="H461" s="24">
        <f t="shared" si="128"/>
        <v>5</v>
      </c>
      <c r="I461" s="24">
        <f t="shared" si="136"/>
        <v>24</v>
      </c>
      <c r="J461" s="24">
        <f t="shared" si="129"/>
        <v>5</v>
      </c>
      <c r="K461" s="24">
        <f t="shared" si="137"/>
        <v>10</v>
      </c>
      <c r="L461" s="24">
        <f t="shared" si="124"/>
        <v>2</v>
      </c>
      <c r="M461" s="24">
        <f t="shared" si="131"/>
        <v>456</v>
      </c>
      <c r="N461" s="24">
        <f t="shared" si="126"/>
        <v>217</v>
      </c>
      <c r="O461" s="24">
        <f t="shared" si="127"/>
        <v>70</v>
      </c>
      <c r="P461" s="24">
        <f t="shared" si="125"/>
        <v>100</v>
      </c>
      <c r="Q461" s="18">
        <f t="shared" si="132"/>
        <v>456</v>
      </c>
      <c r="R461" s="18">
        <f t="shared" si="133"/>
        <v>0</v>
      </c>
      <c r="S461" s="20">
        <v>0</v>
      </c>
      <c r="T461" s="19" t="str">
        <f t="shared" si="134"/>
        <v>Good</v>
      </c>
    </row>
    <row r="462" spans="1:20" x14ac:dyDescent="0.2">
      <c r="A462" s="14">
        <v>457</v>
      </c>
      <c r="B462" s="15">
        <f t="shared" si="138"/>
        <v>200.48</v>
      </c>
      <c r="C462" s="15">
        <f t="shared" si="135"/>
        <v>100.24</v>
      </c>
      <c r="D462" s="15">
        <f t="shared" si="139"/>
        <v>317.82</v>
      </c>
      <c r="E462" s="15">
        <f t="shared" si="140"/>
        <v>217.57999999999998</v>
      </c>
      <c r="F462" s="15">
        <f t="shared" si="141"/>
        <v>70.17</v>
      </c>
      <c r="G462" s="22">
        <f t="shared" si="130"/>
        <v>23</v>
      </c>
      <c r="H462" s="22">
        <f t="shared" si="128"/>
        <v>5</v>
      </c>
      <c r="I462" s="22">
        <f t="shared" si="136"/>
        <v>24</v>
      </c>
      <c r="J462" s="22">
        <f t="shared" si="129"/>
        <v>5</v>
      </c>
      <c r="K462" s="22">
        <f t="shared" si="137"/>
        <v>10</v>
      </c>
      <c r="L462" s="22">
        <f t="shared" si="124"/>
        <v>2</v>
      </c>
      <c r="M462" s="22">
        <f t="shared" si="131"/>
        <v>457</v>
      </c>
      <c r="N462" s="22">
        <f t="shared" si="126"/>
        <v>217.57999999999998</v>
      </c>
      <c r="O462" s="22">
        <f t="shared" si="127"/>
        <v>70.179999999999993</v>
      </c>
      <c r="P462" s="22">
        <f t="shared" si="125"/>
        <v>100.24</v>
      </c>
      <c r="Q462" s="18">
        <f t="shared" si="132"/>
        <v>457</v>
      </c>
      <c r="R462" s="18">
        <f t="shared" si="133"/>
        <v>0</v>
      </c>
      <c r="S462" s="20">
        <v>9.9999999999909051E-3</v>
      </c>
      <c r="T462" s="19" t="str">
        <f t="shared" si="134"/>
        <v>Good</v>
      </c>
    </row>
    <row r="463" spans="1:20" x14ac:dyDescent="0.2">
      <c r="A463" s="12">
        <v>458</v>
      </c>
      <c r="B463" s="4">
        <f t="shared" si="138"/>
        <v>200.97</v>
      </c>
      <c r="C463" s="4">
        <f t="shared" si="135"/>
        <v>100.49</v>
      </c>
      <c r="D463" s="4">
        <f t="shared" si="139"/>
        <v>318.64999999999998</v>
      </c>
      <c r="E463" s="4">
        <f t="shared" si="140"/>
        <v>218.15999999999997</v>
      </c>
      <c r="F463" s="4">
        <f t="shared" si="141"/>
        <v>70.34</v>
      </c>
      <c r="G463" s="23">
        <f t="shared" si="130"/>
        <v>23</v>
      </c>
      <c r="H463" s="24">
        <f t="shared" si="128"/>
        <v>5</v>
      </c>
      <c r="I463" s="24">
        <f t="shared" si="136"/>
        <v>24</v>
      </c>
      <c r="J463" s="24">
        <f t="shared" si="129"/>
        <v>5</v>
      </c>
      <c r="K463" s="24">
        <f t="shared" si="137"/>
        <v>10</v>
      </c>
      <c r="L463" s="24">
        <f t="shared" si="124"/>
        <v>2</v>
      </c>
      <c r="M463" s="24">
        <f t="shared" si="131"/>
        <v>458</v>
      </c>
      <c r="N463" s="24">
        <f t="shared" si="126"/>
        <v>218.15999999999997</v>
      </c>
      <c r="O463" s="24">
        <f t="shared" si="127"/>
        <v>70.349999999999994</v>
      </c>
      <c r="P463" s="24">
        <f t="shared" si="125"/>
        <v>100.49</v>
      </c>
      <c r="Q463" s="18">
        <f t="shared" si="132"/>
        <v>458</v>
      </c>
      <c r="R463" s="18">
        <f t="shared" si="133"/>
        <v>0</v>
      </c>
      <c r="S463" s="20">
        <v>9.9999999999909051E-3</v>
      </c>
      <c r="T463" s="19" t="str">
        <f t="shared" si="134"/>
        <v>Good</v>
      </c>
    </row>
    <row r="464" spans="1:20" x14ac:dyDescent="0.2">
      <c r="A464" s="14">
        <v>459</v>
      </c>
      <c r="B464" s="15">
        <f t="shared" si="138"/>
        <v>201.46</v>
      </c>
      <c r="C464" s="15">
        <f t="shared" si="135"/>
        <v>100.73</v>
      </c>
      <c r="D464" s="15">
        <f t="shared" si="139"/>
        <v>319.49</v>
      </c>
      <c r="E464" s="15">
        <f t="shared" si="140"/>
        <v>218.76</v>
      </c>
      <c r="F464" s="15">
        <f t="shared" si="141"/>
        <v>70.52000000000001</v>
      </c>
      <c r="G464" s="22">
        <f t="shared" si="130"/>
        <v>23</v>
      </c>
      <c r="H464" s="22">
        <f t="shared" si="128"/>
        <v>5</v>
      </c>
      <c r="I464" s="22">
        <f t="shared" si="136"/>
        <v>24</v>
      </c>
      <c r="J464" s="22">
        <f t="shared" si="129"/>
        <v>5</v>
      </c>
      <c r="K464" s="22">
        <f t="shared" si="137"/>
        <v>10</v>
      </c>
      <c r="L464" s="22">
        <f t="shared" si="124"/>
        <v>2</v>
      </c>
      <c r="M464" s="22">
        <f t="shared" si="131"/>
        <v>459</v>
      </c>
      <c r="N464" s="22">
        <f t="shared" si="126"/>
        <v>218.76</v>
      </c>
      <c r="O464" s="22">
        <f t="shared" si="127"/>
        <v>70.510000000000019</v>
      </c>
      <c r="P464" s="22">
        <f t="shared" si="125"/>
        <v>100.73</v>
      </c>
      <c r="Q464" s="18">
        <f t="shared" si="132"/>
        <v>459</v>
      </c>
      <c r="R464" s="18">
        <f t="shared" si="133"/>
        <v>0</v>
      </c>
      <c r="S464" s="20">
        <v>-9.9999999999909051E-3</v>
      </c>
      <c r="T464" s="19" t="str">
        <f t="shared" si="134"/>
        <v>Good</v>
      </c>
    </row>
    <row r="465" spans="1:20" x14ac:dyDescent="0.2">
      <c r="A465" s="12">
        <v>460</v>
      </c>
      <c r="B465" s="4">
        <f t="shared" si="138"/>
        <v>201.95</v>
      </c>
      <c r="C465" s="4">
        <f t="shared" si="135"/>
        <v>100.98</v>
      </c>
      <c r="D465" s="4">
        <f t="shared" si="139"/>
        <v>320.32</v>
      </c>
      <c r="E465" s="4">
        <f t="shared" si="140"/>
        <v>219.33999999999997</v>
      </c>
      <c r="F465" s="4">
        <f t="shared" si="141"/>
        <v>70.690000000000012</v>
      </c>
      <c r="G465" s="23">
        <f t="shared" si="130"/>
        <v>23</v>
      </c>
      <c r="H465" s="24">
        <f t="shared" si="128"/>
        <v>5</v>
      </c>
      <c r="I465" s="24">
        <f t="shared" si="136"/>
        <v>24</v>
      </c>
      <c r="J465" s="24">
        <f t="shared" si="129"/>
        <v>5</v>
      </c>
      <c r="K465" s="24">
        <f t="shared" si="137"/>
        <v>10</v>
      </c>
      <c r="L465" s="24">
        <f t="shared" si="124"/>
        <v>2</v>
      </c>
      <c r="M465" s="24">
        <f t="shared" si="131"/>
        <v>460</v>
      </c>
      <c r="N465" s="24">
        <f t="shared" si="126"/>
        <v>219.33999999999997</v>
      </c>
      <c r="O465" s="24">
        <f t="shared" si="127"/>
        <v>70.680000000000021</v>
      </c>
      <c r="P465" s="24">
        <f t="shared" si="125"/>
        <v>100.98</v>
      </c>
      <c r="Q465" s="18">
        <f t="shared" si="132"/>
        <v>460</v>
      </c>
      <c r="R465" s="18">
        <f t="shared" si="133"/>
        <v>0</v>
      </c>
      <c r="S465" s="20">
        <v>-9.9999999999909051E-3</v>
      </c>
      <c r="T465" s="19" t="str">
        <f t="shared" si="134"/>
        <v>Good</v>
      </c>
    </row>
    <row r="466" spans="1:20" x14ac:dyDescent="0.2">
      <c r="A466" s="14">
        <v>461</v>
      </c>
      <c r="B466" s="15">
        <f t="shared" si="138"/>
        <v>202.43</v>
      </c>
      <c r="C466" s="15">
        <f t="shared" si="135"/>
        <v>101.22</v>
      </c>
      <c r="D466" s="15">
        <f t="shared" si="139"/>
        <v>321.14</v>
      </c>
      <c r="E466" s="15">
        <f t="shared" si="140"/>
        <v>219.92</v>
      </c>
      <c r="F466" s="15">
        <f t="shared" si="141"/>
        <v>70.86</v>
      </c>
      <c r="G466" s="22">
        <f t="shared" si="130"/>
        <v>23</v>
      </c>
      <c r="H466" s="22">
        <f t="shared" si="128"/>
        <v>5</v>
      </c>
      <c r="I466" s="22">
        <f t="shared" si="136"/>
        <v>24</v>
      </c>
      <c r="J466" s="22">
        <f t="shared" si="129"/>
        <v>5</v>
      </c>
      <c r="K466" s="22">
        <f t="shared" si="137"/>
        <v>10</v>
      </c>
      <c r="L466" s="22">
        <f t="shared" si="124"/>
        <v>2</v>
      </c>
      <c r="M466" s="22">
        <f t="shared" si="131"/>
        <v>461</v>
      </c>
      <c r="N466" s="22">
        <f t="shared" si="126"/>
        <v>219.92</v>
      </c>
      <c r="O466" s="22">
        <f t="shared" si="127"/>
        <v>70.86</v>
      </c>
      <c r="P466" s="22">
        <f t="shared" si="125"/>
        <v>101.22</v>
      </c>
      <c r="Q466" s="18">
        <f t="shared" si="132"/>
        <v>461</v>
      </c>
      <c r="R466" s="18">
        <f t="shared" si="133"/>
        <v>0</v>
      </c>
      <c r="S466" s="20">
        <v>0</v>
      </c>
      <c r="T466" s="19" t="str">
        <f t="shared" si="134"/>
        <v>Good</v>
      </c>
    </row>
    <row r="467" spans="1:20" x14ac:dyDescent="0.2">
      <c r="A467" s="12">
        <v>462</v>
      </c>
      <c r="B467" s="4">
        <f t="shared" si="138"/>
        <v>202.92</v>
      </c>
      <c r="C467" s="4">
        <f t="shared" si="135"/>
        <v>101.46</v>
      </c>
      <c r="D467" s="4">
        <f t="shared" si="139"/>
        <v>321.96999999999997</v>
      </c>
      <c r="E467" s="4">
        <f t="shared" si="140"/>
        <v>220.51</v>
      </c>
      <c r="F467" s="4">
        <f t="shared" si="141"/>
        <v>71.03</v>
      </c>
      <c r="G467" s="23">
        <f t="shared" si="130"/>
        <v>23</v>
      </c>
      <c r="H467" s="24">
        <f t="shared" si="128"/>
        <v>5</v>
      </c>
      <c r="I467" s="24">
        <f t="shared" si="136"/>
        <v>24</v>
      </c>
      <c r="J467" s="24">
        <f t="shared" si="129"/>
        <v>5</v>
      </c>
      <c r="K467" s="24">
        <f t="shared" si="137"/>
        <v>10</v>
      </c>
      <c r="L467" s="24">
        <f t="shared" ref="L467:L530" si="142">+$L$4</f>
        <v>2</v>
      </c>
      <c r="M467" s="24">
        <f t="shared" si="131"/>
        <v>461.99999999999994</v>
      </c>
      <c r="N467" s="24">
        <f t="shared" si="126"/>
        <v>220.51</v>
      </c>
      <c r="O467" s="24">
        <f t="shared" si="127"/>
        <v>71.03</v>
      </c>
      <c r="P467" s="24">
        <f t="shared" ref="P467:P530" si="143">+C467</f>
        <v>101.46</v>
      </c>
      <c r="Q467" s="18">
        <f t="shared" si="132"/>
        <v>461.99999999999994</v>
      </c>
      <c r="R467" s="18">
        <f t="shared" si="133"/>
        <v>0</v>
      </c>
      <c r="S467" s="20">
        <v>0</v>
      </c>
      <c r="T467" s="19" t="str">
        <f t="shared" si="134"/>
        <v>Good</v>
      </c>
    </row>
    <row r="468" spans="1:20" x14ac:dyDescent="0.2">
      <c r="A468" s="14">
        <v>463</v>
      </c>
      <c r="B468" s="15">
        <f t="shared" si="138"/>
        <v>203.41</v>
      </c>
      <c r="C468" s="15">
        <f t="shared" si="135"/>
        <v>101.71</v>
      </c>
      <c r="D468" s="15">
        <f t="shared" si="139"/>
        <v>322.8</v>
      </c>
      <c r="E468" s="15">
        <f t="shared" si="140"/>
        <v>221.09000000000003</v>
      </c>
      <c r="F468" s="15">
        <f t="shared" si="141"/>
        <v>71.2</v>
      </c>
      <c r="G468" s="22">
        <f t="shared" si="130"/>
        <v>23</v>
      </c>
      <c r="H468" s="22">
        <f t="shared" si="128"/>
        <v>5</v>
      </c>
      <c r="I468" s="22">
        <f t="shared" si="136"/>
        <v>24</v>
      </c>
      <c r="J468" s="22">
        <f t="shared" si="129"/>
        <v>5</v>
      </c>
      <c r="K468" s="22">
        <f t="shared" si="137"/>
        <v>10</v>
      </c>
      <c r="L468" s="22">
        <f t="shared" si="142"/>
        <v>2</v>
      </c>
      <c r="M468" s="22">
        <f t="shared" si="131"/>
        <v>463</v>
      </c>
      <c r="N468" s="22">
        <f t="shared" si="126"/>
        <v>221.09000000000003</v>
      </c>
      <c r="O468" s="22">
        <f t="shared" si="127"/>
        <v>71.2</v>
      </c>
      <c r="P468" s="22">
        <f t="shared" si="143"/>
        <v>101.71</v>
      </c>
      <c r="Q468" s="18">
        <f t="shared" si="132"/>
        <v>463</v>
      </c>
      <c r="R468" s="18">
        <f t="shared" si="133"/>
        <v>0</v>
      </c>
      <c r="S468" s="20">
        <v>0</v>
      </c>
      <c r="T468" s="19" t="str">
        <f t="shared" si="134"/>
        <v>Good</v>
      </c>
    </row>
    <row r="469" spans="1:20" x14ac:dyDescent="0.2">
      <c r="A469" s="12">
        <v>464</v>
      </c>
      <c r="B469" s="4">
        <f t="shared" si="138"/>
        <v>203.9</v>
      </c>
      <c r="C469" s="4">
        <f t="shared" si="135"/>
        <v>101.95</v>
      </c>
      <c r="D469" s="4">
        <f t="shared" si="139"/>
        <v>323.63</v>
      </c>
      <c r="E469" s="4">
        <f t="shared" si="140"/>
        <v>221.68</v>
      </c>
      <c r="F469" s="4">
        <f t="shared" si="141"/>
        <v>71.37</v>
      </c>
      <c r="G469" s="23">
        <f t="shared" si="130"/>
        <v>23</v>
      </c>
      <c r="H469" s="24">
        <f t="shared" si="128"/>
        <v>5</v>
      </c>
      <c r="I469" s="24">
        <f t="shared" si="136"/>
        <v>24</v>
      </c>
      <c r="J469" s="24">
        <f t="shared" si="129"/>
        <v>5</v>
      </c>
      <c r="K469" s="24">
        <f t="shared" si="137"/>
        <v>10</v>
      </c>
      <c r="L469" s="24">
        <f t="shared" si="142"/>
        <v>2</v>
      </c>
      <c r="M469" s="24">
        <f t="shared" si="131"/>
        <v>464</v>
      </c>
      <c r="N469" s="24">
        <f t="shared" si="126"/>
        <v>221.68</v>
      </c>
      <c r="O469" s="24">
        <f t="shared" si="127"/>
        <v>71.37</v>
      </c>
      <c r="P469" s="24">
        <f t="shared" si="143"/>
        <v>101.95</v>
      </c>
      <c r="Q469" s="18">
        <f t="shared" si="132"/>
        <v>464</v>
      </c>
      <c r="R469" s="18">
        <f t="shared" si="133"/>
        <v>0</v>
      </c>
      <c r="S469" s="20">
        <v>0</v>
      </c>
      <c r="T469" s="19" t="str">
        <f t="shared" si="134"/>
        <v>Good</v>
      </c>
    </row>
    <row r="470" spans="1:20" x14ac:dyDescent="0.2">
      <c r="A470" s="14">
        <v>465</v>
      </c>
      <c r="B470" s="15">
        <f t="shared" si="138"/>
        <v>204.39</v>
      </c>
      <c r="C470" s="15">
        <f t="shared" si="135"/>
        <v>102.2</v>
      </c>
      <c r="D470" s="15">
        <f t="shared" si="139"/>
        <v>324.46999999999997</v>
      </c>
      <c r="E470" s="15">
        <f t="shared" si="140"/>
        <v>222.26999999999998</v>
      </c>
      <c r="F470" s="15">
        <f t="shared" si="141"/>
        <v>71.540000000000006</v>
      </c>
      <c r="G470" s="22">
        <f t="shared" si="130"/>
        <v>23</v>
      </c>
      <c r="H470" s="22">
        <f t="shared" si="128"/>
        <v>5</v>
      </c>
      <c r="I470" s="22">
        <f t="shared" si="136"/>
        <v>24</v>
      </c>
      <c r="J470" s="22">
        <f t="shared" si="129"/>
        <v>5</v>
      </c>
      <c r="K470" s="22">
        <f t="shared" si="137"/>
        <v>10</v>
      </c>
      <c r="L470" s="22">
        <f t="shared" si="142"/>
        <v>2</v>
      </c>
      <c r="M470" s="22">
        <f t="shared" si="131"/>
        <v>465</v>
      </c>
      <c r="N470" s="22">
        <f t="shared" si="126"/>
        <v>222.26999999999998</v>
      </c>
      <c r="O470" s="22">
        <f t="shared" si="127"/>
        <v>71.530000000000015</v>
      </c>
      <c r="P470" s="22">
        <f t="shared" si="143"/>
        <v>102.2</v>
      </c>
      <c r="Q470" s="18">
        <f t="shared" si="132"/>
        <v>465</v>
      </c>
      <c r="R470" s="18">
        <f t="shared" si="133"/>
        <v>0</v>
      </c>
      <c r="S470" s="20">
        <v>-9.9999999999909051E-3</v>
      </c>
      <c r="T470" s="19" t="str">
        <f t="shared" si="134"/>
        <v>Good</v>
      </c>
    </row>
    <row r="471" spans="1:20" x14ac:dyDescent="0.2">
      <c r="A471" s="12">
        <v>466</v>
      </c>
      <c r="B471" s="4">
        <f t="shared" si="138"/>
        <v>204.87</v>
      </c>
      <c r="C471" s="4">
        <f t="shared" si="135"/>
        <v>102.44</v>
      </c>
      <c r="D471" s="4">
        <f t="shared" si="139"/>
        <v>325.27999999999997</v>
      </c>
      <c r="E471" s="4">
        <f t="shared" si="140"/>
        <v>222.83999999999997</v>
      </c>
      <c r="F471" s="4">
        <f t="shared" si="141"/>
        <v>71.710000000000008</v>
      </c>
      <c r="G471" s="23">
        <f t="shared" si="130"/>
        <v>23</v>
      </c>
      <c r="H471" s="24">
        <f t="shared" si="128"/>
        <v>5</v>
      </c>
      <c r="I471" s="24">
        <f t="shared" si="136"/>
        <v>24</v>
      </c>
      <c r="J471" s="24">
        <f t="shared" si="129"/>
        <v>5</v>
      </c>
      <c r="K471" s="24">
        <f t="shared" si="137"/>
        <v>10</v>
      </c>
      <c r="L471" s="24">
        <f t="shared" si="142"/>
        <v>2</v>
      </c>
      <c r="M471" s="24">
        <f t="shared" si="131"/>
        <v>466.00000000000006</v>
      </c>
      <c r="N471" s="24">
        <f t="shared" si="126"/>
        <v>222.83999999999997</v>
      </c>
      <c r="O471" s="24">
        <f t="shared" si="127"/>
        <v>71.720000000000056</v>
      </c>
      <c r="P471" s="24">
        <f t="shared" si="143"/>
        <v>102.44</v>
      </c>
      <c r="Q471" s="18">
        <f t="shared" si="132"/>
        <v>466.00000000000006</v>
      </c>
      <c r="R471" s="18">
        <f t="shared" si="133"/>
        <v>0</v>
      </c>
      <c r="S471" s="20">
        <v>1.0000000000047748E-2</v>
      </c>
      <c r="T471" s="19" t="str">
        <f t="shared" si="134"/>
        <v>Good</v>
      </c>
    </row>
    <row r="472" spans="1:20" x14ac:dyDescent="0.2">
      <c r="A472" s="14">
        <v>467</v>
      </c>
      <c r="B472" s="15">
        <f t="shared" si="138"/>
        <v>205.36</v>
      </c>
      <c r="C472" s="15">
        <f t="shared" si="135"/>
        <v>102.68</v>
      </c>
      <c r="D472" s="15">
        <f t="shared" si="139"/>
        <v>326.12</v>
      </c>
      <c r="E472" s="15">
        <f t="shared" si="140"/>
        <v>223.44</v>
      </c>
      <c r="F472" s="15">
        <f t="shared" si="141"/>
        <v>71.88000000000001</v>
      </c>
      <c r="G472" s="22">
        <f t="shared" si="130"/>
        <v>23</v>
      </c>
      <c r="H472" s="22">
        <f t="shared" si="128"/>
        <v>5</v>
      </c>
      <c r="I472" s="22">
        <f t="shared" si="136"/>
        <v>24</v>
      </c>
      <c r="J472" s="22">
        <f t="shared" si="129"/>
        <v>5</v>
      </c>
      <c r="K472" s="22">
        <f t="shared" si="137"/>
        <v>10</v>
      </c>
      <c r="L472" s="22">
        <f t="shared" si="142"/>
        <v>2</v>
      </c>
      <c r="M472" s="22">
        <f t="shared" si="131"/>
        <v>467</v>
      </c>
      <c r="N472" s="22">
        <f t="shared" si="126"/>
        <v>223.44</v>
      </c>
      <c r="O472" s="22">
        <f t="shared" si="127"/>
        <v>71.88000000000001</v>
      </c>
      <c r="P472" s="22">
        <f t="shared" si="143"/>
        <v>102.68</v>
      </c>
      <c r="Q472" s="18">
        <f t="shared" si="132"/>
        <v>467</v>
      </c>
      <c r="R472" s="18">
        <f t="shared" si="133"/>
        <v>0</v>
      </c>
      <c r="S472" s="20">
        <v>0</v>
      </c>
      <c r="T472" s="19" t="str">
        <f t="shared" si="134"/>
        <v>Good</v>
      </c>
    </row>
    <row r="473" spans="1:20" x14ac:dyDescent="0.2">
      <c r="A473" s="12">
        <v>468</v>
      </c>
      <c r="B473" s="4">
        <f t="shared" si="138"/>
        <v>205.85</v>
      </c>
      <c r="C473" s="4">
        <f t="shared" si="135"/>
        <v>102.93</v>
      </c>
      <c r="D473" s="4">
        <f t="shared" si="139"/>
        <v>326.95</v>
      </c>
      <c r="E473" s="4">
        <f t="shared" si="140"/>
        <v>224.01999999999998</v>
      </c>
      <c r="F473" s="4">
        <f t="shared" si="141"/>
        <v>72.050000000000011</v>
      </c>
      <c r="G473" s="23">
        <f t="shared" si="130"/>
        <v>23</v>
      </c>
      <c r="H473" s="24">
        <f t="shared" si="128"/>
        <v>5</v>
      </c>
      <c r="I473" s="24">
        <f t="shared" si="136"/>
        <v>24</v>
      </c>
      <c r="J473" s="24">
        <f t="shared" si="129"/>
        <v>5</v>
      </c>
      <c r="K473" s="24">
        <f t="shared" si="137"/>
        <v>10</v>
      </c>
      <c r="L473" s="24">
        <f t="shared" si="142"/>
        <v>2</v>
      </c>
      <c r="M473" s="24">
        <f t="shared" si="131"/>
        <v>468</v>
      </c>
      <c r="N473" s="24">
        <f t="shared" si="126"/>
        <v>224.01999999999998</v>
      </c>
      <c r="O473" s="24">
        <f t="shared" si="127"/>
        <v>72.050000000000011</v>
      </c>
      <c r="P473" s="24">
        <f t="shared" si="143"/>
        <v>102.93</v>
      </c>
      <c r="Q473" s="18">
        <f t="shared" si="132"/>
        <v>468</v>
      </c>
      <c r="R473" s="18">
        <f t="shared" si="133"/>
        <v>0</v>
      </c>
      <c r="S473" s="20">
        <v>0</v>
      </c>
      <c r="T473" s="19" t="str">
        <f t="shared" si="134"/>
        <v>Good</v>
      </c>
    </row>
    <row r="474" spans="1:20" x14ac:dyDescent="0.2">
      <c r="A474" s="14">
        <v>469</v>
      </c>
      <c r="B474" s="15">
        <f t="shared" si="138"/>
        <v>206.34</v>
      </c>
      <c r="C474" s="15">
        <f t="shared" si="135"/>
        <v>103.17</v>
      </c>
      <c r="D474" s="15">
        <f t="shared" si="139"/>
        <v>327.78</v>
      </c>
      <c r="E474" s="15">
        <f t="shared" si="140"/>
        <v>224.60999999999996</v>
      </c>
      <c r="F474" s="15">
        <f t="shared" si="141"/>
        <v>72.22</v>
      </c>
      <c r="G474" s="22">
        <f t="shared" si="130"/>
        <v>23</v>
      </c>
      <c r="H474" s="22">
        <f t="shared" si="128"/>
        <v>5</v>
      </c>
      <c r="I474" s="22">
        <f t="shared" si="136"/>
        <v>24</v>
      </c>
      <c r="J474" s="22">
        <f t="shared" si="129"/>
        <v>5</v>
      </c>
      <c r="K474" s="22">
        <f t="shared" si="137"/>
        <v>10</v>
      </c>
      <c r="L474" s="22">
        <f t="shared" si="142"/>
        <v>2</v>
      </c>
      <c r="M474" s="22">
        <f t="shared" si="131"/>
        <v>468.99999999999994</v>
      </c>
      <c r="N474" s="22">
        <f t="shared" si="126"/>
        <v>224.60999999999996</v>
      </c>
      <c r="O474" s="22">
        <f t="shared" si="127"/>
        <v>72.22</v>
      </c>
      <c r="P474" s="22">
        <f t="shared" si="143"/>
        <v>103.17</v>
      </c>
      <c r="Q474" s="18">
        <f t="shared" si="132"/>
        <v>468.99999999999994</v>
      </c>
      <c r="R474" s="18">
        <f t="shared" si="133"/>
        <v>0</v>
      </c>
      <c r="S474" s="20">
        <v>0</v>
      </c>
      <c r="T474" s="19" t="str">
        <f t="shared" si="134"/>
        <v>Good</v>
      </c>
    </row>
    <row r="475" spans="1:20" x14ac:dyDescent="0.2">
      <c r="A475" s="12">
        <v>470</v>
      </c>
      <c r="B475" s="4">
        <f t="shared" si="138"/>
        <v>206.82</v>
      </c>
      <c r="C475" s="4">
        <f t="shared" si="135"/>
        <v>103.41</v>
      </c>
      <c r="D475" s="4">
        <f t="shared" si="139"/>
        <v>328.59999999999997</v>
      </c>
      <c r="E475" s="4">
        <f t="shared" si="140"/>
        <v>225.18999999999997</v>
      </c>
      <c r="F475" s="4">
        <f t="shared" si="141"/>
        <v>72.39</v>
      </c>
      <c r="G475" s="23">
        <f t="shared" si="130"/>
        <v>23</v>
      </c>
      <c r="H475" s="24">
        <f t="shared" si="128"/>
        <v>5</v>
      </c>
      <c r="I475" s="24">
        <f t="shared" si="136"/>
        <v>24</v>
      </c>
      <c r="J475" s="24">
        <f t="shared" si="129"/>
        <v>5</v>
      </c>
      <c r="K475" s="24">
        <f t="shared" si="137"/>
        <v>10</v>
      </c>
      <c r="L475" s="24">
        <f t="shared" si="142"/>
        <v>2</v>
      </c>
      <c r="M475" s="24">
        <f t="shared" si="131"/>
        <v>470</v>
      </c>
      <c r="N475" s="24">
        <f t="shared" ref="N475:N538" si="144">+E475</f>
        <v>225.18999999999997</v>
      </c>
      <c r="O475" s="24">
        <f t="shared" si="127"/>
        <v>72.399999999999991</v>
      </c>
      <c r="P475" s="24">
        <f t="shared" si="143"/>
        <v>103.41</v>
      </c>
      <c r="Q475" s="18">
        <f t="shared" si="132"/>
        <v>470</v>
      </c>
      <c r="R475" s="18">
        <f t="shared" si="133"/>
        <v>0</v>
      </c>
      <c r="S475" s="20">
        <v>9.9999999999909051E-3</v>
      </c>
      <c r="T475" s="19" t="str">
        <f t="shared" si="134"/>
        <v>Good</v>
      </c>
    </row>
    <row r="476" spans="1:20" x14ac:dyDescent="0.2">
      <c r="A476" s="14">
        <v>471</v>
      </c>
      <c r="B476" s="15">
        <f t="shared" si="138"/>
        <v>207.31</v>
      </c>
      <c r="C476" s="15">
        <f t="shared" si="135"/>
        <v>103.66</v>
      </c>
      <c r="D476" s="15">
        <f t="shared" si="139"/>
        <v>329.43</v>
      </c>
      <c r="E476" s="15">
        <f t="shared" si="140"/>
        <v>225.77</v>
      </c>
      <c r="F476" s="15">
        <f t="shared" si="141"/>
        <v>72.56</v>
      </c>
      <c r="G476" s="22">
        <f t="shared" si="130"/>
        <v>23</v>
      </c>
      <c r="H476" s="22">
        <f t="shared" si="128"/>
        <v>5</v>
      </c>
      <c r="I476" s="22">
        <f t="shared" si="136"/>
        <v>24</v>
      </c>
      <c r="J476" s="22">
        <f t="shared" si="129"/>
        <v>5</v>
      </c>
      <c r="K476" s="22">
        <f t="shared" si="137"/>
        <v>10</v>
      </c>
      <c r="L476" s="22">
        <f t="shared" si="142"/>
        <v>2</v>
      </c>
      <c r="M476" s="22">
        <f t="shared" si="131"/>
        <v>471</v>
      </c>
      <c r="N476" s="22">
        <f t="shared" si="144"/>
        <v>225.77</v>
      </c>
      <c r="O476" s="22">
        <f t="shared" ref="O476:O539" si="145">+F476+S476</f>
        <v>72.569999999999993</v>
      </c>
      <c r="P476" s="22">
        <f t="shared" si="143"/>
        <v>103.66</v>
      </c>
      <c r="Q476" s="18">
        <f t="shared" si="132"/>
        <v>471</v>
      </c>
      <c r="R476" s="18">
        <f t="shared" si="133"/>
        <v>0</v>
      </c>
      <c r="S476" s="20">
        <v>9.9999999999909051E-3</v>
      </c>
      <c r="T476" s="19" t="str">
        <f t="shared" si="134"/>
        <v>Good</v>
      </c>
    </row>
    <row r="477" spans="1:20" x14ac:dyDescent="0.2">
      <c r="A477" s="12">
        <v>472</v>
      </c>
      <c r="B477" s="4">
        <f t="shared" si="138"/>
        <v>207.8</v>
      </c>
      <c r="C477" s="4">
        <f t="shared" si="135"/>
        <v>103.9</v>
      </c>
      <c r="D477" s="4">
        <f t="shared" si="139"/>
        <v>330.26</v>
      </c>
      <c r="E477" s="4">
        <f t="shared" si="140"/>
        <v>226.35999999999999</v>
      </c>
      <c r="F477" s="4">
        <f t="shared" si="141"/>
        <v>72.73</v>
      </c>
      <c r="G477" s="23">
        <f t="shared" si="130"/>
        <v>23</v>
      </c>
      <c r="H477" s="24">
        <f t="shared" si="128"/>
        <v>5</v>
      </c>
      <c r="I477" s="24">
        <f t="shared" si="136"/>
        <v>24</v>
      </c>
      <c r="J477" s="24">
        <f t="shared" si="129"/>
        <v>5</v>
      </c>
      <c r="K477" s="24">
        <f t="shared" si="137"/>
        <v>10</v>
      </c>
      <c r="L477" s="24">
        <f t="shared" si="142"/>
        <v>2</v>
      </c>
      <c r="M477" s="24">
        <f t="shared" si="131"/>
        <v>472</v>
      </c>
      <c r="N477" s="24">
        <f t="shared" si="144"/>
        <v>226.35999999999999</v>
      </c>
      <c r="O477" s="24">
        <f t="shared" si="145"/>
        <v>72.739999999999995</v>
      </c>
      <c r="P477" s="24">
        <f t="shared" si="143"/>
        <v>103.9</v>
      </c>
      <c r="Q477" s="18">
        <f t="shared" si="132"/>
        <v>472</v>
      </c>
      <c r="R477" s="18">
        <f t="shared" si="133"/>
        <v>0</v>
      </c>
      <c r="S477" s="20">
        <v>9.9999999999909051E-3</v>
      </c>
      <c r="T477" s="19" t="str">
        <f t="shared" si="134"/>
        <v>Good</v>
      </c>
    </row>
    <row r="478" spans="1:20" x14ac:dyDescent="0.2">
      <c r="A478" s="14">
        <v>473</v>
      </c>
      <c r="B478" s="15">
        <f t="shared" si="138"/>
        <v>208.29</v>
      </c>
      <c r="C478" s="15">
        <f t="shared" si="135"/>
        <v>104.15</v>
      </c>
      <c r="D478" s="15">
        <f t="shared" si="139"/>
        <v>331.09999999999997</v>
      </c>
      <c r="E478" s="15">
        <f t="shared" si="140"/>
        <v>226.94999999999996</v>
      </c>
      <c r="F478" s="15">
        <f t="shared" si="141"/>
        <v>72.910000000000011</v>
      </c>
      <c r="G478" s="22">
        <f t="shared" si="130"/>
        <v>23</v>
      </c>
      <c r="H478" s="22">
        <f t="shared" si="128"/>
        <v>5</v>
      </c>
      <c r="I478" s="22">
        <f t="shared" si="136"/>
        <v>24</v>
      </c>
      <c r="J478" s="22">
        <f t="shared" si="129"/>
        <v>5</v>
      </c>
      <c r="K478" s="22">
        <f t="shared" si="137"/>
        <v>10</v>
      </c>
      <c r="L478" s="22">
        <f t="shared" si="142"/>
        <v>2</v>
      </c>
      <c r="M478" s="22">
        <f t="shared" si="131"/>
        <v>473</v>
      </c>
      <c r="N478" s="22">
        <f t="shared" si="144"/>
        <v>226.94999999999996</v>
      </c>
      <c r="O478" s="22">
        <f t="shared" si="145"/>
        <v>72.90000000000002</v>
      </c>
      <c r="P478" s="22">
        <f t="shared" si="143"/>
        <v>104.15</v>
      </c>
      <c r="Q478" s="18">
        <f t="shared" si="132"/>
        <v>473</v>
      </c>
      <c r="R478" s="18">
        <f t="shared" si="133"/>
        <v>0</v>
      </c>
      <c r="S478" s="20">
        <v>-9.9999999999909051E-3</v>
      </c>
      <c r="T478" s="19" t="str">
        <f t="shared" si="134"/>
        <v>Good</v>
      </c>
    </row>
    <row r="479" spans="1:20" x14ac:dyDescent="0.2">
      <c r="A479" s="12">
        <v>474</v>
      </c>
      <c r="B479" s="4">
        <f t="shared" si="138"/>
        <v>208.78</v>
      </c>
      <c r="C479" s="4">
        <f t="shared" si="135"/>
        <v>104.39</v>
      </c>
      <c r="D479" s="4">
        <f t="shared" si="139"/>
        <v>331.93</v>
      </c>
      <c r="E479" s="4">
        <f t="shared" si="140"/>
        <v>227.54000000000002</v>
      </c>
      <c r="F479" s="4">
        <f t="shared" si="141"/>
        <v>73.08</v>
      </c>
      <c r="G479" s="23">
        <f t="shared" si="130"/>
        <v>23</v>
      </c>
      <c r="H479" s="24">
        <f t="shared" si="128"/>
        <v>5</v>
      </c>
      <c r="I479" s="24">
        <f t="shared" si="136"/>
        <v>24</v>
      </c>
      <c r="J479" s="24">
        <f t="shared" si="129"/>
        <v>5</v>
      </c>
      <c r="K479" s="24">
        <f t="shared" si="137"/>
        <v>10</v>
      </c>
      <c r="L479" s="24">
        <f t="shared" si="142"/>
        <v>2</v>
      </c>
      <c r="M479" s="24">
        <f t="shared" si="131"/>
        <v>474</v>
      </c>
      <c r="N479" s="24">
        <f t="shared" si="144"/>
        <v>227.54000000000002</v>
      </c>
      <c r="O479" s="24">
        <f t="shared" si="145"/>
        <v>73.070000000000007</v>
      </c>
      <c r="P479" s="24">
        <f t="shared" si="143"/>
        <v>104.39</v>
      </c>
      <c r="Q479" s="18">
        <f t="shared" si="132"/>
        <v>474</v>
      </c>
      <c r="R479" s="18">
        <f t="shared" si="133"/>
        <v>0</v>
      </c>
      <c r="S479" s="20">
        <v>-9.9999999999909051E-3</v>
      </c>
      <c r="T479" s="19" t="str">
        <f t="shared" si="134"/>
        <v>Good</v>
      </c>
    </row>
    <row r="480" spans="1:20" x14ac:dyDescent="0.2">
      <c r="A480" s="14">
        <v>475</v>
      </c>
      <c r="B480" s="15">
        <f t="shared" si="138"/>
        <v>209.26</v>
      </c>
      <c r="C480" s="15">
        <f t="shared" si="135"/>
        <v>104.63</v>
      </c>
      <c r="D480" s="15">
        <f t="shared" si="139"/>
        <v>332.75</v>
      </c>
      <c r="E480" s="15">
        <f t="shared" si="140"/>
        <v>228.12</v>
      </c>
      <c r="F480" s="15">
        <f t="shared" si="141"/>
        <v>73.25</v>
      </c>
      <c r="G480" s="22">
        <f t="shared" si="130"/>
        <v>23</v>
      </c>
      <c r="H480" s="22">
        <f t="shared" si="128"/>
        <v>5</v>
      </c>
      <c r="I480" s="22">
        <f t="shared" si="136"/>
        <v>24</v>
      </c>
      <c r="J480" s="22">
        <f t="shared" si="129"/>
        <v>5</v>
      </c>
      <c r="K480" s="22">
        <f t="shared" si="137"/>
        <v>10</v>
      </c>
      <c r="L480" s="22">
        <f t="shared" si="142"/>
        <v>2</v>
      </c>
      <c r="M480" s="22">
        <f t="shared" si="131"/>
        <v>475</v>
      </c>
      <c r="N480" s="22">
        <f t="shared" si="144"/>
        <v>228.12</v>
      </c>
      <c r="O480" s="22">
        <f t="shared" si="145"/>
        <v>73.25</v>
      </c>
      <c r="P480" s="22">
        <f t="shared" si="143"/>
        <v>104.63</v>
      </c>
      <c r="Q480" s="18">
        <f t="shared" si="132"/>
        <v>475</v>
      </c>
      <c r="R480" s="18">
        <f t="shared" si="133"/>
        <v>0</v>
      </c>
      <c r="S480" s="20">
        <v>0</v>
      </c>
      <c r="T480" s="19" t="str">
        <f t="shared" si="134"/>
        <v>Good</v>
      </c>
    </row>
    <row r="481" spans="1:20" x14ac:dyDescent="0.2">
      <c r="A481" s="12">
        <v>476</v>
      </c>
      <c r="B481" s="4">
        <f t="shared" si="138"/>
        <v>209.75</v>
      </c>
      <c r="C481" s="4">
        <f t="shared" si="135"/>
        <v>104.88</v>
      </c>
      <c r="D481" s="4">
        <f t="shared" si="139"/>
        <v>333.58</v>
      </c>
      <c r="E481" s="4">
        <f t="shared" si="140"/>
        <v>228.7</v>
      </c>
      <c r="F481" s="4">
        <f t="shared" si="141"/>
        <v>73.42</v>
      </c>
      <c r="G481" s="23">
        <f t="shared" si="130"/>
        <v>23</v>
      </c>
      <c r="H481" s="24">
        <f t="shared" si="128"/>
        <v>5</v>
      </c>
      <c r="I481" s="24">
        <f t="shared" si="136"/>
        <v>24</v>
      </c>
      <c r="J481" s="24">
        <f t="shared" si="129"/>
        <v>5</v>
      </c>
      <c r="K481" s="24">
        <f t="shared" si="137"/>
        <v>10</v>
      </c>
      <c r="L481" s="24">
        <f t="shared" si="142"/>
        <v>2</v>
      </c>
      <c r="M481" s="24">
        <f t="shared" si="131"/>
        <v>476</v>
      </c>
      <c r="N481" s="24">
        <f t="shared" si="144"/>
        <v>228.7</v>
      </c>
      <c r="O481" s="24">
        <f t="shared" si="145"/>
        <v>73.42</v>
      </c>
      <c r="P481" s="24">
        <f t="shared" si="143"/>
        <v>104.88</v>
      </c>
      <c r="Q481" s="18">
        <f t="shared" si="132"/>
        <v>476</v>
      </c>
      <c r="R481" s="18">
        <f t="shared" si="133"/>
        <v>0</v>
      </c>
      <c r="S481" s="20">
        <v>0</v>
      </c>
      <c r="T481" s="19" t="str">
        <f t="shared" si="134"/>
        <v>Good</v>
      </c>
    </row>
    <row r="482" spans="1:20" x14ac:dyDescent="0.2">
      <c r="A482" s="14">
        <v>477</v>
      </c>
      <c r="B482" s="15">
        <f t="shared" si="138"/>
        <v>210.24</v>
      </c>
      <c r="C482" s="15">
        <f t="shared" si="135"/>
        <v>105.12</v>
      </c>
      <c r="D482" s="15">
        <f t="shared" si="139"/>
        <v>334.40999999999997</v>
      </c>
      <c r="E482" s="15">
        <f t="shared" si="140"/>
        <v>229.28999999999996</v>
      </c>
      <c r="F482" s="15">
        <f t="shared" si="141"/>
        <v>73.59</v>
      </c>
      <c r="G482" s="22">
        <f t="shared" si="130"/>
        <v>23</v>
      </c>
      <c r="H482" s="22">
        <f t="shared" si="128"/>
        <v>5</v>
      </c>
      <c r="I482" s="22">
        <f t="shared" si="136"/>
        <v>24</v>
      </c>
      <c r="J482" s="22">
        <f t="shared" si="129"/>
        <v>5</v>
      </c>
      <c r="K482" s="22">
        <f t="shared" si="137"/>
        <v>10</v>
      </c>
      <c r="L482" s="22">
        <f t="shared" si="142"/>
        <v>2</v>
      </c>
      <c r="M482" s="22">
        <f t="shared" si="131"/>
        <v>477</v>
      </c>
      <c r="N482" s="22">
        <f t="shared" si="144"/>
        <v>229.28999999999996</v>
      </c>
      <c r="O482" s="22">
        <f t="shared" si="145"/>
        <v>73.59</v>
      </c>
      <c r="P482" s="22">
        <f t="shared" si="143"/>
        <v>105.12</v>
      </c>
      <c r="Q482" s="18">
        <f t="shared" si="132"/>
        <v>477</v>
      </c>
      <c r="R482" s="18">
        <f t="shared" si="133"/>
        <v>0</v>
      </c>
      <c r="S482" s="20">
        <v>0</v>
      </c>
      <c r="T482" s="19" t="str">
        <f t="shared" si="134"/>
        <v>Good</v>
      </c>
    </row>
    <row r="483" spans="1:20" x14ac:dyDescent="0.2">
      <c r="A483" s="12">
        <v>478</v>
      </c>
      <c r="B483" s="4">
        <f t="shared" si="138"/>
        <v>210.73</v>
      </c>
      <c r="C483" s="4">
        <f t="shared" si="135"/>
        <v>105.37</v>
      </c>
      <c r="D483" s="4">
        <f t="shared" si="139"/>
        <v>335.25</v>
      </c>
      <c r="E483" s="4">
        <f t="shared" si="140"/>
        <v>229.88</v>
      </c>
      <c r="F483" s="4">
        <f t="shared" si="141"/>
        <v>73.760000000000005</v>
      </c>
      <c r="G483" s="23">
        <f t="shared" si="130"/>
        <v>23</v>
      </c>
      <c r="H483" s="24">
        <f t="shared" si="128"/>
        <v>5</v>
      </c>
      <c r="I483" s="24">
        <f t="shared" si="136"/>
        <v>24</v>
      </c>
      <c r="J483" s="24">
        <f t="shared" si="129"/>
        <v>5</v>
      </c>
      <c r="K483" s="24">
        <f t="shared" si="137"/>
        <v>10</v>
      </c>
      <c r="L483" s="24">
        <f t="shared" si="142"/>
        <v>2</v>
      </c>
      <c r="M483" s="24">
        <f t="shared" si="131"/>
        <v>478</v>
      </c>
      <c r="N483" s="24">
        <f t="shared" si="144"/>
        <v>229.88</v>
      </c>
      <c r="O483" s="24">
        <f t="shared" si="145"/>
        <v>73.750000000000014</v>
      </c>
      <c r="P483" s="24">
        <f t="shared" si="143"/>
        <v>105.37</v>
      </c>
      <c r="Q483" s="18">
        <f t="shared" si="132"/>
        <v>478</v>
      </c>
      <c r="R483" s="18">
        <f t="shared" si="133"/>
        <v>0</v>
      </c>
      <c r="S483" s="20">
        <v>-9.9999999999909051E-3</v>
      </c>
      <c r="T483" s="19" t="str">
        <f t="shared" si="134"/>
        <v>Good</v>
      </c>
    </row>
    <row r="484" spans="1:20" x14ac:dyDescent="0.2">
      <c r="A484" s="14">
        <v>479</v>
      </c>
      <c r="B484" s="15">
        <f t="shared" si="138"/>
        <v>211.21</v>
      </c>
      <c r="C484" s="15">
        <f t="shared" si="135"/>
        <v>105.61</v>
      </c>
      <c r="D484" s="15">
        <f t="shared" si="139"/>
        <v>336.06</v>
      </c>
      <c r="E484" s="15">
        <f t="shared" si="140"/>
        <v>230.45</v>
      </c>
      <c r="F484" s="15">
        <f t="shared" si="141"/>
        <v>73.930000000000007</v>
      </c>
      <c r="G484" s="22">
        <f t="shared" si="130"/>
        <v>23</v>
      </c>
      <c r="H484" s="22">
        <f t="shared" si="128"/>
        <v>5</v>
      </c>
      <c r="I484" s="22">
        <f t="shared" si="136"/>
        <v>24</v>
      </c>
      <c r="J484" s="22">
        <f t="shared" si="129"/>
        <v>5</v>
      </c>
      <c r="K484" s="22">
        <f t="shared" si="137"/>
        <v>10</v>
      </c>
      <c r="L484" s="22">
        <f t="shared" si="142"/>
        <v>2</v>
      </c>
      <c r="M484" s="22">
        <f t="shared" si="131"/>
        <v>479</v>
      </c>
      <c r="N484" s="22">
        <f t="shared" si="144"/>
        <v>230.45</v>
      </c>
      <c r="O484" s="22">
        <f t="shared" si="145"/>
        <v>73.94</v>
      </c>
      <c r="P484" s="22">
        <f t="shared" si="143"/>
        <v>105.61</v>
      </c>
      <c r="Q484" s="18">
        <f t="shared" si="132"/>
        <v>479</v>
      </c>
      <c r="R484" s="18">
        <f t="shared" si="133"/>
        <v>0</v>
      </c>
      <c r="S484" s="20">
        <v>9.9999999999909051E-3</v>
      </c>
      <c r="T484" s="19" t="str">
        <f t="shared" si="134"/>
        <v>Good</v>
      </c>
    </row>
    <row r="485" spans="1:20" x14ac:dyDescent="0.2">
      <c r="A485" s="12">
        <v>480</v>
      </c>
      <c r="B485" s="4">
        <f t="shared" si="138"/>
        <v>211.7</v>
      </c>
      <c r="C485" s="4">
        <f t="shared" si="135"/>
        <v>105.85</v>
      </c>
      <c r="D485" s="4">
        <f t="shared" si="139"/>
        <v>336.89</v>
      </c>
      <c r="E485" s="4">
        <f t="shared" si="140"/>
        <v>231.04</v>
      </c>
      <c r="F485" s="4">
        <f t="shared" si="141"/>
        <v>74.100000000000009</v>
      </c>
      <c r="G485" s="23">
        <f t="shared" si="130"/>
        <v>23</v>
      </c>
      <c r="H485" s="24">
        <f t="shared" si="128"/>
        <v>5</v>
      </c>
      <c r="I485" s="24">
        <f t="shared" si="136"/>
        <v>24</v>
      </c>
      <c r="J485" s="24">
        <f t="shared" si="129"/>
        <v>5</v>
      </c>
      <c r="K485" s="24">
        <f t="shared" si="137"/>
        <v>10</v>
      </c>
      <c r="L485" s="24">
        <f t="shared" si="142"/>
        <v>2</v>
      </c>
      <c r="M485" s="24">
        <f t="shared" si="131"/>
        <v>480</v>
      </c>
      <c r="N485" s="24">
        <f t="shared" si="144"/>
        <v>231.04</v>
      </c>
      <c r="O485" s="24">
        <f t="shared" si="145"/>
        <v>74.11</v>
      </c>
      <c r="P485" s="24">
        <f t="shared" si="143"/>
        <v>105.85</v>
      </c>
      <c r="Q485" s="18">
        <f t="shared" si="132"/>
        <v>480</v>
      </c>
      <c r="R485" s="18">
        <f t="shared" si="133"/>
        <v>0</v>
      </c>
      <c r="S485" s="20">
        <v>9.9999999999909051E-3</v>
      </c>
      <c r="T485" s="19" t="str">
        <f t="shared" si="134"/>
        <v>Good</v>
      </c>
    </row>
    <row r="486" spans="1:20" x14ac:dyDescent="0.2">
      <c r="A486" s="14">
        <v>481</v>
      </c>
      <c r="B486" s="15">
        <f t="shared" si="138"/>
        <v>212.19</v>
      </c>
      <c r="C486" s="15">
        <f t="shared" si="135"/>
        <v>106.1</v>
      </c>
      <c r="D486" s="15">
        <f t="shared" si="139"/>
        <v>337.73</v>
      </c>
      <c r="E486" s="15">
        <f t="shared" si="140"/>
        <v>231.63000000000002</v>
      </c>
      <c r="F486" s="15">
        <f t="shared" si="141"/>
        <v>74.27000000000001</v>
      </c>
      <c r="G486" s="22">
        <f t="shared" si="130"/>
        <v>23</v>
      </c>
      <c r="H486" s="22">
        <f t="shared" si="128"/>
        <v>5</v>
      </c>
      <c r="I486" s="22">
        <f t="shared" si="136"/>
        <v>24</v>
      </c>
      <c r="J486" s="22">
        <f t="shared" si="129"/>
        <v>5</v>
      </c>
      <c r="K486" s="22">
        <f t="shared" si="137"/>
        <v>10</v>
      </c>
      <c r="L486" s="22">
        <f t="shared" si="142"/>
        <v>2</v>
      </c>
      <c r="M486" s="22">
        <f t="shared" si="131"/>
        <v>481</v>
      </c>
      <c r="N486" s="22">
        <f t="shared" si="144"/>
        <v>231.63000000000002</v>
      </c>
      <c r="O486" s="22">
        <f t="shared" si="145"/>
        <v>74.27000000000001</v>
      </c>
      <c r="P486" s="22">
        <f t="shared" si="143"/>
        <v>106.1</v>
      </c>
      <c r="Q486" s="18">
        <f t="shared" si="132"/>
        <v>481</v>
      </c>
      <c r="R486" s="18">
        <f t="shared" si="133"/>
        <v>0</v>
      </c>
      <c r="S486" s="20">
        <v>0</v>
      </c>
      <c r="T486" s="19" t="str">
        <f t="shared" si="134"/>
        <v>Good</v>
      </c>
    </row>
    <row r="487" spans="1:20" x14ac:dyDescent="0.2">
      <c r="A487" s="12">
        <v>482</v>
      </c>
      <c r="B487" s="4">
        <f t="shared" si="138"/>
        <v>212.68</v>
      </c>
      <c r="C487" s="4">
        <f t="shared" si="135"/>
        <v>106.34</v>
      </c>
      <c r="D487" s="4">
        <f t="shared" si="139"/>
        <v>338.56</v>
      </c>
      <c r="E487" s="4">
        <f t="shared" si="140"/>
        <v>232.22</v>
      </c>
      <c r="F487" s="4">
        <f t="shared" si="141"/>
        <v>74.440000000000012</v>
      </c>
      <c r="G487" s="23">
        <f t="shared" si="130"/>
        <v>23</v>
      </c>
      <c r="H487" s="24">
        <f t="shared" si="128"/>
        <v>5</v>
      </c>
      <c r="I487" s="24">
        <f t="shared" si="136"/>
        <v>24</v>
      </c>
      <c r="J487" s="24">
        <f t="shared" si="129"/>
        <v>5</v>
      </c>
      <c r="K487" s="24">
        <f t="shared" si="137"/>
        <v>10</v>
      </c>
      <c r="L487" s="24">
        <f t="shared" si="142"/>
        <v>2</v>
      </c>
      <c r="M487" s="24">
        <f t="shared" si="131"/>
        <v>482</v>
      </c>
      <c r="N487" s="24">
        <f t="shared" si="144"/>
        <v>232.22</v>
      </c>
      <c r="O487" s="24">
        <f t="shared" si="145"/>
        <v>74.440000000000012</v>
      </c>
      <c r="P487" s="24">
        <f t="shared" si="143"/>
        <v>106.34</v>
      </c>
      <c r="Q487" s="18">
        <f t="shared" si="132"/>
        <v>482</v>
      </c>
      <c r="R487" s="18">
        <f t="shared" si="133"/>
        <v>0</v>
      </c>
      <c r="S487" s="20">
        <v>0</v>
      </c>
      <c r="T487" s="19" t="str">
        <f t="shared" si="134"/>
        <v>Good</v>
      </c>
    </row>
    <row r="488" spans="1:20" x14ac:dyDescent="0.2">
      <c r="A488" s="14">
        <v>483</v>
      </c>
      <c r="B488" s="15">
        <f t="shared" si="138"/>
        <v>213.17</v>
      </c>
      <c r="C488" s="15">
        <f t="shared" si="135"/>
        <v>106.59</v>
      </c>
      <c r="D488" s="15">
        <f t="shared" si="139"/>
        <v>339.39</v>
      </c>
      <c r="E488" s="15">
        <f t="shared" si="140"/>
        <v>232.79999999999998</v>
      </c>
      <c r="F488" s="15">
        <f t="shared" si="141"/>
        <v>74.61</v>
      </c>
      <c r="G488" s="22">
        <f t="shared" si="130"/>
        <v>23</v>
      </c>
      <c r="H488" s="22">
        <f t="shared" si="128"/>
        <v>5</v>
      </c>
      <c r="I488" s="22">
        <f t="shared" si="136"/>
        <v>24</v>
      </c>
      <c r="J488" s="22">
        <f t="shared" si="129"/>
        <v>5</v>
      </c>
      <c r="K488" s="22">
        <f t="shared" si="137"/>
        <v>10</v>
      </c>
      <c r="L488" s="22">
        <f t="shared" si="142"/>
        <v>2</v>
      </c>
      <c r="M488" s="22">
        <f t="shared" si="131"/>
        <v>483</v>
      </c>
      <c r="N488" s="22">
        <f t="shared" si="144"/>
        <v>232.79999999999998</v>
      </c>
      <c r="O488" s="22">
        <f t="shared" si="145"/>
        <v>74.61</v>
      </c>
      <c r="P488" s="22">
        <f t="shared" si="143"/>
        <v>106.59</v>
      </c>
      <c r="Q488" s="18">
        <f t="shared" si="132"/>
        <v>483</v>
      </c>
      <c r="R488" s="18">
        <f t="shared" si="133"/>
        <v>0</v>
      </c>
      <c r="S488" s="20">
        <v>0</v>
      </c>
      <c r="T488" s="19" t="str">
        <f t="shared" si="134"/>
        <v>Good</v>
      </c>
    </row>
    <row r="489" spans="1:20" x14ac:dyDescent="0.2">
      <c r="A489" s="12">
        <v>484</v>
      </c>
      <c r="B489" s="4">
        <f t="shared" si="138"/>
        <v>213.65</v>
      </c>
      <c r="C489" s="4">
        <f t="shared" si="135"/>
        <v>106.83</v>
      </c>
      <c r="D489" s="4">
        <f t="shared" si="139"/>
        <v>340.21</v>
      </c>
      <c r="E489" s="4">
        <f t="shared" si="140"/>
        <v>233.38</v>
      </c>
      <c r="F489" s="4">
        <f t="shared" si="141"/>
        <v>74.78</v>
      </c>
      <c r="G489" s="23">
        <f t="shared" si="130"/>
        <v>23</v>
      </c>
      <c r="H489" s="24">
        <f t="shared" si="128"/>
        <v>5</v>
      </c>
      <c r="I489" s="24">
        <f t="shared" si="136"/>
        <v>24</v>
      </c>
      <c r="J489" s="24">
        <f t="shared" si="129"/>
        <v>5</v>
      </c>
      <c r="K489" s="24">
        <f t="shared" si="137"/>
        <v>10</v>
      </c>
      <c r="L489" s="24">
        <f t="shared" si="142"/>
        <v>2</v>
      </c>
      <c r="M489" s="24">
        <f t="shared" si="131"/>
        <v>484.00000000000006</v>
      </c>
      <c r="N489" s="24">
        <f t="shared" si="144"/>
        <v>233.38</v>
      </c>
      <c r="O489" s="24">
        <f t="shared" si="145"/>
        <v>74.790000000000049</v>
      </c>
      <c r="P489" s="24">
        <f t="shared" si="143"/>
        <v>106.83</v>
      </c>
      <c r="Q489" s="18">
        <f t="shared" si="132"/>
        <v>484.00000000000006</v>
      </c>
      <c r="R489" s="18">
        <f t="shared" si="133"/>
        <v>0</v>
      </c>
      <c r="S489" s="20">
        <v>1.0000000000047748E-2</v>
      </c>
      <c r="T489" s="19" t="str">
        <f t="shared" si="134"/>
        <v>Good</v>
      </c>
    </row>
    <row r="490" spans="1:20" x14ac:dyDescent="0.2">
      <c r="A490" s="14">
        <v>485</v>
      </c>
      <c r="B490" s="15">
        <f t="shared" si="138"/>
        <v>214.14</v>
      </c>
      <c r="C490" s="15">
        <f t="shared" si="135"/>
        <v>107.07</v>
      </c>
      <c r="D490" s="15">
        <f t="shared" si="139"/>
        <v>341.03999999999996</v>
      </c>
      <c r="E490" s="15">
        <f t="shared" si="140"/>
        <v>233.96999999999997</v>
      </c>
      <c r="F490" s="15">
        <f t="shared" si="141"/>
        <v>74.95</v>
      </c>
      <c r="G490" s="22">
        <f t="shared" si="130"/>
        <v>23</v>
      </c>
      <c r="H490" s="22">
        <f t="shared" si="128"/>
        <v>5</v>
      </c>
      <c r="I490" s="22">
        <f t="shared" si="136"/>
        <v>24</v>
      </c>
      <c r="J490" s="22">
        <f t="shared" si="129"/>
        <v>5</v>
      </c>
      <c r="K490" s="22">
        <f t="shared" si="137"/>
        <v>10</v>
      </c>
      <c r="L490" s="22">
        <f t="shared" si="142"/>
        <v>2</v>
      </c>
      <c r="M490" s="22">
        <f t="shared" si="131"/>
        <v>485</v>
      </c>
      <c r="N490" s="22">
        <f t="shared" si="144"/>
        <v>233.96999999999997</v>
      </c>
      <c r="O490" s="22">
        <f t="shared" si="145"/>
        <v>74.960000000000051</v>
      </c>
      <c r="P490" s="22">
        <f t="shared" si="143"/>
        <v>107.07</v>
      </c>
      <c r="Q490" s="18">
        <f t="shared" si="132"/>
        <v>485</v>
      </c>
      <c r="R490" s="18">
        <f t="shared" si="133"/>
        <v>0</v>
      </c>
      <c r="S490" s="20">
        <v>1.0000000000047748E-2</v>
      </c>
      <c r="T490" s="19" t="str">
        <f t="shared" si="134"/>
        <v>Good</v>
      </c>
    </row>
    <row r="491" spans="1:20" x14ac:dyDescent="0.2">
      <c r="A491" s="12">
        <v>486</v>
      </c>
      <c r="B491" s="4">
        <f t="shared" si="138"/>
        <v>214.63</v>
      </c>
      <c r="C491" s="4">
        <f t="shared" si="135"/>
        <v>107.32</v>
      </c>
      <c r="D491" s="4">
        <f t="shared" si="139"/>
        <v>341.88</v>
      </c>
      <c r="E491" s="4">
        <f t="shared" si="140"/>
        <v>234.56</v>
      </c>
      <c r="F491" s="4">
        <f t="shared" si="141"/>
        <v>75.13000000000001</v>
      </c>
      <c r="G491" s="23">
        <f t="shared" si="130"/>
        <v>23</v>
      </c>
      <c r="H491" s="24">
        <f t="shared" si="128"/>
        <v>5</v>
      </c>
      <c r="I491" s="24">
        <f t="shared" si="136"/>
        <v>24</v>
      </c>
      <c r="J491" s="24">
        <f t="shared" si="129"/>
        <v>5</v>
      </c>
      <c r="K491" s="24">
        <f t="shared" si="137"/>
        <v>10</v>
      </c>
      <c r="L491" s="24">
        <f t="shared" si="142"/>
        <v>2</v>
      </c>
      <c r="M491" s="24">
        <f t="shared" si="131"/>
        <v>486</v>
      </c>
      <c r="N491" s="24">
        <f t="shared" si="144"/>
        <v>234.56</v>
      </c>
      <c r="O491" s="24">
        <f t="shared" si="145"/>
        <v>75.120000000000019</v>
      </c>
      <c r="P491" s="24">
        <f t="shared" si="143"/>
        <v>107.32</v>
      </c>
      <c r="Q491" s="18">
        <f t="shared" si="132"/>
        <v>486</v>
      </c>
      <c r="R491" s="18">
        <f t="shared" si="133"/>
        <v>0</v>
      </c>
      <c r="S491" s="20">
        <v>-9.9999999999909051E-3</v>
      </c>
      <c r="T491" s="19" t="str">
        <f t="shared" si="134"/>
        <v>Good</v>
      </c>
    </row>
    <row r="492" spans="1:20" x14ac:dyDescent="0.2">
      <c r="A492" s="14">
        <v>487</v>
      </c>
      <c r="B492" s="15">
        <f t="shared" si="138"/>
        <v>215.12</v>
      </c>
      <c r="C492" s="15">
        <f t="shared" si="135"/>
        <v>107.56</v>
      </c>
      <c r="D492" s="15">
        <f t="shared" si="139"/>
        <v>342.71</v>
      </c>
      <c r="E492" s="15">
        <f t="shared" si="140"/>
        <v>235.14999999999998</v>
      </c>
      <c r="F492" s="15">
        <f t="shared" si="141"/>
        <v>75.300000000000011</v>
      </c>
      <c r="G492" s="22">
        <f t="shared" si="130"/>
        <v>23</v>
      </c>
      <c r="H492" s="22">
        <f t="shared" si="128"/>
        <v>5</v>
      </c>
      <c r="I492" s="22">
        <f t="shared" si="136"/>
        <v>24</v>
      </c>
      <c r="J492" s="22">
        <f t="shared" si="129"/>
        <v>5</v>
      </c>
      <c r="K492" s="22">
        <f t="shared" si="137"/>
        <v>10</v>
      </c>
      <c r="L492" s="22">
        <f t="shared" si="142"/>
        <v>2</v>
      </c>
      <c r="M492" s="22">
        <f t="shared" si="131"/>
        <v>487</v>
      </c>
      <c r="N492" s="22">
        <f t="shared" si="144"/>
        <v>235.14999999999998</v>
      </c>
      <c r="O492" s="22">
        <f t="shared" si="145"/>
        <v>75.29000000000002</v>
      </c>
      <c r="P492" s="22">
        <f t="shared" si="143"/>
        <v>107.56</v>
      </c>
      <c r="Q492" s="18">
        <f t="shared" si="132"/>
        <v>487</v>
      </c>
      <c r="R492" s="18">
        <f t="shared" si="133"/>
        <v>0</v>
      </c>
      <c r="S492" s="20">
        <v>-9.9999999999909051E-3</v>
      </c>
      <c r="T492" s="19" t="str">
        <f t="shared" si="134"/>
        <v>Good</v>
      </c>
    </row>
    <row r="493" spans="1:20" x14ac:dyDescent="0.2">
      <c r="A493" s="12">
        <v>488</v>
      </c>
      <c r="B493" s="4">
        <f t="shared" si="138"/>
        <v>215.6</v>
      </c>
      <c r="C493" s="4">
        <f t="shared" si="135"/>
        <v>107.8</v>
      </c>
      <c r="D493" s="4">
        <f t="shared" si="139"/>
        <v>343.52</v>
      </c>
      <c r="E493" s="4">
        <f t="shared" si="140"/>
        <v>235.71999999999997</v>
      </c>
      <c r="F493" s="4">
        <f t="shared" si="141"/>
        <v>75.459999999999994</v>
      </c>
      <c r="G493" s="23">
        <f t="shared" si="130"/>
        <v>23</v>
      </c>
      <c r="H493" s="24">
        <f t="shared" si="128"/>
        <v>5</v>
      </c>
      <c r="I493" s="24">
        <f t="shared" si="136"/>
        <v>24</v>
      </c>
      <c r="J493" s="24">
        <f t="shared" si="129"/>
        <v>5</v>
      </c>
      <c r="K493" s="24">
        <f t="shared" si="137"/>
        <v>10</v>
      </c>
      <c r="L493" s="24">
        <f t="shared" si="142"/>
        <v>2</v>
      </c>
      <c r="M493" s="24">
        <f t="shared" si="131"/>
        <v>488</v>
      </c>
      <c r="N493" s="24">
        <f t="shared" si="144"/>
        <v>235.71999999999997</v>
      </c>
      <c r="O493" s="24">
        <f t="shared" si="145"/>
        <v>75.480000000000032</v>
      </c>
      <c r="P493" s="24">
        <f t="shared" si="143"/>
        <v>107.8</v>
      </c>
      <c r="Q493" s="18">
        <f t="shared" si="132"/>
        <v>488</v>
      </c>
      <c r="R493" s="18">
        <f t="shared" si="133"/>
        <v>0</v>
      </c>
      <c r="S493" s="20">
        <v>2.0000000000038654E-2</v>
      </c>
      <c r="T493" s="19" t="str">
        <f t="shared" si="134"/>
        <v>Good</v>
      </c>
    </row>
    <row r="494" spans="1:20" x14ac:dyDescent="0.2">
      <c r="A494" s="14">
        <v>489</v>
      </c>
      <c r="B494" s="15">
        <f t="shared" si="138"/>
        <v>216.09</v>
      </c>
      <c r="C494" s="15">
        <f t="shared" si="135"/>
        <v>108.05</v>
      </c>
      <c r="D494" s="15">
        <f t="shared" si="139"/>
        <v>344.36</v>
      </c>
      <c r="E494" s="15">
        <f t="shared" si="140"/>
        <v>236.31</v>
      </c>
      <c r="F494" s="15">
        <f t="shared" si="141"/>
        <v>75.64</v>
      </c>
      <c r="G494" s="22">
        <f t="shared" si="130"/>
        <v>23</v>
      </c>
      <c r="H494" s="22">
        <f t="shared" ref="H494:H557" si="146">+$H$4</f>
        <v>5</v>
      </c>
      <c r="I494" s="22">
        <f t="shared" si="136"/>
        <v>24</v>
      </c>
      <c r="J494" s="22">
        <f t="shared" ref="J494:J557" si="147">+$J$4</f>
        <v>5</v>
      </c>
      <c r="K494" s="22">
        <f t="shared" si="137"/>
        <v>10</v>
      </c>
      <c r="L494" s="22">
        <f t="shared" si="142"/>
        <v>2</v>
      </c>
      <c r="M494" s="22">
        <f t="shared" si="131"/>
        <v>489</v>
      </c>
      <c r="N494" s="22">
        <f t="shared" si="144"/>
        <v>236.31</v>
      </c>
      <c r="O494" s="22">
        <f t="shared" si="145"/>
        <v>75.64</v>
      </c>
      <c r="P494" s="22">
        <f t="shared" si="143"/>
        <v>108.05</v>
      </c>
      <c r="Q494" s="18">
        <f t="shared" si="132"/>
        <v>489</v>
      </c>
      <c r="R494" s="18">
        <f t="shared" si="133"/>
        <v>0</v>
      </c>
      <c r="S494" s="20">
        <v>0</v>
      </c>
      <c r="T494" s="19" t="str">
        <f t="shared" si="134"/>
        <v>Good</v>
      </c>
    </row>
    <row r="495" spans="1:20" x14ac:dyDescent="0.2">
      <c r="A495" s="12">
        <v>490</v>
      </c>
      <c r="B495" s="4">
        <f t="shared" si="138"/>
        <v>216.58</v>
      </c>
      <c r="C495" s="4">
        <f t="shared" si="135"/>
        <v>108.29</v>
      </c>
      <c r="D495" s="4">
        <f t="shared" si="139"/>
        <v>345.19</v>
      </c>
      <c r="E495" s="4">
        <f t="shared" si="140"/>
        <v>236.89999999999998</v>
      </c>
      <c r="F495" s="4">
        <f t="shared" si="141"/>
        <v>75.81</v>
      </c>
      <c r="G495" s="23">
        <f t="shared" si="130"/>
        <v>23</v>
      </c>
      <c r="H495" s="24">
        <f t="shared" si="146"/>
        <v>5</v>
      </c>
      <c r="I495" s="24">
        <f t="shared" si="136"/>
        <v>24</v>
      </c>
      <c r="J495" s="24">
        <f t="shared" si="147"/>
        <v>5</v>
      </c>
      <c r="K495" s="24">
        <f t="shared" si="137"/>
        <v>10</v>
      </c>
      <c r="L495" s="24">
        <f t="shared" si="142"/>
        <v>2</v>
      </c>
      <c r="M495" s="24">
        <f t="shared" si="131"/>
        <v>490</v>
      </c>
      <c r="N495" s="24">
        <f t="shared" si="144"/>
        <v>236.89999999999998</v>
      </c>
      <c r="O495" s="24">
        <f t="shared" si="145"/>
        <v>75.81</v>
      </c>
      <c r="P495" s="24">
        <f t="shared" si="143"/>
        <v>108.29</v>
      </c>
      <c r="Q495" s="18">
        <f t="shared" si="132"/>
        <v>490</v>
      </c>
      <c r="R495" s="18">
        <f t="shared" si="133"/>
        <v>0</v>
      </c>
      <c r="S495" s="20">
        <v>0</v>
      </c>
      <c r="T495" s="19" t="str">
        <f t="shared" si="134"/>
        <v>Good</v>
      </c>
    </row>
    <row r="496" spans="1:20" x14ac:dyDescent="0.2">
      <c r="A496" s="14">
        <v>491</v>
      </c>
      <c r="B496" s="15">
        <f t="shared" si="138"/>
        <v>217.07</v>
      </c>
      <c r="C496" s="15">
        <f t="shared" si="135"/>
        <v>108.54</v>
      </c>
      <c r="D496" s="15">
        <f t="shared" si="139"/>
        <v>346.02</v>
      </c>
      <c r="E496" s="15">
        <f t="shared" si="140"/>
        <v>237.47999999999996</v>
      </c>
      <c r="F496" s="15">
        <f t="shared" si="141"/>
        <v>75.98</v>
      </c>
      <c r="G496" s="22">
        <f t="shared" si="130"/>
        <v>23</v>
      </c>
      <c r="H496" s="22">
        <f t="shared" si="146"/>
        <v>5</v>
      </c>
      <c r="I496" s="22">
        <f t="shared" si="136"/>
        <v>24</v>
      </c>
      <c r="J496" s="22">
        <f t="shared" si="147"/>
        <v>5</v>
      </c>
      <c r="K496" s="22">
        <f t="shared" si="137"/>
        <v>10</v>
      </c>
      <c r="L496" s="22">
        <f t="shared" si="142"/>
        <v>2</v>
      </c>
      <c r="M496" s="22">
        <f t="shared" si="131"/>
        <v>491</v>
      </c>
      <c r="N496" s="22">
        <f t="shared" si="144"/>
        <v>237.47999999999996</v>
      </c>
      <c r="O496" s="22">
        <f t="shared" si="145"/>
        <v>75.98</v>
      </c>
      <c r="P496" s="22">
        <f t="shared" si="143"/>
        <v>108.54</v>
      </c>
      <c r="Q496" s="18">
        <f t="shared" si="132"/>
        <v>491</v>
      </c>
      <c r="R496" s="18">
        <f t="shared" si="133"/>
        <v>0</v>
      </c>
      <c r="S496" s="20">
        <v>0</v>
      </c>
      <c r="T496" s="19" t="str">
        <f t="shared" si="134"/>
        <v>Good</v>
      </c>
    </row>
    <row r="497" spans="1:20" x14ac:dyDescent="0.2">
      <c r="A497" s="12">
        <v>492</v>
      </c>
      <c r="B497" s="4">
        <f t="shared" si="138"/>
        <v>217.56</v>
      </c>
      <c r="C497" s="4">
        <f t="shared" si="135"/>
        <v>108.78</v>
      </c>
      <c r="D497" s="4">
        <f t="shared" si="139"/>
        <v>346.86</v>
      </c>
      <c r="E497" s="4">
        <f t="shared" si="140"/>
        <v>238.08</v>
      </c>
      <c r="F497" s="4">
        <f t="shared" si="141"/>
        <v>76.150000000000006</v>
      </c>
      <c r="G497" s="23">
        <f t="shared" si="130"/>
        <v>23</v>
      </c>
      <c r="H497" s="24">
        <f t="shared" si="146"/>
        <v>5</v>
      </c>
      <c r="I497" s="24">
        <f t="shared" si="136"/>
        <v>24</v>
      </c>
      <c r="J497" s="24">
        <f t="shared" si="147"/>
        <v>5</v>
      </c>
      <c r="K497" s="24">
        <f t="shared" si="137"/>
        <v>10</v>
      </c>
      <c r="L497" s="24">
        <f t="shared" si="142"/>
        <v>2</v>
      </c>
      <c r="M497" s="24">
        <f t="shared" si="131"/>
        <v>492</v>
      </c>
      <c r="N497" s="24">
        <f t="shared" si="144"/>
        <v>238.08</v>
      </c>
      <c r="O497" s="24">
        <f t="shared" si="145"/>
        <v>76.140000000000015</v>
      </c>
      <c r="P497" s="24">
        <f t="shared" si="143"/>
        <v>108.78</v>
      </c>
      <c r="Q497" s="18">
        <f t="shared" si="132"/>
        <v>492</v>
      </c>
      <c r="R497" s="18">
        <f t="shared" si="133"/>
        <v>0</v>
      </c>
      <c r="S497" s="20">
        <v>-9.9999999999909051E-3</v>
      </c>
      <c r="T497" s="19" t="str">
        <f t="shared" si="134"/>
        <v>Good</v>
      </c>
    </row>
    <row r="498" spans="1:20" x14ac:dyDescent="0.2">
      <c r="A498" s="14">
        <v>493</v>
      </c>
      <c r="B498" s="15">
        <f t="shared" si="138"/>
        <v>218.04</v>
      </c>
      <c r="C498" s="15">
        <f t="shared" si="135"/>
        <v>109.02</v>
      </c>
      <c r="D498" s="15">
        <f t="shared" si="139"/>
        <v>347.67</v>
      </c>
      <c r="E498" s="15">
        <f t="shared" si="140"/>
        <v>238.65000000000003</v>
      </c>
      <c r="F498" s="15">
        <f t="shared" si="141"/>
        <v>76.320000000000007</v>
      </c>
      <c r="G498" s="22">
        <f t="shared" si="130"/>
        <v>23</v>
      </c>
      <c r="H498" s="22">
        <f t="shared" si="146"/>
        <v>5</v>
      </c>
      <c r="I498" s="22">
        <f t="shared" si="136"/>
        <v>24</v>
      </c>
      <c r="J498" s="22">
        <f t="shared" si="147"/>
        <v>5</v>
      </c>
      <c r="K498" s="22">
        <f t="shared" si="137"/>
        <v>10</v>
      </c>
      <c r="L498" s="22">
        <f t="shared" si="142"/>
        <v>2</v>
      </c>
      <c r="M498" s="22">
        <f t="shared" si="131"/>
        <v>493</v>
      </c>
      <c r="N498" s="22">
        <f t="shared" si="144"/>
        <v>238.65000000000003</v>
      </c>
      <c r="O498" s="22">
        <f t="shared" si="145"/>
        <v>76.33</v>
      </c>
      <c r="P498" s="22">
        <f t="shared" si="143"/>
        <v>109.02</v>
      </c>
      <c r="Q498" s="18">
        <f t="shared" si="132"/>
        <v>493</v>
      </c>
      <c r="R498" s="18">
        <f t="shared" si="133"/>
        <v>0</v>
      </c>
      <c r="S498" s="20">
        <v>9.9999999999909051E-3</v>
      </c>
      <c r="T498" s="19" t="str">
        <f t="shared" si="134"/>
        <v>Good</v>
      </c>
    </row>
    <row r="499" spans="1:20" x14ac:dyDescent="0.2">
      <c r="A499" s="12">
        <v>494</v>
      </c>
      <c r="B499" s="4">
        <f t="shared" si="138"/>
        <v>218.53</v>
      </c>
      <c r="C499" s="4">
        <f t="shared" si="135"/>
        <v>109.27</v>
      </c>
      <c r="D499" s="4">
        <f t="shared" si="139"/>
        <v>348.51</v>
      </c>
      <c r="E499" s="4">
        <f t="shared" si="140"/>
        <v>239.24</v>
      </c>
      <c r="F499" s="4">
        <f t="shared" si="141"/>
        <v>76.490000000000009</v>
      </c>
      <c r="G499" s="23">
        <f t="shared" si="130"/>
        <v>23</v>
      </c>
      <c r="H499" s="24">
        <f t="shared" si="146"/>
        <v>5</v>
      </c>
      <c r="I499" s="24">
        <f t="shared" si="136"/>
        <v>24</v>
      </c>
      <c r="J499" s="24">
        <f t="shared" si="147"/>
        <v>5</v>
      </c>
      <c r="K499" s="24">
        <f t="shared" si="137"/>
        <v>10</v>
      </c>
      <c r="L499" s="24">
        <f t="shared" si="142"/>
        <v>2</v>
      </c>
      <c r="M499" s="24">
        <f t="shared" si="131"/>
        <v>494</v>
      </c>
      <c r="N499" s="24">
        <f t="shared" si="144"/>
        <v>239.24</v>
      </c>
      <c r="O499" s="24">
        <f t="shared" si="145"/>
        <v>76.490000000000009</v>
      </c>
      <c r="P499" s="24">
        <f t="shared" si="143"/>
        <v>109.27</v>
      </c>
      <c r="Q499" s="18">
        <f t="shared" si="132"/>
        <v>494</v>
      </c>
      <c r="R499" s="18">
        <f t="shared" si="133"/>
        <v>0</v>
      </c>
      <c r="S499" s="20">
        <v>0</v>
      </c>
      <c r="T499" s="19" t="str">
        <f t="shared" si="134"/>
        <v>Good</v>
      </c>
    </row>
    <row r="500" spans="1:20" x14ac:dyDescent="0.2">
      <c r="A500" s="14">
        <v>495</v>
      </c>
      <c r="B500" s="15">
        <f t="shared" si="138"/>
        <v>219.02</v>
      </c>
      <c r="C500" s="15">
        <f t="shared" si="135"/>
        <v>109.51</v>
      </c>
      <c r="D500" s="15">
        <f t="shared" si="139"/>
        <v>349.34</v>
      </c>
      <c r="E500" s="15">
        <f t="shared" si="140"/>
        <v>239.82999999999998</v>
      </c>
      <c r="F500" s="15">
        <f t="shared" si="141"/>
        <v>76.660000000000011</v>
      </c>
      <c r="G500" s="22">
        <f t="shared" si="130"/>
        <v>23</v>
      </c>
      <c r="H500" s="22">
        <f t="shared" si="146"/>
        <v>5</v>
      </c>
      <c r="I500" s="22">
        <f t="shared" si="136"/>
        <v>24</v>
      </c>
      <c r="J500" s="22">
        <f t="shared" si="147"/>
        <v>5</v>
      </c>
      <c r="K500" s="22">
        <f t="shared" si="137"/>
        <v>10</v>
      </c>
      <c r="L500" s="22">
        <f t="shared" si="142"/>
        <v>2</v>
      </c>
      <c r="M500" s="22">
        <f t="shared" si="131"/>
        <v>495</v>
      </c>
      <c r="N500" s="22">
        <f t="shared" si="144"/>
        <v>239.82999999999998</v>
      </c>
      <c r="O500" s="22">
        <f t="shared" si="145"/>
        <v>76.660000000000011</v>
      </c>
      <c r="P500" s="22">
        <f t="shared" si="143"/>
        <v>109.51</v>
      </c>
      <c r="Q500" s="18">
        <f t="shared" si="132"/>
        <v>495</v>
      </c>
      <c r="R500" s="18">
        <f t="shared" si="133"/>
        <v>0</v>
      </c>
      <c r="S500" s="20">
        <v>0</v>
      </c>
      <c r="T500" s="19" t="str">
        <f t="shared" si="134"/>
        <v>Good</v>
      </c>
    </row>
    <row r="501" spans="1:20" x14ac:dyDescent="0.2">
      <c r="A501" s="12">
        <v>496</v>
      </c>
      <c r="B501" s="4">
        <f t="shared" si="138"/>
        <v>219.51</v>
      </c>
      <c r="C501" s="4">
        <f t="shared" si="135"/>
        <v>109.76</v>
      </c>
      <c r="D501" s="4">
        <f t="shared" si="139"/>
        <v>350.17</v>
      </c>
      <c r="E501" s="4">
        <f t="shared" si="140"/>
        <v>240.41000000000003</v>
      </c>
      <c r="F501" s="4">
        <f t="shared" si="141"/>
        <v>76.83</v>
      </c>
      <c r="G501" s="23">
        <f t="shared" si="130"/>
        <v>23</v>
      </c>
      <c r="H501" s="24">
        <f t="shared" si="146"/>
        <v>5</v>
      </c>
      <c r="I501" s="24">
        <f t="shared" si="136"/>
        <v>24</v>
      </c>
      <c r="J501" s="24">
        <f t="shared" si="147"/>
        <v>5</v>
      </c>
      <c r="K501" s="24">
        <f t="shared" si="137"/>
        <v>10</v>
      </c>
      <c r="L501" s="24">
        <f t="shared" si="142"/>
        <v>2</v>
      </c>
      <c r="M501" s="24">
        <f t="shared" si="131"/>
        <v>496</v>
      </c>
      <c r="N501" s="24">
        <f t="shared" si="144"/>
        <v>240.41000000000003</v>
      </c>
      <c r="O501" s="24">
        <f t="shared" si="145"/>
        <v>76.83</v>
      </c>
      <c r="P501" s="24">
        <f t="shared" si="143"/>
        <v>109.76</v>
      </c>
      <c r="Q501" s="18">
        <f t="shared" si="132"/>
        <v>496</v>
      </c>
      <c r="R501" s="18">
        <f t="shared" si="133"/>
        <v>0</v>
      </c>
      <c r="S501" s="20">
        <v>0</v>
      </c>
      <c r="T501" s="19" t="str">
        <f t="shared" si="134"/>
        <v>Good</v>
      </c>
    </row>
    <row r="502" spans="1:20" x14ac:dyDescent="0.2">
      <c r="A502" s="14">
        <v>497</v>
      </c>
      <c r="B502" s="15">
        <f t="shared" si="138"/>
        <v>220</v>
      </c>
      <c r="C502" s="15">
        <f t="shared" si="135"/>
        <v>110</v>
      </c>
      <c r="D502" s="15">
        <f t="shared" si="139"/>
        <v>351</v>
      </c>
      <c r="E502" s="15">
        <f t="shared" si="140"/>
        <v>241</v>
      </c>
      <c r="F502" s="15">
        <f t="shared" si="141"/>
        <v>77</v>
      </c>
      <c r="G502" s="22">
        <f t="shared" si="130"/>
        <v>23</v>
      </c>
      <c r="H502" s="22">
        <f t="shared" si="146"/>
        <v>5</v>
      </c>
      <c r="I502" s="22">
        <f t="shared" si="136"/>
        <v>24</v>
      </c>
      <c r="J502" s="22">
        <f t="shared" si="147"/>
        <v>5</v>
      </c>
      <c r="K502" s="22">
        <f t="shared" si="137"/>
        <v>10</v>
      </c>
      <c r="L502" s="22">
        <f t="shared" si="142"/>
        <v>2</v>
      </c>
      <c r="M502" s="22">
        <f t="shared" si="131"/>
        <v>497</v>
      </c>
      <c r="N502" s="22">
        <f t="shared" si="144"/>
        <v>241</v>
      </c>
      <c r="O502" s="22">
        <f t="shared" si="145"/>
        <v>77</v>
      </c>
      <c r="P502" s="22">
        <f t="shared" si="143"/>
        <v>110</v>
      </c>
      <c r="Q502" s="18">
        <f t="shared" si="132"/>
        <v>497</v>
      </c>
      <c r="R502" s="18">
        <f t="shared" si="133"/>
        <v>0</v>
      </c>
      <c r="S502" s="20">
        <v>0</v>
      </c>
      <c r="T502" s="19" t="str">
        <f t="shared" si="134"/>
        <v>Good</v>
      </c>
    </row>
    <row r="503" spans="1:20" x14ac:dyDescent="0.2">
      <c r="A503" s="12">
        <v>498</v>
      </c>
      <c r="B503" s="4">
        <f t="shared" si="138"/>
        <v>220.48</v>
      </c>
      <c r="C503" s="4">
        <f t="shared" si="135"/>
        <v>110.24</v>
      </c>
      <c r="D503" s="4">
        <f t="shared" si="139"/>
        <v>351.82</v>
      </c>
      <c r="E503" s="4">
        <f t="shared" si="140"/>
        <v>241.57999999999998</v>
      </c>
      <c r="F503" s="4">
        <f t="shared" si="141"/>
        <v>77.17</v>
      </c>
      <c r="G503" s="23">
        <f t="shared" si="130"/>
        <v>23</v>
      </c>
      <c r="H503" s="24">
        <f t="shared" si="146"/>
        <v>5</v>
      </c>
      <c r="I503" s="24">
        <f t="shared" si="136"/>
        <v>24</v>
      </c>
      <c r="J503" s="24">
        <f t="shared" si="147"/>
        <v>5</v>
      </c>
      <c r="K503" s="24">
        <f t="shared" si="137"/>
        <v>10</v>
      </c>
      <c r="L503" s="24">
        <f t="shared" si="142"/>
        <v>2</v>
      </c>
      <c r="M503" s="24">
        <f t="shared" si="131"/>
        <v>498</v>
      </c>
      <c r="N503" s="24">
        <f t="shared" si="144"/>
        <v>241.57999999999998</v>
      </c>
      <c r="O503" s="24">
        <f t="shared" si="145"/>
        <v>77.179999999999993</v>
      </c>
      <c r="P503" s="24">
        <f t="shared" si="143"/>
        <v>110.24</v>
      </c>
      <c r="Q503" s="18">
        <f t="shared" si="132"/>
        <v>498</v>
      </c>
      <c r="R503" s="18">
        <f t="shared" si="133"/>
        <v>0</v>
      </c>
      <c r="S503" s="20">
        <v>9.9999999999909051E-3</v>
      </c>
      <c r="T503" s="19" t="str">
        <f t="shared" si="134"/>
        <v>Good</v>
      </c>
    </row>
    <row r="504" spans="1:20" x14ac:dyDescent="0.2">
      <c r="A504" s="14">
        <v>499</v>
      </c>
      <c r="B504" s="15">
        <f t="shared" si="138"/>
        <v>220.97</v>
      </c>
      <c r="C504" s="15">
        <f t="shared" si="135"/>
        <v>110.49</v>
      </c>
      <c r="D504" s="15">
        <f t="shared" si="139"/>
        <v>352.65</v>
      </c>
      <c r="E504" s="15">
        <f t="shared" si="140"/>
        <v>242.15999999999997</v>
      </c>
      <c r="F504" s="15">
        <f t="shared" si="141"/>
        <v>77.34</v>
      </c>
      <c r="G504" s="22">
        <f t="shared" si="130"/>
        <v>23</v>
      </c>
      <c r="H504" s="22">
        <f t="shared" si="146"/>
        <v>5</v>
      </c>
      <c r="I504" s="22">
        <f t="shared" si="136"/>
        <v>24</v>
      </c>
      <c r="J504" s="22">
        <f t="shared" si="147"/>
        <v>5</v>
      </c>
      <c r="K504" s="22">
        <f t="shared" si="137"/>
        <v>10</v>
      </c>
      <c r="L504" s="22">
        <f t="shared" si="142"/>
        <v>2</v>
      </c>
      <c r="M504" s="22">
        <f t="shared" si="131"/>
        <v>499</v>
      </c>
      <c r="N504" s="22">
        <f t="shared" si="144"/>
        <v>242.15999999999997</v>
      </c>
      <c r="O504" s="22">
        <f t="shared" si="145"/>
        <v>77.349999999999994</v>
      </c>
      <c r="P504" s="22">
        <f t="shared" si="143"/>
        <v>110.49</v>
      </c>
      <c r="Q504" s="18">
        <f t="shared" si="132"/>
        <v>499</v>
      </c>
      <c r="R504" s="18">
        <f t="shared" si="133"/>
        <v>0</v>
      </c>
      <c r="S504" s="20">
        <v>9.9999999999909051E-3</v>
      </c>
      <c r="T504" s="19" t="str">
        <f t="shared" si="134"/>
        <v>Good</v>
      </c>
    </row>
    <row r="505" spans="1:20" x14ac:dyDescent="0.2">
      <c r="A505" s="12">
        <v>500</v>
      </c>
      <c r="B505" s="4">
        <f t="shared" si="138"/>
        <v>221.46</v>
      </c>
      <c r="C505" s="4">
        <f t="shared" si="135"/>
        <v>110.73</v>
      </c>
      <c r="D505" s="4">
        <f t="shared" si="139"/>
        <v>353.49</v>
      </c>
      <c r="E505" s="4">
        <f t="shared" si="140"/>
        <v>242.76</v>
      </c>
      <c r="F505" s="4">
        <f t="shared" si="141"/>
        <v>77.52000000000001</v>
      </c>
      <c r="G505" s="23">
        <f t="shared" si="130"/>
        <v>23</v>
      </c>
      <c r="H505" s="24">
        <f t="shared" si="146"/>
        <v>5</v>
      </c>
      <c r="I505" s="24">
        <f t="shared" si="136"/>
        <v>24</v>
      </c>
      <c r="J505" s="24">
        <f t="shared" si="147"/>
        <v>5</v>
      </c>
      <c r="K505" s="24">
        <f t="shared" si="137"/>
        <v>10</v>
      </c>
      <c r="L505" s="24">
        <f t="shared" si="142"/>
        <v>2</v>
      </c>
      <c r="M505" s="24">
        <f t="shared" si="131"/>
        <v>500</v>
      </c>
      <c r="N505" s="24">
        <f t="shared" si="144"/>
        <v>242.76</v>
      </c>
      <c r="O505" s="24">
        <f t="shared" si="145"/>
        <v>77.510000000000019</v>
      </c>
      <c r="P505" s="24">
        <f t="shared" si="143"/>
        <v>110.73</v>
      </c>
      <c r="Q505" s="18">
        <f t="shared" si="132"/>
        <v>500</v>
      </c>
      <c r="R505" s="18">
        <f t="shared" si="133"/>
        <v>0</v>
      </c>
      <c r="S505" s="20">
        <v>-9.9999999999909051E-3</v>
      </c>
      <c r="T505" s="19" t="str">
        <f t="shared" si="134"/>
        <v>Good</v>
      </c>
    </row>
    <row r="506" spans="1:20" x14ac:dyDescent="0.2">
      <c r="A506" s="14">
        <v>501</v>
      </c>
      <c r="B506" s="15">
        <f t="shared" si="138"/>
        <v>221.95</v>
      </c>
      <c r="C506" s="15">
        <f t="shared" si="135"/>
        <v>110.98</v>
      </c>
      <c r="D506" s="15">
        <f t="shared" si="139"/>
        <v>354.32</v>
      </c>
      <c r="E506" s="15">
        <f t="shared" si="140"/>
        <v>243.33999999999997</v>
      </c>
      <c r="F506" s="15">
        <f t="shared" si="141"/>
        <v>77.690000000000012</v>
      </c>
      <c r="G506" s="22">
        <f t="shared" si="130"/>
        <v>23</v>
      </c>
      <c r="H506" s="22">
        <f t="shared" si="146"/>
        <v>5</v>
      </c>
      <c r="I506" s="22">
        <f t="shared" si="136"/>
        <v>24</v>
      </c>
      <c r="J506" s="22">
        <f t="shared" si="147"/>
        <v>5</v>
      </c>
      <c r="K506" s="22">
        <f t="shared" si="137"/>
        <v>10</v>
      </c>
      <c r="L506" s="22">
        <f t="shared" si="142"/>
        <v>2</v>
      </c>
      <c r="M506" s="22">
        <f t="shared" si="131"/>
        <v>501</v>
      </c>
      <c r="N506" s="22">
        <f t="shared" si="144"/>
        <v>243.33999999999997</v>
      </c>
      <c r="O506" s="22">
        <f t="shared" si="145"/>
        <v>77.680000000000021</v>
      </c>
      <c r="P506" s="22">
        <f t="shared" si="143"/>
        <v>110.98</v>
      </c>
      <c r="Q506" s="18">
        <f t="shared" si="132"/>
        <v>501</v>
      </c>
      <c r="R506" s="18">
        <f t="shared" si="133"/>
        <v>0</v>
      </c>
      <c r="S506" s="20">
        <v>-9.9999999999909051E-3</v>
      </c>
      <c r="T506" s="19" t="str">
        <f t="shared" si="134"/>
        <v>Good</v>
      </c>
    </row>
    <row r="507" spans="1:20" x14ac:dyDescent="0.2">
      <c r="A507" s="12">
        <v>502</v>
      </c>
      <c r="B507" s="4">
        <f t="shared" si="138"/>
        <v>222.43</v>
      </c>
      <c r="C507" s="4">
        <f t="shared" si="135"/>
        <v>111.22</v>
      </c>
      <c r="D507" s="4">
        <f t="shared" si="139"/>
        <v>355.14</v>
      </c>
      <c r="E507" s="4">
        <f t="shared" si="140"/>
        <v>243.92</v>
      </c>
      <c r="F507" s="4">
        <f t="shared" si="141"/>
        <v>77.86</v>
      </c>
      <c r="G507" s="23">
        <f t="shared" si="130"/>
        <v>23</v>
      </c>
      <c r="H507" s="24">
        <f t="shared" si="146"/>
        <v>5</v>
      </c>
      <c r="I507" s="24">
        <f t="shared" si="136"/>
        <v>24</v>
      </c>
      <c r="J507" s="24">
        <f t="shared" si="147"/>
        <v>5</v>
      </c>
      <c r="K507" s="24">
        <f t="shared" si="137"/>
        <v>10</v>
      </c>
      <c r="L507" s="24">
        <f t="shared" si="142"/>
        <v>2</v>
      </c>
      <c r="M507" s="24">
        <f t="shared" si="131"/>
        <v>502</v>
      </c>
      <c r="N507" s="24">
        <f t="shared" si="144"/>
        <v>243.92</v>
      </c>
      <c r="O507" s="24">
        <f t="shared" si="145"/>
        <v>77.86</v>
      </c>
      <c r="P507" s="24">
        <f t="shared" si="143"/>
        <v>111.22</v>
      </c>
      <c r="Q507" s="18">
        <f t="shared" si="132"/>
        <v>502</v>
      </c>
      <c r="R507" s="18">
        <f t="shared" si="133"/>
        <v>0</v>
      </c>
      <c r="S507" s="20">
        <v>0</v>
      </c>
      <c r="T507" s="19" t="str">
        <f t="shared" si="134"/>
        <v>Good</v>
      </c>
    </row>
    <row r="508" spans="1:20" x14ac:dyDescent="0.2">
      <c r="A508" s="14">
        <v>503</v>
      </c>
      <c r="B508" s="15">
        <f t="shared" si="138"/>
        <v>222.92</v>
      </c>
      <c r="C508" s="15">
        <f t="shared" si="135"/>
        <v>111.46</v>
      </c>
      <c r="D508" s="15">
        <f t="shared" si="139"/>
        <v>355.96999999999997</v>
      </c>
      <c r="E508" s="15">
        <f t="shared" si="140"/>
        <v>244.51</v>
      </c>
      <c r="F508" s="15">
        <f t="shared" si="141"/>
        <v>78.03</v>
      </c>
      <c r="G508" s="22">
        <f t="shared" si="130"/>
        <v>23</v>
      </c>
      <c r="H508" s="22">
        <f t="shared" si="146"/>
        <v>5</v>
      </c>
      <c r="I508" s="22">
        <f t="shared" si="136"/>
        <v>24</v>
      </c>
      <c r="J508" s="22">
        <f t="shared" si="147"/>
        <v>5</v>
      </c>
      <c r="K508" s="22">
        <f t="shared" si="137"/>
        <v>10</v>
      </c>
      <c r="L508" s="22">
        <f t="shared" si="142"/>
        <v>2</v>
      </c>
      <c r="M508" s="22">
        <f t="shared" si="131"/>
        <v>502.99999999999994</v>
      </c>
      <c r="N508" s="22">
        <f t="shared" si="144"/>
        <v>244.51</v>
      </c>
      <c r="O508" s="22">
        <f t="shared" si="145"/>
        <v>78.03</v>
      </c>
      <c r="P508" s="22">
        <f t="shared" si="143"/>
        <v>111.46</v>
      </c>
      <c r="Q508" s="18">
        <f t="shared" si="132"/>
        <v>502.99999999999994</v>
      </c>
      <c r="R508" s="18">
        <f t="shared" si="133"/>
        <v>0</v>
      </c>
      <c r="S508" s="20">
        <v>0</v>
      </c>
      <c r="T508" s="19" t="str">
        <f t="shared" si="134"/>
        <v>Good</v>
      </c>
    </row>
    <row r="509" spans="1:20" x14ac:dyDescent="0.2">
      <c r="A509" s="12">
        <v>504</v>
      </c>
      <c r="B509" s="4">
        <f t="shared" si="138"/>
        <v>223.41</v>
      </c>
      <c r="C509" s="4">
        <f t="shared" si="135"/>
        <v>111.71</v>
      </c>
      <c r="D509" s="4">
        <f t="shared" si="139"/>
        <v>356.8</v>
      </c>
      <c r="E509" s="4">
        <f t="shared" si="140"/>
        <v>245.09000000000003</v>
      </c>
      <c r="F509" s="4">
        <f t="shared" si="141"/>
        <v>78.2</v>
      </c>
      <c r="G509" s="23">
        <f t="shared" si="130"/>
        <v>23</v>
      </c>
      <c r="H509" s="24">
        <f t="shared" si="146"/>
        <v>5</v>
      </c>
      <c r="I509" s="24">
        <f t="shared" si="136"/>
        <v>24</v>
      </c>
      <c r="J509" s="24">
        <f t="shared" si="147"/>
        <v>5</v>
      </c>
      <c r="K509" s="24">
        <f t="shared" si="137"/>
        <v>10</v>
      </c>
      <c r="L509" s="24">
        <f t="shared" si="142"/>
        <v>2</v>
      </c>
      <c r="M509" s="24">
        <f t="shared" si="131"/>
        <v>504</v>
      </c>
      <c r="N509" s="24">
        <f t="shared" si="144"/>
        <v>245.09000000000003</v>
      </c>
      <c r="O509" s="24">
        <f t="shared" si="145"/>
        <v>78.2</v>
      </c>
      <c r="P509" s="24">
        <f t="shared" si="143"/>
        <v>111.71</v>
      </c>
      <c r="Q509" s="18">
        <f t="shared" si="132"/>
        <v>504</v>
      </c>
      <c r="R509" s="18">
        <f t="shared" si="133"/>
        <v>0</v>
      </c>
      <c r="S509" s="20">
        <v>0</v>
      </c>
      <c r="T509" s="19" t="str">
        <f t="shared" si="134"/>
        <v>Good</v>
      </c>
    </row>
    <row r="510" spans="1:20" x14ac:dyDescent="0.2">
      <c r="A510" s="14">
        <v>505</v>
      </c>
      <c r="B510" s="15">
        <f t="shared" si="138"/>
        <v>223.9</v>
      </c>
      <c r="C510" s="15">
        <f t="shared" si="135"/>
        <v>111.95</v>
      </c>
      <c r="D510" s="15">
        <f t="shared" si="139"/>
        <v>357.63</v>
      </c>
      <c r="E510" s="15">
        <f t="shared" si="140"/>
        <v>245.68</v>
      </c>
      <c r="F510" s="15">
        <f t="shared" si="141"/>
        <v>78.37</v>
      </c>
      <c r="G510" s="22">
        <f t="shared" si="130"/>
        <v>23</v>
      </c>
      <c r="H510" s="22">
        <f t="shared" si="146"/>
        <v>5</v>
      </c>
      <c r="I510" s="22">
        <f t="shared" si="136"/>
        <v>24</v>
      </c>
      <c r="J510" s="22">
        <f t="shared" si="147"/>
        <v>5</v>
      </c>
      <c r="K510" s="22">
        <f t="shared" si="137"/>
        <v>10</v>
      </c>
      <c r="L510" s="22">
        <f t="shared" si="142"/>
        <v>2</v>
      </c>
      <c r="M510" s="22">
        <f t="shared" si="131"/>
        <v>505</v>
      </c>
      <c r="N510" s="22">
        <f t="shared" si="144"/>
        <v>245.68</v>
      </c>
      <c r="O510" s="22">
        <f t="shared" si="145"/>
        <v>78.37</v>
      </c>
      <c r="P510" s="22">
        <f t="shared" si="143"/>
        <v>111.95</v>
      </c>
      <c r="Q510" s="18">
        <f t="shared" si="132"/>
        <v>505</v>
      </c>
      <c r="R510" s="18">
        <f t="shared" si="133"/>
        <v>0</v>
      </c>
      <c r="S510" s="20">
        <v>0</v>
      </c>
      <c r="T510" s="19" t="str">
        <f t="shared" si="134"/>
        <v>Good</v>
      </c>
    </row>
    <row r="511" spans="1:20" x14ac:dyDescent="0.2">
      <c r="A511" s="12">
        <v>506</v>
      </c>
      <c r="B511" s="4">
        <f t="shared" si="138"/>
        <v>224.39</v>
      </c>
      <c r="C511" s="4">
        <f t="shared" si="135"/>
        <v>112.2</v>
      </c>
      <c r="D511" s="4">
        <f t="shared" si="139"/>
        <v>358.46999999999997</v>
      </c>
      <c r="E511" s="4">
        <f t="shared" si="140"/>
        <v>246.26999999999998</v>
      </c>
      <c r="F511" s="4">
        <f t="shared" si="141"/>
        <v>78.540000000000006</v>
      </c>
      <c r="G511" s="23">
        <f t="shared" si="130"/>
        <v>23</v>
      </c>
      <c r="H511" s="24">
        <f t="shared" si="146"/>
        <v>5</v>
      </c>
      <c r="I511" s="24">
        <f t="shared" si="136"/>
        <v>24</v>
      </c>
      <c r="J511" s="24">
        <f t="shared" si="147"/>
        <v>5</v>
      </c>
      <c r="K511" s="24">
        <f t="shared" si="137"/>
        <v>10</v>
      </c>
      <c r="L511" s="24">
        <f t="shared" si="142"/>
        <v>2</v>
      </c>
      <c r="M511" s="24">
        <f t="shared" si="131"/>
        <v>506</v>
      </c>
      <c r="N511" s="24">
        <f t="shared" si="144"/>
        <v>246.26999999999998</v>
      </c>
      <c r="O511" s="24">
        <f t="shared" si="145"/>
        <v>78.530000000000015</v>
      </c>
      <c r="P511" s="24">
        <f t="shared" si="143"/>
        <v>112.2</v>
      </c>
      <c r="Q511" s="18">
        <f t="shared" si="132"/>
        <v>506</v>
      </c>
      <c r="R511" s="18">
        <f t="shared" si="133"/>
        <v>0</v>
      </c>
      <c r="S511" s="20">
        <v>-9.9999999999909051E-3</v>
      </c>
      <c r="T511" s="19" t="str">
        <f t="shared" si="134"/>
        <v>Good</v>
      </c>
    </row>
    <row r="512" spans="1:20" x14ac:dyDescent="0.2">
      <c r="A512" s="14">
        <v>507</v>
      </c>
      <c r="B512" s="15">
        <f t="shared" si="138"/>
        <v>224.87</v>
      </c>
      <c r="C512" s="15">
        <f t="shared" si="135"/>
        <v>112.44</v>
      </c>
      <c r="D512" s="15">
        <f t="shared" si="139"/>
        <v>359.28</v>
      </c>
      <c r="E512" s="15">
        <f t="shared" si="140"/>
        <v>246.83999999999997</v>
      </c>
      <c r="F512" s="15">
        <f t="shared" si="141"/>
        <v>78.710000000000008</v>
      </c>
      <c r="G512" s="22">
        <f t="shared" si="130"/>
        <v>23</v>
      </c>
      <c r="H512" s="22">
        <f t="shared" si="146"/>
        <v>5</v>
      </c>
      <c r="I512" s="22">
        <f t="shared" si="136"/>
        <v>24</v>
      </c>
      <c r="J512" s="22">
        <f t="shared" si="147"/>
        <v>5</v>
      </c>
      <c r="K512" s="22">
        <f t="shared" si="137"/>
        <v>10</v>
      </c>
      <c r="L512" s="22">
        <f t="shared" si="142"/>
        <v>2</v>
      </c>
      <c r="M512" s="22">
        <f t="shared" si="131"/>
        <v>507.00000000000006</v>
      </c>
      <c r="N512" s="22">
        <f t="shared" si="144"/>
        <v>246.83999999999997</v>
      </c>
      <c r="O512" s="22">
        <f t="shared" si="145"/>
        <v>78.720000000000056</v>
      </c>
      <c r="P512" s="22">
        <f t="shared" si="143"/>
        <v>112.44</v>
      </c>
      <c r="Q512" s="18">
        <f t="shared" si="132"/>
        <v>507.00000000000006</v>
      </c>
      <c r="R512" s="18">
        <f t="shared" si="133"/>
        <v>0</v>
      </c>
      <c r="S512" s="20">
        <v>1.0000000000047748E-2</v>
      </c>
      <c r="T512" s="19" t="str">
        <f t="shared" si="134"/>
        <v>Good</v>
      </c>
    </row>
    <row r="513" spans="1:20" x14ac:dyDescent="0.2">
      <c r="A513" s="12">
        <v>508</v>
      </c>
      <c r="B513" s="4">
        <f t="shared" si="138"/>
        <v>225.36</v>
      </c>
      <c r="C513" s="4">
        <f t="shared" si="135"/>
        <v>112.68</v>
      </c>
      <c r="D513" s="4">
        <f t="shared" si="139"/>
        <v>360.12</v>
      </c>
      <c r="E513" s="4">
        <f t="shared" si="140"/>
        <v>247.44</v>
      </c>
      <c r="F513" s="4">
        <f t="shared" si="141"/>
        <v>78.88000000000001</v>
      </c>
      <c r="G513" s="23">
        <f t="shared" si="130"/>
        <v>23</v>
      </c>
      <c r="H513" s="24">
        <f t="shared" si="146"/>
        <v>5</v>
      </c>
      <c r="I513" s="24">
        <f t="shared" si="136"/>
        <v>24</v>
      </c>
      <c r="J513" s="24">
        <f t="shared" si="147"/>
        <v>5</v>
      </c>
      <c r="K513" s="24">
        <f t="shared" si="137"/>
        <v>10</v>
      </c>
      <c r="L513" s="24">
        <f t="shared" si="142"/>
        <v>2</v>
      </c>
      <c r="M513" s="24">
        <f t="shared" si="131"/>
        <v>508</v>
      </c>
      <c r="N513" s="24">
        <f t="shared" si="144"/>
        <v>247.44</v>
      </c>
      <c r="O513" s="24">
        <f t="shared" si="145"/>
        <v>78.88000000000001</v>
      </c>
      <c r="P513" s="24">
        <f t="shared" si="143"/>
        <v>112.68</v>
      </c>
      <c r="Q513" s="18">
        <f t="shared" si="132"/>
        <v>508</v>
      </c>
      <c r="R513" s="18">
        <f t="shared" si="133"/>
        <v>0</v>
      </c>
      <c r="S513" s="20">
        <v>0</v>
      </c>
      <c r="T513" s="19" t="str">
        <f t="shared" si="134"/>
        <v>Good</v>
      </c>
    </row>
    <row r="514" spans="1:20" x14ac:dyDescent="0.2">
      <c r="A514" s="14">
        <v>509</v>
      </c>
      <c r="B514" s="15">
        <f t="shared" si="138"/>
        <v>225.85</v>
      </c>
      <c r="C514" s="15">
        <f t="shared" si="135"/>
        <v>112.93</v>
      </c>
      <c r="D514" s="15">
        <f t="shared" si="139"/>
        <v>360.95</v>
      </c>
      <c r="E514" s="15">
        <f t="shared" si="140"/>
        <v>248.01999999999998</v>
      </c>
      <c r="F514" s="15">
        <f t="shared" si="141"/>
        <v>79.050000000000011</v>
      </c>
      <c r="G514" s="22">
        <f t="shared" si="130"/>
        <v>23</v>
      </c>
      <c r="H514" s="22">
        <f t="shared" si="146"/>
        <v>5</v>
      </c>
      <c r="I514" s="22">
        <f t="shared" si="136"/>
        <v>24</v>
      </c>
      <c r="J514" s="22">
        <f t="shared" si="147"/>
        <v>5</v>
      </c>
      <c r="K514" s="22">
        <f t="shared" si="137"/>
        <v>10</v>
      </c>
      <c r="L514" s="22">
        <f t="shared" si="142"/>
        <v>2</v>
      </c>
      <c r="M514" s="22">
        <f t="shared" si="131"/>
        <v>509</v>
      </c>
      <c r="N514" s="22">
        <f t="shared" si="144"/>
        <v>248.01999999999998</v>
      </c>
      <c r="O514" s="22">
        <f t="shared" si="145"/>
        <v>79.050000000000011</v>
      </c>
      <c r="P514" s="22">
        <f t="shared" si="143"/>
        <v>112.93</v>
      </c>
      <c r="Q514" s="18">
        <f t="shared" si="132"/>
        <v>509</v>
      </c>
      <c r="R514" s="18">
        <f t="shared" si="133"/>
        <v>0</v>
      </c>
      <c r="S514" s="20">
        <v>0</v>
      </c>
      <c r="T514" s="19" t="str">
        <f t="shared" si="134"/>
        <v>Good</v>
      </c>
    </row>
    <row r="515" spans="1:20" x14ac:dyDescent="0.2">
      <c r="A515" s="12">
        <v>510</v>
      </c>
      <c r="B515" s="4">
        <f t="shared" si="138"/>
        <v>226.34</v>
      </c>
      <c r="C515" s="4">
        <f t="shared" si="135"/>
        <v>113.17</v>
      </c>
      <c r="D515" s="4">
        <f t="shared" si="139"/>
        <v>361.78</v>
      </c>
      <c r="E515" s="4">
        <f t="shared" si="140"/>
        <v>248.60999999999996</v>
      </c>
      <c r="F515" s="4">
        <f t="shared" si="141"/>
        <v>79.22</v>
      </c>
      <c r="G515" s="23">
        <f t="shared" si="130"/>
        <v>23</v>
      </c>
      <c r="H515" s="24">
        <f t="shared" si="146"/>
        <v>5</v>
      </c>
      <c r="I515" s="24">
        <f t="shared" si="136"/>
        <v>24</v>
      </c>
      <c r="J515" s="24">
        <f t="shared" si="147"/>
        <v>5</v>
      </c>
      <c r="K515" s="24">
        <f t="shared" si="137"/>
        <v>10</v>
      </c>
      <c r="L515" s="24">
        <f t="shared" si="142"/>
        <v>2</v>
      </c>
      <c r="M515" s="24">
        <f t="shared" si="131"/>
        <v>509.99999999999994</v>
      </c>
      <c r="N515" s="24">
        <f t="shared" si="144"/>
        <v>248.60999999999996</v>
      </c>
      <c r="O515" s="24">
        <f t="shared" si="145"/>
        <v>79.22</v>
      </c>
      <c r="P515" s="24">
        <f t="shared" si="143"/>
        <v>113.17</v>
      </c>
      <c r="Q515" s="18">
        <f t="shared" si="132"/>
        <v>509.99999999999994</v>
      </c>
      <c r="R515" s="18">
        <f t="shared" si="133"/>
        <v>0</v>
      </c>
      <c r="S515" s="20">
        <v>0</v>
      </c>
      <c r="T515" s="19" t="str">
        <f t="shared" si="134"/>
        <v>Good</v>
      </c>
    </row>
    <row r="516" spans="1:20" x14ac:dyDescent="0.2">
      <c r="A516" s="14">
        <v>511</v>
      </c>
      <c r="B516" s="15">
        <f t="shared" si="138"/>
        <v>226.82</v>
      </c>
      <c r="C516" s="15">
        <f t="shared" si="135"/>
        <v>113.41</v>
      </c>
      <c r="D516" s="15">
        <f t="shared" si="139"/>
        <v>362.59999999999997</v>
      </c>
      <c r="E516" s="15">
        <f t="shared" si="140"/>
        <v>249.18999999999997</v>
      </c>
      <c r="F516" s="15">
        <f t="shared" si="141"/>
        <v>79.39</v>
      </c>
      <c r="G516" s="22">
        <f t="shared" si="130"/>
        <v>23</v>
      </c>
      <c r="H516" s="22">
        <f t="shared" si="146"/>
        <v>5</v>
      </c>
      <c r="I516" s="22">
        <f t="shared" si="136"/>
        <v>24</v>
      </c>
      <c r="J516" s="22">
        <f t="shared" si="147"/>
        <v>5</v>
      </c>
      <c r="K516" s="22">
        <f t="shared" si="137"/>
        <v>10</v>
      </c>
      <c r="L516" s="22">
        <f t="shared" si="142"/>
        <v>2</v>
      </c>
      <c r="M516" s="22">
        <f t="shared" si="131"/>
        <v>511</v>
      </c>
      <c r="N516" s="22">
        <f t="shared" si="144"/>
        <v>249.18999999999997</v>
      </c>
      <c r="O516" s="22">
        <f t="shared" si="145"/>
        <v>79.399999999999991</v>
      </c>
      <c r="P516" s="22">
        <f t="shared" si="143"/>
        <v>113.41</v>
      </c>
      <c r="Q516" s="18">
        <f t="shared" si="132"/>
        <v>511</v>
      </c>
      <c r="R516" s="18">
        <f t="shared" si="133"/>
        <v>0</v>
      </c>
      <c r="S516" s="20">
        <v>9.9999999999909051E-3</v>
      </c>
      <c r="T516" s="19" t="str">
        <f t="shared" si="134"/>
        <v>Good</v>
      </c>
    </row>
    <row r="517" spans="1:20" x14ac:dyDescent="0.2">
      <c r="A517" s="12">
        <v>512</v>
      </c>
      <c r="B517" s="4">
        <f t="shared" si="138"/>
        <v>227.31</v>
      </c>
      <c r="C517" s="4">
        <f t="shared" si="135"/>
        <v>113.66</v>
      </c>
      <c r="D517" s="4">
        <f t="shared" si="139"/>
        <v>363.43</v>
      </c>
      <c r="E517" s="4">
        <f t="shared" si="140"/>
        <v>249.77</v>
      </c>
      <c r="F517" s="4">
        <f t="shared" si="141"/>
        <v>79.56</v>
      </c>
      <c r="G517" s="23">
        <f t="shared" si="130"/>
        <v>23</v>
      </c>
      <c r="H517" s="24">
        <f t="shared" si="146"/>
        <v>5</v>
      </c>
      <c r="I517" s="24">
        <f t="shared" si="136"/>
        <v>24</v>
      </c>
      <c r="J517" s="24">
        <f t="shared" si="147"/>
        <v>5</v>
      </c>
      <c r="K517" s="24">
        <f t="shared" si="137"/>
        <v>10</v>
      </c>
      <c r="L517" s="24">
        <f t="shared" si="142"/>
        <v>2</v>
      </c>
      <c r="M517" s="24">
        <f t="shared" si="131"/>
        <v>512</v>
      </c>
      <c r="N517" s="24">
        <f t="shared" si="144"/>
        <v>249.77</v>
      </c>
      <c r="O517" s="24">
        <f t="shared" si="145"/>
        <v>79.569999999999993</v>
      </c>
      <c r="P517" s="24">
        <f t="shared" si="143"/>
        <v>113.66</v>
      </c>
      <c r="Q517" s="18">
        <f t="shared" si="132"/>
        <v>512</v>
      </c>
      <c r="R517" s="18">
        <f t="shared" si="133"/>
        <v>0</v>
      </c>
      <c r="S517" s="20">
        <v>9.9999999999909051E-3</v>
      </c>
      <c r="T517" s="19" t="str">
        <f t="shared" si="134"/>
        <v>Good</v>
      </c>
    </row>
    <row r="518" spans="1:20" x14ac:dyDescent="0.2">
      <c r="A518" s="14">
        <v>513</v>
      </c>
      <c r="B518" s="15">
        <f t="shared" si="138"/>
        <v>227.8</v>
      </c>
      <c r="C518" s="15">
        <f t="shared" si="135"/>
        <v>113.9</v>
      </c>
      <c r="D518" s="15">
        <f t="shared" si="139"/>
        <v>364.26</v>
      </c>
      <c r="E518" s="15">
        <f t="shared" si="140"/>
        <v>250.35999999999999</v>
      </c>
      <c r="F518" s="15">
        <f t="shared" si="141"/>
        <v>79.73</v>
      </c>
      <c r="G518" s="22">
        <f t="shared" ref="G518:G581" si="148">+$G$4</f>
        <v>23</v>
      </c>
      <c r="H518" s="22">
        <f t="shared" si="146"/>
        <v>5</v>
      </c>
      <c r="I518" s="22">
        <f t="shared" si="136"/>
        <v>24</v>
      </c>
      <c r="J518" s="22">
        <f t="shared" si="147"/>
        <v>5</v>
      </c>
      <c r="K518" s="22">
        <f t="shared" si="137"/>
        <v>10</v>
      </c>
      <c r="L518" s="22">
        <f t="shared" si="142"/>
        <v>2</v>
      </c>
      <c r="M518" s="22">
        <f t="shared" si="131"/>
        <v>513</v>
      </c>
      <c r="N518" s="22">
        <f t="shared" si="144"/>
        <v>250.35999999999999</v>
      </c>
      <c r="O518" s="22">
        <f t="shared" si="145"/>
        <v>79.739999999999995</v>
      </c>
      <c r="P518" s="22">
        <f t="shared" si="143"/>
        <v>113.9</v>
      </c>
      <c r="Q518" s="18">
        <f t="shared" si="132"/>
        <v>513</v>
      </c>
      <c r="R518" s="18">
        <f t="shared" si="133"/>
        <v>0</v>
      </c>
      <c r="S518" s="20">
        <v>9.9999999999909051E-3</v>
      </c>
      <c r="T518" s="19" t="str">
        <f t="shared" si="134"/>
        <v>Good</v>
      </c>
    </row>
    <row r="519" spans="1:20" x14ac:dyDescent="0.2">
      <c r="A519" s="12">
        <v>514</v>
      </c>
      <c r="B519" s="4">
        <f t="shared" si="138"/>
        <v>228.29</v>
      </c>
      <c r="C519" s="4">
        <f t="shared" si="135"/>
        <v>114.15</v>
      </c>
      <c r="D519" s="4">
        <f t="shared" si="139"/>
        <v>365.09999999999997</v>
      </c>
      <c r="E519" s="4">
        <f t="shared" si="140"/>
        <v>250.94999999999996</v>
      </c>
      <c r="F519" s="4">
        <f t="shared" si="141"/>
        <v>79.910000000000011</v>
      </c>
      <c r="G519" s="23">
        <f t="shared" si="148"/>
        <v>23</v>
      </c>
      <c r="H519" s="24">
        <f t="shared" si="146"/>
        <v>5</v>
      </c>
      <c r="I519" s="24">
        <f t="shared" si="136"/>
        <v>24</v>
      </c>
      <c r="J519" s="24">
        <f t="shared" si="147"/>
        <v>5</v>
      </c>
      <c r="K519" s="24">
        <f t="shared" si="137"/>
        <v>10</v>
      </c>
      <c r="L519" s="24">
        <f t="shared" si="142"/>
        <v>2</v>
      </c>
      <c r="M519" s="24">
        <f t="shared" ref="M519:M582" si="149">SUM(G519:L519)+SUM(N519:P519)</f>
        <v>514</v>
      </c>
      <c r="N519" s="24">
        <f t="shared" si="144"/>
        <v>250.94999999999996</v>
      </c>
      <c r="O519" s="24">
        <f t="shared" si="145"/>
        <v>79.90000000000002</v>
      </c>
      <c r="P519" s="24">
        <f t="shared" si="143"/>
        <v>114.15</v>
      </c>
      <c r="Q519" s="18">
        <f t="shared" ref="Q519:Q582" si="150">SUM(G519:L519)+SUM(N519:P519)</f>
        <v>514</v>
      </c>
      <c r="R519" s="18">
        <f t="shared" ref="R519:R582" si="151">+A519-M519</f>
        <v>0</v>
      </c>
      <c r="S519" s="20">
        <v>-9.9999999999909051E-3</v>
      </c>
      <c r="T519" s="19" t="str">
        <f t="shared" ref="T519:T582" si="152">IF(+R519=0,"Good","Bad")</f>
        <v>Good</v>
      </c>
    </row>
    <row r="520" spans="1:20" x14ac:dyDescent="0.2">
      <c r="A520" s="14">
        <v>515</v>
      </c>
      <c r="B520" s="15">
        <f t="shared" si="138"/>
        <v>228.78</v>
      </c>
      <c r="C520" s="15">
        <f t="shared" si="135"/>
        <v>114.39</v>
      </c>
      <c r="D520" s="15">
        <f t="shared" si="139"/>
        <v>365.93</v>
      </c>
      <c r="E520" s="15">
        <f t="shared" si="140"/>
        <v>251.54000000000002</v>
      </c>
      <c r="F520" s="15">
        <f t="shared" si="141"/>
        <v>80.08</v>
      </c>
      <c r="G520" s="22">
        <f t="shared" si="148"/>
        <v>23</v>
      </c>
      <c r="H520" s="22">
        <f t="shared" si="146"/>
        <v>5</v>
      </c>
      <c r="I520" s="22">
        <f t="shared" si="136"/>
        <v>24</v>
      </c>
      <c r="J520" s="22">
        <f t="shared" si="147"/>
        <v>5</v>
      </c>
      <c r="K520" s="22">
        <f t="shared" si="137"/>
        <v>10</v>
      </c>
      <c r="L520" s="22">
        <f t="shared" si="142"/>
        <v>2</v>
      </c>
      <c r="M520" s="22">
        <f t="shared" si="149"/>
        <v>515</v>
      </c>
      <c r="N520" s="22">
        <f t="shared" si="144"/>
        <v>251.54000000000002</v>
      </c>
      <c r="O520" s="22">
        <f t="shared" si="145"/>
        <v>80.070000000000007</v>
      </c>
      <c r="P520" s="22">
        <f t="shared" si="143"/>
        <v>114.39</v>
      </c>
      <c r="Q520" s="18">
        <f t="shared" si="150"/>
        <v>515</v>
      </c>
      <c r="R520" s="18">
        <f t="shared" si="151"/>
        <v>0</v>
      </c>
      <c r="S520" s="20">
        <v>-9.9999999999909051E-3</v>
      </c>
      <c r="T520" s="19" t="str">
        <f t="shared" si="152"/>
        <v>Good</v>
      </c>
    </row>
    <row r="521" spans="1:20" x14ac:dyDescent="0.2">
      <c r="A521" s="12">
        <v>516</v>
      </c>
      <c r="B521" s="4">
        <f t="shared" si="138"/>
        <v>229.26</v>
      </c>
      <c r="C521" s="4">
        <f t="shared" si="135"/>
        <v>114.63</v>
      </c>
      <c r="D521" s="4">
        <f t="shared" si="139"/>
        <v>366.75</v>
      </c>
      <c r="E521" s="4">
        <f t="shared" si="140"/>
        <v>252.12</v>
      </c>
      <c r="F521" s="4">
        <f t="shared" si="141"/>
        <v>80.25</v>
      </c>
      <c r="G521" s="23">
        <f t="shared" si="148"/>
        <v>23</v>
      </c>
      <c r="H521" s="24">
        <f t="shared" si="146"/>
        <v>5</v>
      </c>
      <c r="I521" s="24">
        <f t="shared" si="136"/>
        <v>24</v>
      </c>
      <c r="J521" s="24">
        <f t="shared" si="147"/>
        <v>5</v>
      </c>
      <c r="K521" s="24">
        <f t="shared" si="137"/>
        <v>10</v>
      </c>
      <c r="L521" s="24">
        <f t="shared" si="142"/>
        <v>2</v>
      </c>
      <c r="M521" s="24">
        <f t="shared" si="149"/>
        <v>516</v>
      </c>
      <c r="N521" s="24">
        <f t="shared" si="144"/>
        <v>252.12</v>
      </c>
      <c r="O521" s="24">
        <f t="shared" si="145"/>
        <v>80.25</v>
      </c>
      <c r="P521" s="24">
        <f t="shared" si="143"/>
        <v>114.63</v>
      </c>
      <c r="Q521" s="18">
        <f t="shared" si="150"/>
        <v>516</v>
      </c>
      <c r="R521" s="18">
        <f t="shared" si="151"/>
        <v>0</v>
      </c>
      <c r="S521" s="20">
        <v>0</v>
      </c>
      <c r="T521" s="19" t="str">
        <f t="shared" si="152"/>
        <v>Good</v>
      </c>
    </row>
    <row r="522" spans="1:20" x14ac:dyDescent="0.2">
      <c r="A522" s="14">
        <v>517</v>
      </c>
      <c r="B522" s="15">
        <f t="shared" si="138"/>
        <v>229.75</v>
      </c>
      <c r="C522" s="15">
        <f t="shared" si="135"/>
        <v>114.88</v>
      </c>
      <c r="D522" s="15">
        <f t="shared" si="139"/>
        <v>367.58</v>
      </c>
      <c r="E522" s="15">
        <f t="shared" si="140"/>
        <v>252.7</v>
      </c>
      <c r="F522" s="15">
        <f t="shared" si="141"/>
        <v>80.42</v>
      </c>
      <c r="G522" s="22">
        <f t="shared" si="148"/>
        <v>23</v>
      </c>
      <c r="H522" s="22">
        <f t="shared" si="146"/>
        <v>5</v>
      </c>
      <c r="I522" s="22">
        <f t="shared" si="136"/>
        <v>24</v>
      </c>
      <c r="J522" s="22">
        <f t="shared" si="147"/>
        <v>5</v>
      </c>
      <c r="K522" s="22">
        <f t="shared" si="137"/>
        <v>10</v>
      </c>
      <c r="L522" s="22">
        <f t="shared" si="142"/>
        <v>2</v>
      </c>
      <c r="M522" s="22">
        <f t="shared" si="149"/>
        <v>517</v>
      </c>
      <c r="N522" s="22">
        <f t="shared" si="144"/>
        <v>252.7</v>
      </c>
      <c r="O522" s="22">
        <f t="shared" si="145"/>
        <v>80.42</v>
      </c>
      <c r="P522" s="22">
        <f t="shared" si="143"/>
        <v>114.88</v>
      </c>
      <c r="Q522" s="18">
        <f t="shared" si="150"/>
        <v>517</v>
      </c>
      <c r="R522" s="18">
        <f t="shared" si="151"/>
        <v>0</v>
      </c>
      <c r="S522" s="20">
        <v>0</v>
      </c>
      <c r="T522" s="19" t="str">
        <f t="shared" si="152"/>
        <v>Good</v>
      </c>
    </row>
    <row r="523" spans="1:20" x14ac:dyDescent="0.2">
      <c r="A523" s="12">
        <v>518</v>
      </c>
      <c r="B523" s="4">
        <f t="shared" si="138"/>
        <v>230.24</v>
      </c>
      <c r="C523" s="4">
        <f t="shared" si="135"/>
        <v>115.12</v>
      </c>
      <c r="D523" s="4">
        <f t="shared" si="139"/>
        <v>368.40999999999997</v>
      </c>
      <c r="E523" s="4">
        <f t="shared" si="140"/>
        <v>253.28999999999996</v>
      </c>
      <c r="F523" s="4">
        <f t="shared" si="141"/>
        <v>80.59</v>
      </c>
      <c r="G523" s="23">
        <f t="shared" si="148"/>
        <v>23</v>
      </c>
      <c r="H523" s="24">
        <f t="shared" si="146"/>
        <v>5</v>
      </c>
      <c r="I523" s="24">
        <f t="shared" si="136"/>
        <v>24</v>
      </c>
      <c r="J523" s="24">
        <f t="shared" si="147"/>
        <v>5</v>
      </c>
      <c r="K523" s="24">
        <f t="shared" si="137"/>
        <v>10</v>
      </c>
      <c r="L523" s="24">
        <f t="shared" si="142"/>
        <v>2</v>
      </c>
      <c r="M523" s="24">
        <f t="shared" si="149"/>
        <v>518</v>
      </c>
      <c r="N523" s="24">
        <f t="shared" si="144"/>
        <v>253.28999999999996</v>
      </c>
      <c r="O523" s="24">
        <f t="shared" si="145"/>
        <v>80.59</v>
      </c>
      <c r="P523" s="24">
        <f t="shared" si="143"/>
        <v>115.12</v>
      </c>
      <c r="Q523" s="18">
        <f t="shared" si="150"/>
        <v>518</v>
      </c>
      <c r="R523" s="18">
        <f t="shared" si="151"/>
        <v>0</v>
      </c>
      <c r="S523" s="20">
        <v>0</v>
      </c>
      <c r="T523" s="19" t="str">
        <f t="shared" si="152"/>
        <v>Good</v>
      </c>
    </row>
    <row r="524" spans="1:20" x14ac:dyDescent="0.2">
      <c r="A524" s="14">
        <v>519</v>
      </c>
      <c r="B524" s="15">
        <f t="shared" si="138"/>
        <v>230.73</v>
      </c>
      <c r="C524" s="15">
        <f t="shared" ref="C524:C587" si="153">ROUND((+B524/2),2)</f>
        <v>115.37</v>
      </c>
      <c r="D524" s="15">
        <f t="shared" si="139"/>
        <v>369.25</v>
      </c>
      <c r="E524" s="15">
        <f t="shared" si="140"/>
        <v>253.88</v>
      </c>
      <c r="F524" s="15">
        <f t="shared" si="141"/>
        <v>80.760000000000005</v>
      </c>
      <c r="G524" s="22">
        <f t="shared" si="148"/>
        <v>23</v>
      </c>
      <c r="H524" s="22">
        <f t="shared" si="146"/>
        <v>5</v>
      </c>
      <c r="I524" s="22">
        <f t="shared" ref="I524:I587" si="154">+$I$4</f>
        <v>24</v>
      </c>
      <c r="J524" s="22">
        <f t="shared" si="147"/>
        <v>5</v>
      </c>
      <c r="K524" s="22">
        <f t="shared" ref="K524:K587" si="155">+$K$4</f>
        <v>10</v>
      </c>
      <c r="L524" s="22">
        <f t="shared" si="142"/>
        <v>2</v>
      </c>
      <c r="M524" s="22">
        <f t="shared" si="149"/>
        <v>519</v>
      </c>
      <c r="N524" s="22">
        <f t="shared" si="144"/>
        <v>253.88</v>
      </c>
      <c r="O524" s="22">
        <f t="shared" si="145"/>
        <v>80.750000000000014</v>
      </c>
      <c r="P524" s="22">
        <f t="shared" si="143"/>
        <v>115.37</v>
      </c>
      <c r="Q524" s="18">
        <f t="shared" si="150"/>
        <v>519</v>
      </c>
      <c r="R524" s="18">
        <f t="shared" si="151"/>
        <v>0</v>
      </c>
      <c r="S524" s="20">
        <v>-9.9999999999909051E-3</v>
      </c>
      <c r="T524" s="19" t="str">
        <f t="shared" si="152"/>
        <v>Good</v>
      </c>
    </row>
    <row r="525" spans="1:20" x14ac:dyDescent="0.2">
      <c r="A525" s="12">
        <v>520</v>
      </c>
      <c r="B525" s="4">
        <f t="shared" ref="B525:B588" si="156">ROUNDDOWN((A525-(H525+I525+J525+K525+L525))/2.05,2)</f>
        <v>231.21</v>
      </c>
      <c r="C525" s="4">
        <f t="shared" si="153"/>
        <v>115.61</v>
      </c>
      <c r="D525" s="4">
        <f t="shared" ref="D525:D588" si="157">ROUNDUP(B525*1.7,2)-$G$4</f>
        <v>370.06</v>
      </c>
      <c r="E525" s="4">
        <f t="shared" ref="E525:E588" si="158">+D525-C525</f>
        <v>254.45</v>
      </c>
      <c r="F525" s="4">
        <f t="shared" ref="F525:F588" si="159">ROUNDUP(B525*0.35,2)</f>
        <v>80.930000000000007</v>
      </c>
      <c r="G525" s="23">
        <f t="shared" si="148"/>
        <v>23</v>
      </c>
      <c r="H525" s="24">
        <f t="shared" si="146"/>
        <v>5</v>
      </c>
      <c r="I525" s="24">
        <f t="shared" si="154"/>
        <v>24</v>
      </c>
      <c r="J525" s="24">
        <f t="shared" si="147"/>
        <v>5</v>
      </c>
      <c r="K525" s="24">
        <f t="shared" si="155"/>
        <v>10</v>
      </c>
      <c r="L525" s="24">
        <f t="shared" si="142"/>
        <v>2</v>
      </c>
      <c r="M525" s="24">
        <f t="shared" si="149"/>
        <v>520</v>
      </c>
      <c r="N525" s="24">
        <f t="shared" si="144"/>
        <v>254.45</v>
      </c>
      <c r="O525" s="24">
        <f t="shared" si="145"/>
        <v>80.94</v>
      </c>
      <c r="P525" s="24">
        <f t="shared" si="143"/>
        <v>115.61</v>
      </c>
      <c r="Q525" s="18">
        <f t="shared" si="150"/>
        <v>520</v>
      </c>
      <c r="R525" s="18">
        <f t="shared" si="151"/>
        <v>0</v>
      </c>
      <c r="S525" s="20">
        <v>9.9999999999909051E-3</v>
      </c>
      <c r="T525" s="19" t="str">
        <f t="shared" si="152"/>
        <v>Good</v>
      </c>
    </row>
    <row r="526" spans="1:20" x14ac:dyDescent="0.2">
      <c r="A526" s="14">
        <v>521</v>
      </c>
      <c r="B526" s="15">
        <f t="shared" si="156"/>
        <v>231.7</v>
      </c>
      <c r="C526" s="15">
        <f t="shared" si="153"/>
        <v>115.85</v>
      </c>
      <c r="D526" s="15">
        <f t="shared" si="157"/>
        <v>370.89</v>
      </c>
      <c r="E526" s="15">
        <f t="shared" si="158"/>
        <v>255.04</v>
      </c>
      <c r="F526" s="15">
        <f t="shared" si="159"/>
        <v>81.100000000000009</v>
      </c>
      <c r="G526" s="22">
        <f t="shared" si="148"/>
        <v>23</v>
      </c>
      <c r="H526" s="22">
        <f t="shared" si="146"/>
        <v>5</v>
      </c>
      <c r="I526" s="22">
        <f t="shared" si="154"/>
        <v>24</v>
      </c>
      <c r="J526" s="22">
        <f t="shared" si="147"/>
        <v>5</v>
      </c>
      <c r="K526" s="22">
        <f t="shared" si="155"/>
        <v>10</v>
      </c>
      <c r="L526" s="22">
        <f t="shared" si="142"/>
        <v>2</v>
      </c>
      <c r="M526" s="22">
        <f t="shared" si="149"/>
        <v>521</v>
      </c>
      <c r="N526" s="22">
        <f t="shared" si="144"/>
        <v>255.04</v>
      </c>
      <c r="O526" s="22">
        <f t="shared" si="145"/>
        <v>81.11</v>
      </c>
      <c r="P526" s="22">
        <f t="shared" si="143"/>
        <v>115.85</v>
      </c>
      <c r="Q526" s="18">
        <f t="shared" si="150"/>
        <v>521</v>
      </c>
      <c r="R526" s="18">
        <f t="shared" si="151"/>
        <v>0</v>
      </c>
      <c r="S526" s="20">
        <v>9.9999999999909051E-3</v>
      </c>
      <c r="T526" s="19" t="str">
        <f t="shared" si="152"/>
        <v>Good</v>
      </c>
    </row>
    <row r="527" spans="1:20" x14ac:dyDescent="0.2">
      <c r="A527" s="12">
        <v>522</v>
      </c>
      <c r="B527" s="4">
        <f t="shared" si="156"/>
        <v>232.19</v>
      </c>
      <c r="C527" s="4">
        <f t="shared" si="153"/>
        <v>116.1</v>
      </c>
      <c r="D527" s="4">
        <f t="shared" si="157"/>
        <v>371.73</v>
      </c>
      <c r="E527" s="4">
        <f t="shared" si="158"/>
        <v>255.63000000000002</v>
      </c>
      <c r="F527" s="4">
        <f t="shared" si="159"/>
        <v>81.27000000000001</v>
      </c>
      <c r="G527" s="23">
        <f t="shared" si="148"/>
        <v>23</v>
      </c>
      <c r="H527" s="24">
        <f t="shared" si="146"/>
        <v>5</v>
      </c>
      <c r="I527" s="24">
        <f t="shared" si="154"/>
        <v>24</v>
      </c>
      <c r="J527" s="24">
        <f t="shared" si="147"/>
        <v>5</v>
      </c>
      <c r="K527" s="24">
        <f t="shared" si="155"/>
        <v>10</v>
      </c>
      <c r="L527" s="24">
        <f t="shared" si="142"/>
        <v>2</v>
      </c>
      <c r="M527" s="24">
        <f t="shared" si="149"/>
        <v>522</v>
      </c>
      <c r="N527" s="24">
        <f t="shared" si="144"/>
        <v>255.63000000000002</v>
      </c>
      <c r="O527" s="24">
        <f t="shared" si="145"/>
        <v>81.27000000000001</v>
      </c>
      <c r="P527" s="24">
        <f t="shared" si="143"/>
        <v>116.1</v>
      </c>
      <c r="Q527" s="18">
        <f t="shared" si="150"/>
        <v>522</v>
      </c>
      <c r="R527" s="18">
        <f t="shared" si="151"/>
        <v>0</v>
      </c>
      <c r="S527" s="20">
        <v>0</v>
      </c>
      <c r="T527" s="19" t="str">
        <f t="shared" si="152"/>
        <v>Good</v>
      </c>
    </row>
    <row r="528" spans="1:20" x14ac:dyDescent="0.2">
      <c r="A528" s="14">
        <v>523</v>
      </c>
      <c r="B528" s="15">
        <f t="shared" si="156"/>
        <v>232.68</v>
      </c>
      <c r="C528" s="15">
        <f t="shared" si="153"/>
        <v>116.34</v>
      </c>
      <c r="D528" s="15">
        <f t="shared" si="157"/>
        <v>372.56</v>
      </c>
      <c r="E528" s="15">
        <f t="shared" si="158"/>
        <v>256.22000000000003</v>
      </c>
      <c r="F528" s="15">
        <f t="shared" si="159"/>
        <v>81.440000000000012</v>
      </c>
      <c r="G528" s="22">
        <f t="shared" si="148"/>
        <v>23</v>
      </c>
      <c r="H528" s="22">
        <f t="shared" si="146"/>
        <v>5</v>
      </c>
      <c r="I528" s="22">
        <f t="shared" si="154"/>
        <v>24</v>
      </c>
      <c r="J528" s="22">
        <f t="shared" si="147"/>
        <v>5</v>
      </c>
      <c r="K528" s="22">
        <f t="shared" si="155"/>
        <v>10</v>
      </c>
      <c r="L528" s="22">
        <f t="shared" si="142"/>
        <v>2</v>
      </c>
      <c r="M528" s="22">
        <f t="shared" si="149"/>
        <v>523</v>
      </c>
      <c r="N528" s="22">
        <f t="shared" si="144"/>
        <v>256.22000000000003</v>
      </c>
      <c r="O528" s="22">
        <f t="shared" si="145"/>
        <v>81.440000000000012</v>
      </c>
      <c r="P528" s="22">
        <f t="shared" si="143"/>
        <v>116.34</v>
      </c>
      <c r="Q528" s="18">
        <f t="shared" si="150"/>
        <v>523</v>
      </c>
      <c r="R528" s="18">
        <f t="shared" si="151"/>
        <v>0</v>
      </c>
      <c r="S528" s="20">
        <v>0</v>
      </c>
      <c r="T528" s="19" t="str">
        <f t="shared" si="152"/>
        <v>Good</v>
      </c>
    </row>
    <row r="529" spans="1:20" x14ac:dyDescent="0.2">
      <c r="A529" s="12">
        <v>524</v>
      </c>
      <c r="B529" s="4">
        <f t="shared" si="156"/>
        <v>233.17</v>
      </c>
      <c r="C529" s="4">
        <f t="shared" si="153"/>
        <v>116.59</v>
      </c>
      <c r="D529" s="4">
        <f t="shared" si="157"/>
        <v>373.39</v>
      </c>
      <c r="E529" s="4">
        <f t="shared" si="158"/>
        <v>256.79999999999995</v>
      </c>
      <c r="F529" s="4">
        <f t="shared" si="159"/>
        <v>81.61</v>
      </c>
      <c r="G529" s="23">
        <f t="shared" si="148"/>
        <v>23</v>
      </c>
      <c r="H529" s="24">
        <f t="shared" si="146"/>
        <v>5</v>
      </c>
      <c r="I529" s="24">
        <f t="shared" si="154"/>
        <v>24</v>
      </c>
      <c r="J529" s="24">
        <f t="shared" si="147"/>
        <v>5</v>
      </c>
      <c r="K529" s="24">
        <f t="shared" si="155"/>
        <v>10</v>
      </c>
      <c r="L529" s="24">
        <f t="shared" si="142"/>
        <v>2</v>
      </c>
      <c r="M529" s="24">
        <f t="shared" si="149"/>
        <v>524</v>
      </c>
      <c r="N529" s="24">
        <f t="shared" si="144"/>
        <v>256.79999999999995</v>
      </c>
      <c r="O529" s="24">
        <f t="shared" si="145"/>
        <v>81.61</v>
      </c>
      <c r="P529" s="24">
        <f t="shared" si="143"/>
        <v>116.59</v>
      </c>
      <c r="Q529" s="18">
        <f t="shared" si="150"/>
        <v>524</v>
      </c>
      <c r="R529" s="18">
        <f t="shared" si="151"/>
        <v>0</v>
      </c>
      <c r="S529" s="20">
        <v>0</v>
      </c>
      <c r="T529" s="19" t="str">
        <f t="shared" si="152"/>
        <v>Good</v>
      </c>
    </row>
    <row r="530" spans="1:20" x14ac:dyDescent="0.2">
      <c r="A530" s="14">
        <v>525</v>
      </c>
      <c r="B530" s="15">
        <f t="shared" si="156"/>
        <v>233.65</v>
      </c>
      <c r="C530" s="15">
        <f t="shared" si="153"/>
        <v>116.83</v>
      </c>
      <c r="D530" s="15">
        <f t="shared" si="157"/>
        <v>374.21</v>
      </c>
      <c r="E530" s="15">
        <f t="shared" si="158"/>
        <v>257.38</v>
      </c>
      <c r="F530" s="15">
        <f t="shared" si="159"/>
        <v>81.78</v>
      </c>
      <c r="G530" s="22">
        <f t="shared" si="148"/>
        <v>23</v>
      </c>
      <c r="H530" s="22">
        <f t="shared" si="146"/>
        <v>5</v>
      </c>
      <c r="I530" s="22">
        <f t="shared" si="154"/>
        <v>24</v>
      </c>
      <c r="J530" s="22">
        <f t="shared" si="147"/>
        <v>5</v>
      </c>
      <c r="K530" s="22">
        <f t="shared" si="155"/>
        <v>10</v>
      </c>
      <c r="L530" s="22">
        <f t="shared" si="142"/>
        <v>2</v>
      </c>
      <c r="M530" s="22">
        <f t="shared" si="149"/>
        <v>525</v>
      </c>
      <c r="N530" s="22">
        <f t="shared" si="144"/>
        <v>257.38</v>
      </c>
      <c r="O530" s="22">
        <f t="shared" si="145"/>
        <v>81.789999999999992</v>
      </c>
      <c r="P530" s="22">
        <f t="shared" si="143"/>
        <v>116.83</v>
      </c>
      <c r="Q530" s="18">
        <f t="shared" si="150"/>
        <v>525</v>
      </c>
      <c r="R530" s="18">
        <f t="shared" si="151"/>
        <v>0</v>
      </c>
      <c r="S530" s="20">
        <v>9.9999999999909051E-3</v>
      </c>
      <c r="T530" s="19" t="str">
        <f t="shared" si="152"/>
        <v>Good</v>
      </c>
    </row>
    <row r="531" spans="1:20" x14ac:dyDescent="0.2">
      <c r="A531" s="12">
        <v>526</v>
      </c>
      <c r="B531" s="4">
        <f t="shared" si="156"/>
        <v>234.14</v>
      </c>
      <c r="C531" s="4">
        <f t="shared" si="153"/>
        <v>117.07</v>
      </c>
      <c r="D531" s="4">
        <f t="shared" si="157"/>
        <v>375.03999999999996</v>
      </c>
      <c r="E531" s="4">
        <f t="shared" si="158"/>
        <v>257.96999999999997</v>
      </c>
      <c r="F531" s="4">
        <f t="shared" si="159"/>
        <v>81.95</v>
      </c>
      <c r="G531" s="23">
        <f t="shared" si="148"/>
        <v>23</v>
      </c>
      <c r="H531" s="24">
        <f t="shared" si="146"/>
        <v>5</v>
      </c>
      <c r="I531" s="24">
        <f t="shared" si="154"/>
        <v>24</v>
      </c>
      <c r="J531" s="24">
        <f t="shared" si="147"/>
        <v>5</v>
      </c>
      <c r="K531" s="24">
        <f t="shared" si="155"/>
        <v>10</v>
      </c>
      <c r="L531" s="24">
        <f t="shared" ref="L531:L594" si="160">+$L$4</f>
        <v>2</v>
      </c>
      <c r="M531" s="24">
        <f t="shared" si="149"/>
        <v>526</v>
      </c>
      <c r="N531" s="24">
        <f t="shared" si="144"/>
        <v>257.96999999999997</v>
      </c>
      <c r="O531" s="24">
        <f t="shared" si="145"/>
        <v>81.96</v>
      </c>
      <c r="P531" s="24">
        <f t="shared" ref="P531:P594" si="161">+C531</f>
        <v>117.07</v>
      </c>
      <c r="Q531" s="18">
        <f t="shared" si="150"/>
        <v>526</v>
      </c>
      <c r="R531" s="18">
        <f t="shared" si="151"/>
        <v>0</v>
      </c>
      <c r="S531" s="20">
        <v>9.9999999999909051E-3</v>
      </c>
      <c r="T531" s="19" t="str">
        <f t="shared" si="152"/>
        <v>Good</v>
      </c>
    </row>
    <row r="532" spans="1:20" x14ac:dyDescent="0.2">
      <c r="A532" s="14">
        <v>527</v>
      </c>
      <c r="B532" s="15">
        <f t="shared" si="156"/>
        <v>234.63</v>
      </c>
      <c r="C532" s="15">
        <f t="shared" si="153"/>
        <v>117.32</v>
      </c>
      <c r="D532" s="15">
        <f t="shared" si="157"/>
        <v>375.88</v>
      </c>
      <c r="E532" s="15">
        <f t="shared" si="158"/>
        <v>258.56</v>
      </c>
      <c r="F532" s="15">
        <f t="shared" si="159"/>
        <v>82.13000000000001</v>
      </c>
      <c r="G532" s="22">
        <f t="shared" si="148"/>
        <v>23</v>
      </c>
      <c r="H532" s="22">
        <f t="shared" si="146"/>
        <v>5</v>
      </c>
      <c r="I532" s="22">
        <f t="shared" si="154"/>
        <v>24</v>
      </c>
      <c r="J532" s="22">
        <f t="shared" si="147"/>
        <v>5</v>
      </c>
      <c r="K532" s="22">
        <f t="shared" si="155"/>
        <v>10</v>
      </c>
      <c r="L532" s="22">
        <f t="shared" si="160"/>
        <v>2</v>
      </c>
      <c r="M532" s="22">
        <f t="shared" si="149"/>
        <v>527</v>
      </c>
      <c r="N532" s="22">
        <f t="shared" si="144"/>
        <v>258.56</v>
      </c>
      <c r="O532" s="22">
        <f t="shared" si="145"/>
        <v>82.120000000000019</v>
      </c>
      <c r="P532" s="22">
        <f t="shared" si="161"/>
        <v>117.32</v>
      </c>
      <c r="Q532" s="18">
        <f t="shared" si="150"/>
        <v>527</v>
      </c>
      <c r="R532" s="18">
        <f t="shared" si="151"/>
        <v>0</v>
      </c>
      <c r="S532" s="20">
        <v>-9.9999999999909051E-3</v>
      </c>
      <c r="T532" s="19" t="str">
        <f t="shared" si="152"/>
        <v>Good</v>
      </c>
    </row>
    <row r="533" spans="1:20" x14ac:dyDescent="0.2">
      <c r="A533" s="12">
        <v>528</v>
      </c>
      <c r="B533" s="4">
        <f t="shared" si="156"/>
        <v>235.12</v>
      </c>
      <c r="C533" s="4">
        <f t="shared" si="153"/>
        <v>117.56</v>
      </c>
      <c r="D533" s="4">
        <f t="shared" si="157"/>
        <v>376.71</v>
      </c>
      <c r="E533" s="4">
        <f t="shared" si="158"/>
        <v>259.14999999999998</v>
      </c>
      <c r="F533" s="4">
        <f t="shared" si="159"/>
        <v>82.300000000000011</v>
      </c>
      <c r="G533" s="23">
        <f t="shared" si="148"/>
        <v>23</v>
      </c>
      <c r="H533" s="24">
        <f t="shared" si="146"/>
        <v>5</v>
      </c>
      <c r="I533" s="24">
        <f t="shared" si="154"/>
        <v>24</v>
      </c>
      <c r="J533" s="24">
        <f t="shared" si="147"/>
        <v>5</v>
      </c>
      <c r="K533" s="24">
        <f t="shared" si="155"/>
        <v>10</v>
      </c>
      <c r="L533" s="24">
        <f t="shared" si="160"/>
        <v>2</v>
      </c>
      <c r="M533" s="24">
        <f t="shared" si="149"/>
        <v>528</v>
      </c>
      <c r="N533" s="24">
        <f t="shared" si="144"/>
        <v>259.14999999999998</v>
      </c>
      <c r="O533" s="24">
        <f t="shared" si="145"/>
        <v>82.29000000000002</v>
      </c>
      <c r="P533" s="24">
        <f t="shared" si="161"/>
        <v>117.56</v>
      </c>
      <c r="Q533" s="18">
        <f t="shared" si="150"/>
        <v>528</v>
      </c>
      <c r="R533" s="18">
        <f t="shared" si="151"/>
        <v>0</v>
      </c>
      <c r="S533" s="20">
        <v>-9.9999999999909051E-3</v>
      </c>
      <c r="T533" s="19" t="str">
        <f t="shared" si="152"/>
        <v>Good</v>
      </c>
    </row>
    <row r="534" spans="1:20" x14ac:dyDescent="0.2">
      <c r="A534" s="14">
        <v>529</v>
      </c>
      <c r="B534" s="15">
        <f t="shared" si="156"/>
        <v>235.6</v>
      </c>
      <c r="C534" s="15">
        <f t="shared" si="153"/>
        <v>117.8</v>
      </c>
      <c r="D534" s="15">
        <f t="shared" si="157"/>
        <v>377.52</v>
      </c>
      <c r="E534" s="15">
        <f t="shared" si="158"/>
        <v>259.71999999999997</v>
      </c>
      <c r="F534" s="15">
        <f t="shared" si="159"/>
        <v>82.46</v>
      </c>
      <c r="G534" s="22">
        <f t="shared" si="148"/>
        <v>23</v>
      </c>
      <c r="H534" s="22">
        <f t="shared" si="146"/>
        <v>5</v>
      </c>
      <c r="I534" s="22">
        <f t="shared" si="154"/>
        <v>24</v>
      </c>
      <c r="J534" s="22">
        <f t="shared" si="147"/>
        <v>5</v>
      </c>
      <c r="K534" s="22">
        <f t="shared" si="155"/>
        <v>10</v>
      </c>
      <c r="L534" s="22">
        <f t="shared" si="160"/>
        <v>2</v>
      </c>
      <c r="M534" s="22">
        <f t="shared" si="149"/>
        <v>529</v>
      </c>
      <c r="N534" s="22">
        <f t="shared" si="144"/>
        <v>259.71999999999997</v>
      </c>
      <c r="O534" s="22">
        <f t="shared" si="145"/>
        <v>82.479999999999976</v>
      </c>
      <c r="P534" s="22">
        <f t="shared" si="161"/>
        <v>117.8</v>
      </c>
      <c r="Q534" s="18">
        <f t="shared" si="150"/>
        <v>529</v>
      </c>
      <c r="R534" s="18">
        <f t="shared" si="151"/>
        <v>0</v>
      </c>
      <c r="S534" s="20">
        <v>1.999999999998181E-2</v>
      </c>
      <c r="T534" s="19" t="str">
        <f t="shared" si="152"/>
        <v>Good</v>
      </c>
    </row>
    <row r="535" spans="1:20" x14ac:dyDescent="0.2">
      <c r="A535" s="12">
        <v>530</v>
      </c>
      <c r="B535" s="4">
        <f t="shared" si="156"/>
        <v>236.09</v>
      </c>
      <c r="C535" s="4">
        <f t="shared" si="153"/>
        <v>118.05</v>
      </c>
      <c r="D535" s="4">
        <f t="shared" si="157"/>
        <v>378.36</v>
      </c>
      <c r="E535" s="4">
        <f t="shared" si="158"/>
        <v>260.31</v>
      </c>
      <c r="F535" s="4">
        <f t="shared" si="159"/>
        <v>82.64</v>
      </c>
      <c r="G535" s="23">
        <f t="shared" si="148"/>
        <v>23</v>
      </c>
      <c r="H535" s="24">
        <f t="shared" si="146"/>
        <v>5</v>
      </c>
      <c r="I535" s="24">
        <f t="shared" si="154"/>
        <v>24</v>
      </c>
      <c r="J535" s="24">
        <f t="shared" si="147"/>
        <v>5</v>
      </c>
      <c r="K535" s="24">
        <f t="shared" si="155"/>
        <v>10</v>
      </c>
      <c r="L535" s="24">
        <f t="shared" si="160"/>
        <v>2</v>
      </c>
      <c r="M535" s="24">
        <f t="shared" si="149"/>
        <v>530</v>
      </c>
      <c r="N535" s="24">
        <f t="shared" si="144"/>
        <v>260.31</v>
      </c>
      <c r="O535" s="24">
        <f t="shared" si="145"/>
        <v>82.64</v>
      </c>
      <c r="P535" s="24">
        <f t="shared" si="161"/>
        <v>118.05</v>
      </c>
      <c r="Q535" s="18">
        <f t="shared" si="150"/>
        <v>530</v>
      </c>
      <c r="R535" s="18">
        <f t="shared" si="151"/>
        <v>0</v>
      </c>
      <c r="S535" s="20">
        <v>0</v>
      </c>
      <c r="T535" s="19" t="str">
        <f t="shared" si="152"/>
        <v>Good</v>
      </c>
    </row>
    <row r="536" spans="1:20" x14ac:dyDescent="0.2">
      <c r="A536" s="14">
        <v>531</v>
      </c>
      <c r="B536" s="15">
        <f t="shared" si="156"/>
        <v>236.58</v>
      </c>
      <c r="C536" s="15">
        <f t="shared" si="153"/>
        <v>118.29</v>
      </c>
      <c r="D536" s="15">
        <f t="shared" si="157"/>
        <v>379.19</v>
      </c>
      <c r="E536" s="15">
        <f t="shared" si="158"/>
        <v>260.89999999999998</v>
      </c>
      <c r="F536" s="15">
        <f t="shared" si="159"/>
        <v>82.81</v>
      </c>
      <c r="G536" s="22">
        <f t="shared" si="148"/>
        <v>23</v>
      </c>
      <c r="H536" s="22">
        <f t="shared" si="146"/>
        <v>5</v>
      </c>
      <c r="I536" s="22">
        <f t="shared" si="154"/>
        <v>24</v>
      </c>
      <c r="J536" s="22">
        <f t="shared" si="147"/>
        <v>5</v>
      </c>
      <c r="K536" s="22">
        <f t="shared" si="155"/>
        <v>10</v>
      </c>
      <c r="L536" s="22">
        <f t="shared" si="160"/>
        <v>2</v>
      </c>
      <c r="M536" s="22">
        <f t="shared" si="149"/>
        <v>531</v>
      </c>
      <c r="N536" s="22">
        <f t="shared" si="144"/>
        <v>260.89999999999998</v>
      </c>
      <c r="O536" s="22">
        <f t="shared" si="145"/>
        <v>82.81</v>
      </c>
      <c r="P536" s="22">
        <f t="shared" si="161"/>
        <v>118.29</v>
      </c>
      <c r="Q536" s="18">
        <f t="shared" si="150"/>
        <v>531</v>
      </c>
      <c r="R536" s="18">
        <f t="shared" si="151"/>
        <v>0</v>
      </c>
      <c r="S536" s="20">
        <v>0</v>
      </c>
      <c r="T536" s="19" t="str">
        <f t="shared" si="152"/>
        <v>Good</v>
      </c>
    </row>
    <row r="537" spans="1:20" x14ac:dyDescent="0.2">
      <c r="A537" s="12">
        <v>532</v>
      </c>
      <c r="B537" s="4">
        <f t="shared" si="156"/>
        <v>237.07</v>
      </c>
      <c r="C537" s="4">
        <f t="shared" si="153"/>
        <v>118.54</v>
      </c>
      <c r="D537" s="4">
        <f t="shared" si="157"/>
        <v>380.02</v>
      </c>
      <c r="E537" s="4">
        <f t="shared" si="158"/>
        <v>261.47999999999996</v>
      </c>
      <c r="F537" s="4">
        <f t="shared" si="159"/>
        <v>82.98</v>
      </c>
      <c r="G537" s="23">
        <f t="shared" si="148"/>
        <v>23</v>
      </c>
      <c r="H537" s="24">
        <f t="shared" si="146"/>
        <v>5</v>
      </c>
      <c r="I537" s="24">
        <f t="shared" si="154"/>
        <v>24</v>
      </c>
      <c r="J537" s="24">
        <f t="shared" si="147"/>
        <v>5</v>
      </c>
      <c r="K537" s="24">
        <f t="shared" si="155"/>
        <v>10</v>
      </c>
      <c r="L537" s="24">
        <f t="shared" si="160"/>
        <v>2</v>
      </c>
      <c r="M537" s="24">
        <f t="shared" si="149"/>
        <v>532</v>
      </c>
      <c r="N537" s="24">
        <f t="shared" si="144"/>
        <v>261.47999999999996</v>
      </c>
      <c r="O537" s="24">
        <f t="shared" si="145"/>
        <v>82.98</v>
      </c>
      <c r="P537" s="24">
        <f t="shared" si="161"/>
        <v>118.54</v>
      </c>
      <c r="Q537" s="18">
        <f t="shared" si="150"/>
        <v>532</v>
      </c>
      <c r="R537" s="18">
        <f t="shared" si="151"/>
        <v>0</v>
      </c>
      <c r="S537" s="20">
        <v>0</v>
      </c>
      <c r="T537" s="19" t="str">
        <f t="shared" si="152"/>
        <v>Good</v>
      </c>
    </row>
    <row r="538" spans="1:20" x14ac:dyDescent="0.2">
      <c r="A538" s="14">
        <v>533</v>
      </c>
      <c r="B538" s="15">
        <f t="shared" si="156"/>
        <v>237.56</v>
      </c>
      <c r="C538" s="15">
        <f t="shared" si="153"/>
        <v>118.78</v>
      </c>
      <c r="D538" s="15">
        <f t="shared" si="157"/>
        <v>380.86</v>
      </c>
      <c r="E538" s="15">
        <f t="shared" si="158"/>
        <v>262.08000000000004</v>
      </c>
      <c r="F538" s="15">
        <f t="shared" si="159"/>
        <v>83.15</v>
      </c>
      <c r="G538" s="22">
        <f t="shared" si="148"/>
        <v>23</v>
      </c>
      <c r="H538" s="22">
        <f t="shared" si="146"/>
        <v>5</v>
      </c>
      <c r="I538" s="22">
        <f t="shared" si="154"/>
        <v>24</v>
      </c>
      <c r="J538" s="22">
        <f t="shared" si="147"/>
        <v>5</v>
      </c>
      <c r="K538" s="22">
        <f t="shared" si="155"/>
        <v>10</v>
      </c>
      <c r="L538" s="22">
        <f t="shared" si="160"/>
        <v>2</v>
      </c>
      <c r="M538" s="22">
        <f t="shared" si="149"/>
        <v>533</v>
      </c>
      <c r="N538" s="22">
        <f t="shared" si="144"/>
        <v>262.08000000000004</v>
      </c>
      <c r="O538" s="22">
        <f t="shared" si="145"/>
        <v>83.140000000000015</v>
      </c>
      <c r="P538" s="22">
        <f t="shared" si="161"/>
        <v>118.78</v>
      </c>
      <c r="Q538" s="18">
        <f t="shared" si="150"/>
        <v>533</v>
      </c>
      <c r="R538" s="18">
        <f t="shared" si="151"/>
        <v>0</v>
      </c>
      <c r="S538" s="20">
        <v>-9.9999999999909051E-3</v>
      </c>
      <c r="T538" s="19" t="str">
        <f t="shared" si="152"/>
        <v>Good</v>
      </c>
    </row>
    <row r="539" spans="1:20" x14ac:dyDescent="0.2">
      <c r="A539" s="12">
        <v>534</v>
      </c>
      <c r="B539" s="4">
        <f t="shared" si="156"/>
        <v>238.04</v>
      </c>
      <c r="C539" s="4">
        <f t="shared" si="153"/>
        <v>119.02</v>
      </c>
      <c r="D539" s="4">
        <f t="shared" si="157"/>
        <v>381.67</v>
      </c>
      <c r="E539" s="4">
        <f t="shared" si="158"/>
        <v>262.65000000000003</v>
      </c>
      <c r="F539" s="4">
        <f t="shared" si="159"/>
        <v>83.320000000000007</v>
      </c>
      <c r="G539" s="23">
        <f t="shared" si="148"/>
        <v>23</v>
      </c>
      <c r="H539" s="24">
        <f t="shared" si="146"/>
        <v>5</v>
      </c>
      <c r="I539" s="24">
        <f t="shared" si="154"/>
        <v>24</v>
      </c>
      <c r="J539" s="24">
        <f t="shared" si="147"/>
        <v>5</v>
      </c>
      <c r="K539" s="24">
        <f t="shared" si="155"/>
        <v>10</v>
      </c>
      <c r="L539" s="24">
        <f t="shared" si="160"/>
        <v>2</v>
      </c>
      <c r="M539" s="24">
        <f t="shared" si="149"/>
        <v>534</v>
      </c>
      <c r="N539" s="24">
        <f t="shared" ref="N539:N602" si="162">+E539</f>
        <v>262.65000000000003</v>
      </c>
      <c r="O539" s="24">
        <f t="shared" si="145"/>
        <v>83.33</v>
      </c>
      <c r="P539" s="24">
        <f t="shared" si="161"/>
        <v>119.02</v>
      </c>
      <c r="Q539" s="18">
        <f t="shared" si="150"/>
        <v>534</v>
      </c>
      <c r="R539" s="18">
        <f t="shared" si="151"/>
        <v>0</v>
      </c>
      <c r="S539" s="20">
        <v>9.9999999999909051E-3</v>
      </c>
      <c r="T539" s="19" t="str">
        <f t="shared" si="152"/>
        <v>Good</v>
      </c>
    </row>
    <row r="540" spans="1:20" x14ac:dyDescent="0.2">
      <c r="A540" s="14">
        <v>535</v>
      </c>
      <c r="B540" s="15">
        <f t="shared" si="156"/>
        <v>238.53</v>
      </c>
      <c r="C540" s="15">
        <f t="shared" si="153"/>
        <v>119.27</v>
      </c>
      <c r="D540" s="15">
        <f t="shared" si="157"/>
        <v>382.51</v>
      </c>
      <c r="E540" s="15">
        <f t="shared" si="158"/>
        <v>263.24</v>
      </c>
      <c r="F540" s="15">
        <f t="shared" si="159"/>
        <v>83.490000000000009</v>
      </c>
      <c r="G540" s="22">
        <f t="shared" si="148"/>
        <v>23</v>
      </c>
      <c r="H540" s="22">
        <f t="shared" si="146"/>
        <v>5</v>
      </c>
      <c r="I540" s="22">
        <f t="shared" si="154"/>
        <v>24</v>
      </c>
      <c r="J540" s="22">
        <f t="shared" si="147"/>
        <v>5</v>
      </c>
      <c r="K540" s="22">
        <f t="shared" si="155"/>
        <v>10</v>
      </c>
      <c r="L540" s="22">
        <f t="shared" si="160"/>
        <v>2</v>
      </c>
      <c r="M540" s="22">
        <f t="shared" si="149"/>
        <v>535</v>
      </c>
      <c r="N540" s="22">
        <f t="shared" si="162"/>
        <v>263.24</v>
      </c>
      <c r="O540" s="22">
        <f t="shared" ref="O540:O603" si="163">+F540+S540</f>
        <v>83.490000000000009</v>
      </c>
      <c r="P540" s="22">
        <f t="shared" si="161"/>
        <v>119.27</v>
      </c>
      <c r="Q540" s="18">
        <f t="shared" si="150"/>
        <v>535</v>
      </c>
      <c r="R540" s="18">
        <f t="shared" si="151"/>
        <v>0</v>
      </c>
      <c r="S540" s="20">
        <v>0</v>
      </c>
      <c r="T540" s="19" t="str">
        <f t="shared" si="152"/>
        <v>Good</v>
      </c>
    </row>
    <row r="541" spans="1:20" x14ac:dyDescent="0.2">
      <c r="A541" s="12">
        <v>536</v>
      </c>
      <c r="B541" s="4">
        <f t="shared" si="156"/>
        <v>239.02</v>
      </c>
      <c r="C541" s="4">
        <f t="shared" si="153"/>
        <v>119.51</v>
      </c>
      <c r="D541" s="4">
        <f t="shared" si="157"/>
        <v>383.34</v>
      </c>
      <c r="E541" s="4">
        <f t="shared" si="158"/>
        <v>263.83</v>
      </c>
      <c r="F541" s="4">
        <f t="shared" si="159"/>
        <v>83.660000000000011</v>
      </c>
      <c r="G541" s="23">
        <f t="shared" si="148"/>
        <v>23</v>
      </c>
      <c r="H541" s="24">
        <f t="shared" si="146"/>
        <v>5</v>
      </c>
      <c r="I541" s="24">
        <f t="shared" si="154"/>
        <v>24</v>
      </c>
      <c r="J541" s="24">
        <f t="shared" si="147"/>
        <v>5</v>
      </c>
      <c r="K541" s="24">
        <f t="shared" si="155"/>
        <v>10</v>
      </c>
      <c r="L541" s="24">
        <f t="shared" si="160"/>
        <v>2</v>
      </c>
      <c r="M541" s="24">
        <f t="shared" si="149"/>
        <v>536</v>
      </c>
      <c r="N541" s="24">
        <f t="shared" si="162"/>
        <v>263.83</v>
      </c>
      <c r="O541" s="24">
        <f t="shared" si="163"/>
        <v>83.660000000000011</v>
      </c>
      <c r="P541" s="24">
        <f t="shared" si="161"/>
        <v>119.51</v>
      </c>
      <c r="Q541" s="18">
        <f t="shared" si="150"/>
        <v>536</v>
      </c>
      <c r="R541" s="18">
        <f t="shared" si="151"/>
        <v>0</v>
      </c>
      <c r="S541" s="20">
        <v>0</v>
      </c>
      <c r="T541" s="19" t="str">
        <f t="shared" si="152"/>
        <v>Good</v>
      </c>
    </row>
    <row r="542" spans="1:20" x14ac:dyDescent="0.2">
      <c r="A542" s="14">
        <v>537</v>
      </c>
      <c r="B542" s="15">
        <f t="shared" si="156"/>
        <v>239.51</v>
      </c>
      <c r="C542" s="15">
        <f t="shared" si="153"/>
        <v>119.76</v>
      </c>
      <c r="D542" s="15">
        <f t="shared" si="157"/>
        <v>384.17</v>
      </c>
      <c r="E542" s="15">
        <f t="shared" si="158"/>
        <v>264.41000000000003</v>
      </c>
      <c r="F542" s="15">
        <f t="shared" si="159"/>
        <v>83.83</v>
      </c>
      <c r="G542" s="22">
        <f t="shared" si="148"/>
        <v>23</v>
      </c>
      <c r="H542" s="22">
        <f t="shared" si="146"/>
        <v>5</v>
      </c>
      <c r="I542" s="22">
        <f t="shared" si="154"/>
        <v>24</v>
      </c>
      <c r="J542" s="22">
        <f t="shared" si="147"/>
        <v>5</v>
      </c>
      <c r="K542" s="22">
        <f t="shared" si="155"/>
        <v>10</v>
      </c>
      <c r="L542" s="22">
        <f t="shared" si="160"/>
        <v>2</v>
      </c>
      <c r="M542" s="22">
        <f t="shared" si="149"/>
        <v>537</v>
      </c>
      <c r="N542" s="22">
        <f t="shared" si="162"/>
        <v>264.41000000000003</v>
      </c>
      <c r="O542" s="22">
        <f t="shared" si="163"/>
        <v>83.83</v>
      </c>
      <c r="P542" s="22">
        <f t="shared" si="161"/>
        <v>119.76</v>
      </c>
      <c r="Q542" s="18">
        <f t="shared" si="150"/>
        <v>537</v>
      </c>
      <c r="R542" s="18">
        <f t="shared" si="151"/>
        <v>0</v>
      </c>
      <c r="S542" s="20">
        <v>0</v>
      </c>
      <c r="T542" s="19" t="str">
        <f t="shared" si="152"/>
        <v>Good</v>
      </c>
    </row>
    <row r="543" spans="1:20" x14ac:dyDescent="0.2">
      <c r="A543" s="12">
        <v>538</v>
      </c>
      <c r="B543" s="4">
        <f t="shared" si="156"/>
        <v>240</v>
      </c>
      <c r="C543" s="4">
        <f t="shared" si="153"/>
        <v>120</v>
      </c>
      <c r="D543" s="4">
        <f t="shared" si="157"/>
        <v>385</v>
      </c>
      <c r="E543" s="4">
        <f t="shared" si="158"/>
        <v>265</v>
      </c>
      <c r="F543" s="4">
        <f t="shared" si="159"/>
        <v>84</v>
      </c>
      <c r="G543" s="23">
        <f t="shared" si="148"/>
        <v>23</v>
      </c>
      <c r="H543" s="24">
        <f t="shared" si="146"/>
        <v>5</v>
      </c>
      <c r="I543" s="24">
        <f t="shared" si="154"/>
        <v>24</v>
      </c>
      <c r="J543" s="24">
        <f t="shared" si="147"/>
        <v>5</v>
      </c>
      <c r="K543" s="24">
        <f t="shared" si="155"/>
        <v>10</v>
      </c>
      <c r="L543" s="24">
        <f t="shared" si="160"/>
        <v>2</v>
      </c>
      <c r="M543" s="24">
        <f t="shared" si="149"/>
        <v>538</v>
      </c>
      <c r="N543" s="24">
        <f t="shared" si="162"/>
        <v>265</v>
      </c>
      <c r="O543" s="24">
        <f t="shared" si="163"/>
        <v>84</v>
      </c>
      <c r="P543" s="24">
        <f t="shared" si="161"/>
        <v>120</v>
      </c>
      <c r="Q543" s="18">
        <f t="shared" si="150"/>
        <v>538</v>
      </c>
      <c r="R543" s="18">
        <f t="shared" si="151"/>
        <v>0</v>
      </c>
      <c r="S543" s="20">
        <v>0</v>
      </c>
      <c r="T543" s="19" t="str">
        <f t="shared" si="152"/>
        <v>Good</v>
      </c>
    </row>
    <row r="544" spans="1:20" x14ac:dyDescent="0.2">
      <c r="A544" s="14">
        <v>539</v>
      </c>
      <c r="B544" s="15">
        <f t="shared" si="156"/>
        <v>240.48</v>
      </c>
      <c r="C544" s="15">
        <f t="shared" si="153"/>
        <v>120.24</v>
      </c>
      <c r="D544" s="15">
        <f t="shared" si="157"/>
        <v>385.82</v>
      </c>
      <c r="E544" s="15">
        <f t="shared" si="158"/>
        <v>265.58</v>
      </c>
      <c r="F544" s="15">
        <f t="shared" si="159"/>
        <v>84.17</v>
      </c>
      <c r="G544" s="22">
        <f t="shared" si="148"/>
        <v>23</v>
      </c>
      <c r="H544" s="22">
        <f t="shared" si="146"/>
        <v>5</v>
      </c>
      <c r="I544" s="22">
        <f t="shared" si="154"/>
        <v>24</v>
      </c>
      <c r="J544" s="22">
        <f t="shared" si="147"/>
        <v>5</v>
      </c>
      <c r="K544" s="22">
        <f t="shared" si="155"/>
        <v>10</v>
      </c>
      <c r="L544" s="22">
        <f t="shared" si="160"/>
        <v>2</v>
      </c>
      <c r="M544" s="22">
        <f t="shared" si="149"/>
        <v>539</v>
      </c>
      <c r="N544" s="22">
        <f t="shared" si="162"/>
        <v>265.58</v>
      </c>
      <c r="O544" s="22">
        <f t="shared" si="163"/>
        <v>84.179999999999993</v>
      </c>
      <c r="P544" s="22">
        <f t="shared" si="161"/>
        <v>120.24</v>
      </c>
      <c r="Q544" s="18">
        <f t="shared" si="150"/>
        <v>539</v>
      </c>
      <c r="R544" s="18">
        <f t="shared" si="151"/>
        <v>0</v>
      </c>
      <c r="S544" s="20">
        <v>9.9999999999909051E-3</v>
      </c>
      <c r="T544" s="19" t="str">
        <f t="shared" si="152"/>
        <v>Good</v>
      </c>
    </row>
    <row r="545" spans="1:20" x14ac:dyDescent="0.2">
      <c r="A545" s="12">
        <v>540</v>
      </c>
      <c r="B545" s="4">
        <f t="shared" si="156"/>
        <v>240.97</v>
      </c>
      <c r="C545" s="4">
        <f t="shared" si="153"/>
        <v>120.49</v>
      </c>
      <c r="D545" s="4">
        <f t="shared" si="157"/>
        <v>386.65</v>
      </c>
      <c r="E545" s="4">
        <f t="shared" si="158"/>
        <v>266.15999999999997</v>
      </c>
      <c r="F545" s="4">
        <f t="shared" si="159"/>
        <v>84.34</v>
      </c>
      <c r="G545" s="23">
        <f t="shared" si="148"/>
        <v>23</v>
      </c>
      <c r="H545" s="24">
        <f t="shared" si="146"/>
        <v>5</v>
      </c>
      <c r="I545" s="24">
        <f t="shared" si="154"/>
        <v>24</v>
      </c>
      <c r="J545" s="24">
        <f t="shared" si="147"/>
        <v>5</v>
      </c>
      <c r="K545" s="24">
        <f t="shared" si="155"/>
        <v>10</v>
      </c>
      <c r="L545" s="24">
        <f t="shared" si="160"/>
        <v>2</v>
      </c>
      <c r="M545" s="24">
        <f t="shared" si="149"/>
        <v>540</v>
      </c>
      <c r="N545" s="24">
        <f t="shared" si="162"/>
        <v>266.15999999999997</v>
      </c>
      <c r="O545" s="24">
        <f t="shared" si="163"/>
        <v>84.35</v>
      </c>
      <c r="P545" s="24">
        <f t="shared" si="161"/>
        <v>120.49</v>
      </c>
      <c r="Q545" s="18">
        <f t="shared" si="150"/>
        <v>540</v>
      </c>
      <c r="R545" s="18">
        <f t="shared" si="151"/>
        <v>0</v>
      </c>
      <c r="S545" s="20">
        <v>9.9999999999909051E-3</v>
      </c>
      <c r="T545" s="19" t="str">
        <f t="shared" si="152"/>
        <v>Good</v>
      </c>
    </row>
    <row r="546" spans="1:20" x14ac:dyDescent="0.2">
      <c r="A546" s="14">
        <v>541</v>
      </c>
      <c r="B546" s="15">
        <f t="shared" si="156"/>
        <v>241.46</v>
      </c>
      <c r="C546" s="15">
        <f t="shared" si="153"/>
        <v>120.73</v>
      </c>
      <c r="D546" s="15">
        <f t="shared" si="157"/>
        <v>387.49</v>
      </c>
      <c r="E546" s="15">
        <f t="shared" si="158"/>
        <v>266.76</v>
      </c>
      <c r="F546" s="15">
        <f t="shared" si="159"/>
        <v>84.52000000000001</v>
      </c>
      <c r="G546" s="22">
        <f t="shared" si="148"/>
        <v>23</v>
      </c>
      <c r="H546" s="22">
        <f t="shared" si="146"/>
        <v>5</v>
      </c>
      <c r="I546" s="22">
        <f t="shared" si="154"/>
        <v>24</v>
      </c>
      <c r="J546" s="22">
        <f t="shared" si="147"/>
        <v>5</v>
      </c>
      <c r="K546" s="22">
        <f t="shared" si="155"/>
        <v>10</v>
      </c>
      <c r="L546" s="22">
        <f t="shared" si="160"/>
        <v>2</v>
      </c>
      <c r="M546" s="22">
        <f t="shared" si="149"/>
        <v>541</v>
      </c>
      <c r="N546" s="22">
        <f t="shared" si="162"/>
        <v>266.76</v>
      </c>
      <c r="O546" s="22">
        <f t="shared" si="163"/>
        <v>84.510000000000019</v>
      </c>
      <c r="P546" s="22">
        <f t="shared" si="161"/>
        <v>120.73</v>
      </c>
      <c r="Q546" s="18">
        <f t="shared" si="150"/>
        <v>541</v>
      </c>
      <c r="R546" s="18">
        <f t="shared" si="151"/>
        <v>0</v>
      </c>
      <c r="S546" s="20">
        <v>-9.9999999999909051E-3</v>
      </c>
      <c r="T546" s="19" t="str">
        <f t="shared" si="152"/>
        <v>Good</v>
      </c>
    </row>
    <row r="547" spans="1:20" x14ac:dyDescent="0.2">
      <c r="A547" s="12">
        <v>542</v>
      </c>
      <c r="B547" s="4">
        <f t="shared" si="156"/>
        <v>241.95</v>
      </c>
      <c r="C547" s="4">
        <f t="shared" si="153"/>
        <v>120.98</v>
      </c>
      <c r="D547" s="4">
        <f t="shared" si="157"/>
        <v>388.32</v>
      </c>
      <c r="E547" s="4">
        <f t="shared" si="158"/>
        <v>267.33999999999997</v>
      </c>
      <c r="F547" s="4">
        <f t="shared" si="159"/>
        <v>84.690000000000012</v>
      </c>
      <c r="G547" s="23">
        <f t="shared" si="148"/>
        <v>23</v>
      </c>
      <c r="H547" s="24">
        <f t="shared" si="146"/>
        <v>5</v>
      </c>
      <c r="I547" s="24">
        <f t="shared" si="154"/>
        <v>24</v>
      </c>
      <c r="J547" s="24">
        <f t="shared" si="147"/>
        <v>5</v>
      </c>
      <c r="K547" s="24">
        <f t="shared" si="155"/>
        <v>10</v>
      </c>
      <c r="L547" s="24">
        <f t="shared" si="160"/>
        <v>2</v>
      </c>
      <c r="M547" s="24">
        <f t="shared" si="149"/>
        <v>542</v>
      </c>
      <c r="N547" s="24">
        <f t="shared" si="162"/>
        <v>267.33999999999997</v>
      </c>
      <c r="O547" s="24">
        <f t="shared" si="163"/>
        <v>84.680000000000021</v>
      </c>
      <c r="P547" s="24">
        <f t="shared" si="161"/>
        <v>120.98</v>
      </c>
      <c r="Q547" s="18">
        <f t="shared" si="150"/>
        <v>542</v>
      </c>
      <c r="R547" s="18">
        <f t="shared" si="151"/>
        <v>0</v>
      </c>
      <c r="S547" s="20">
        <v>-9.9999999999909051E-3</v>
      </c>
      <c r="T547" s="19" t="str">
        <f t="shared" si="152"/>
        <v>Good</v>
      </c>
    </row>
    <row r="548" spans="1:20" x14ac:dyDescent="0.2">
      <c r="A548" s="14">
        <v>543</v>
      </c>
      <c r="B548" s="15">
        <f t="shared" si="156"/>
        <v>242.43</v>
      </c>
      <c r="C548" s="15">
        <f t="shared" si="153"/>
        <v>121.22</v>
      </c>
      <c r="D548" s="15">
        <f t="shared" si="157"/>
        <v>389.14</v>
      </c>
      <c r="E548" s="15">
        <f t="shared" si="158"/>
        <v>267.91999999999996</v>
      </c>
      <c r="F548" s="15">
        <f t="shared" si="159"/>
        <v>84.86</v>
      </c>
      <c r="G548" s="22">
        <f t="shared" si="148"/>
        <v>23</v>
      </c>
      <c r="H548" s="22">
        <f t="shared" si="146"/>
        <v>5</v>
      </c>
      <c r="I548" s="22">
        <f t="shared" si="154"/>
        <v>24</v>
      </c>
      <c r="J548" s="22">
        <f t="shared" si="147"/>
        <v>5</v>
      </c>
      <c r="K548" s="22">
        <f t="shared" si="155"/>
        <v>10</v>
      </c>
      <c r="L548" s="22">
        <f t="shared" si="160"/>
        <v>2</v>
      </c>
      <c r="M548" s="22">
        <f t="shared" si="149"/>
        <v>543</v>
      </c>
      <c r="N548" s="22">
        <f t="shared" si="162"/>
        <v>267.91999999999996</v>
      </c>
      <c r="O548" s="22">
        <f t="shared" si="163"/>
        <v>84.86</v>
      </c>
      <c r="P548" s="22">
        <f t="shared" si="161"/>
        <v>121.22</v>
      </c>
      <c r="Q548" s="18">
        <f t="shared" si="150"/>
        <v>543</v>
      </c>
      <c r="R548" s="18">
        <f t="shared" si="151"/>
        <v>0</v>
      </c>
      <c r="S548" s="20">
        <v>0</v>
      </c>
      <c r="T548" s="19" t="str">
        <f t="shared" si="152"/>
        <v>Good</v>
      </c>
    </row>
    <row r="549" spans="1:20" x14ac:dyDescent="0.2">
      <c r="A549" s="12">
        <v>544</v>
      </c>
      <c r="B549" s="4">
        <f t="shared" si="156"/>
        <v>242.92</v>
      </c>
      <c r="C549" s="4">
        <f t="shared" si="153"/>
        <v>121.46</v>
      </c>
      <c r="D549" s="4">
        <f t="shared" si="157"/>
        <v>389.96999999999997</v>
      </c>
      <c r="E549" s="4">
        <f t="shared" si="158"/>
        <v>268.51</v>
      </c>
      <c r="F549" s="4">
        <f t="shared" si="159"/>
        <v>85.03</v>
      </c>
      <c r="G549" s="23">
        <f t="shared" si="148"/>
        <v>23</v>
      </c>
      <c r="H549" s="24">
        <f t="shared" si="146"/>
        <v>5</v>
      </c>
      <c r="I549" s="24">
        <f t="shared" si="154"/>
        <v>24</v>
      </c>
      <c r="J549" s="24">
        <f t="shared" si="147"/>
        <v>5</v>
      </c>
      <c r="K549" s="24">
        <f t="shared" si="155"/>
        <v>10</v>
      </c>
      <c r="L549" s="24">
        <f t="shared" si="160"/>
        <v>2</v>
      </c>
      <c r="M549" s="24">
        <f t="shared" si="149"/>
        <v>544</v>
      </c>
      <c r="N549" s="24">
        <f t="shared" si="162"/>
        <v>268.51</v>
      </c>
      <c r="O549" s="24">
        <f t="shared" si="163"/>
        <v>85.03</v>
      </c>
      <c r="P549" s="24">
        <f t="shared" si="161"/>
        <v>121.46</v>
      </c>
      <c r="Q549" s="18">
        <f t="shared" si="150"/>
        <v>544</v>
      </c>
      <c r="R549" s="18">
        <f t="shared" si="151"/>
        <v>0</v>
      </c>
      <c r="S549" s="20">
        <v>0</v>
      </c>
      <c r="T549" s="19" t="str">
        <f t="shared" si="152"/>
        <v>Good</v>
      </c>
    </row>
    <row r="550" spans="1:20" x14ac:dyDescent="0.2">
      <c r="A550" s="14">
        <v>545</v>
      </c>
      <c r="B550" s="15">
        <f t="shared" si="156"/>
        <v>243.41</v>
      </c>
      <c r="C550" s="15">
        <f t="shared" si="153"/>
        <v>121.71</v>
      </c>
      <c r="D550" s="15">
        <f t="shared" si="157"/>
        <v>390.8</v>
      </c>
      <c r="E550" s="15">
        <f t="shared" si="158"/>
        <v>269.09000000000003</v>
      </c>
      <c r="F550" s="15">
        <f t="shared" si="159"/>
        <v>85.2</v>
      </c>
      <c r="G550" s="22">
        <f t="shared" si="148"/>
        <v>23</v>
      </c>
      <c r="H550" s="22">
        <f t="shared" si="146"/>
        <v>5</v>
      </c>
      <c r="I550" s="22">
        <f t="shared" si="154"/>
        <v>24</v>
      </c>
      <c r="J550" s="22">
        <f t="shared" si="147"/>
        <v>5</v>
      </c>
      <c r="K550" s="22">
        <f t="shared" si="155"/>
        <v>10</v>
      </c>
      <c r="L550" s="22">
        <f t="shared" si="160"/>
        <v>2</v>
      </c>
      <c r="M550" s="22">
        <f t="shared" si="149"/>
        <v>545</v>
      </c>
      <c r="N550" s="22">
        <f t="shared" si="162"/>
        <v>269.09000000000003</v>
      </c>
      <c r="O550" s="22">
        <f t="shared" si="163"/>
        <v>85.2</v>
      </c>
      <c r="P550" s="22">
        <f t="shared" si="161"/>
        <v>121.71</v>
      </c>
      <c r="Q550" s="18">
        <f t="shared" si="150"/>
        <v>545</v>
      </c>
      <c r="R550" s="18">
        <f t="shared" si="151"/>
        <v>0</v>
      </c>
      <c r="S550" s="20">
        <v>0</v>
      </c>
      <c r="T550" s="19" t="str">
        <f t="shared" si="152"/>
        <v>Good</v>
      </c>
    </row>
    <row r="551" spans="1:20" x14ac:dyDescent="0.2">
      <c r="A551" s="12">
        <v>546</v>
      </c>
      <c r="B551" s="4">
        <f t="shared" si="156"/>
        <v>243.9</v>
      </c>
      <c r="C551" s="4">
        <f t="shared" si="153"/>
        <v>121.95</v>
      </c>
      <c r="D551" s="4">
        <f t="shared" si="157"/>
        <v>391.63</v>
      </c>
      <c r="E551" s="4">
        <f t="shared" si="158"/>
        <v>269.68</v>
      </c>
      <c r="F551" s="4">
        <f t="shared" si="159"/>
        <v>85.37</v>
      </c>
      <c r="G551" s="23">
        <f t="shared" si="148"/>
        <v>23</v>
      </c>
      <c r="H551" s="24">
        <f t="shared" si="146"/>
        <v>5</v>
      </c>
      <c r="I551" s="24">
        <f t="shared" si="154"/>
        <v>24</v>
      </c>
      <c r="J551" s="24">
        <f t="shared" si="147"/>
        <v>5</v>
      </c>
      <c r="K551" s="24">
        <f t="shared" si="155"/>
        <v>10</v>
      </c>
      <c r="L551" s="24">
        <f t="shared" si="160"/>
        <v>2</v>
      </c>
      <c r="M551" s="24">
        <f t="shared" si="149"/>
        <v>546</v>
      </c>
      <c r="N551" s="24">
        <f t="shared" si="162"/>
        <v>269.68</v>
      </c>
      <c r="O551" s="24">
        <f t="shared" si="163"/>
        <v>85.37</v>
      </c>
      <c r="P551" s="24">
        <f t="shared" si="161"/>
        <v>121.95</v>
      </c>
      <c r="Q551" s="18">
        <f t="shared" si="150"/>
        <v>546</v>
      </c>
      <c r="R551" s="18">
        <f t="shared" si="151"/>
        <v>0</v>
      </c>
      <c r="S551" s="20">
        <v>0</v>
      </c>
      <c r="T551" s="19" t="str">
        <f t="shared" si="152"/>
        <v>Good</v>
      </c>
    </row>
    <row r="552" spans="1:20" x14ac:dyDescent="0.2">
      <c r="A552" s="14">
        <v>547</v>
      </c>
      <c r="B552" s="15">
        <f t="shared" si="156"/>
        <v>244.39</v>
      </c>
      <c r="C552" s="15">
        <f t="shared" si="153"/>
        <v>122.2</v>
      </c>
      <c r="D552" s="15">
        <f t="shared" si="157"/>
        <v>392.46999999999997</v>
      </c>
      <c r="E552" s="15">
        <f t="shared" si="158"/>
        <v>270.27</v>
      </c>
      <c r="F552" s="15">
        <f t="shared" si="159"/>
        <v>85.54</v>
      </c>
      <c r="G552" s="22">
        <f t="shared" si="148"/>
        <v>23</v>
      </c>
      <c r="H552" s="22">
        <f t="shared" si="146"/>
        <v>5</v>
      </c>
      <c r="I552" s="22">
        <f t="shared" si="154"/>
        <v>24</v>
      </c>
      <c r="J552" s="22">
        <f t="shared" si="147"/>
        <v>5</v>
      </c>
      <c r="K552" s="22">
        <f t="shared" si="155"/>
        <v>10</v>
      </c>
      <c r="L552" s="22">
        <f t="shared" si="160"/>
        <v>2</v>
      </c>
      <c r="M552" s="22">
        <f t="shared" si="149"/>
        <v>547</v>
      </c>
      <c r="N552" s="22">
        <f t="shared" si="162"/>
        <v>270.27</v>
      </c>
      <c r="O552" s="22">
        <f t="shared" si="163"/>
        <v>85.530000000000015</v>
      </c>
      <c r="P552" s="22">
        <f t="shared" si="161"/>
        <v>122.2</v>
      </c>
      <c r="Q552" s="18">
        <f t="shared" si="150"/>
        <v>547</v>
      </c>
      <c r="R552" s="18">
        <f t="shared" si="151"/>
        <v>0</v>
      </c>
      <c r="S552" s="20">
        <v>-9.9999999999909051E-3</v>
      </c>
      <c r="T552" s="19" t="str">
        <f t="shared" si="152"/>
        <v>Good</v>
      </c>
    </row>
    <row r="553" spans="1:20" x14ac:dyDescent="0.2">
      <c r="A553" s="12">
        <v>548</v>
      </c>
      <c r="B553" s="4">
        <f t="shared" si="156"/>
        <v>244.87</v>
      </c>
      <c r="C553" s="4">
        <f t="shared" si="153"/>
        <v>122.44</v>
      </c>
      <c r="D553" s="4">
        <f t="shared" si="157"/>
        <v>393.28</v>
      </c>
      <c r="E553" s="4">
        <f t="shared" si="158"/>
        <v>270.83999999999997</v>
      </c>
      <c r="F553" s="4">
        <f t="shared" si="159"/>
        <v>85.710000000000008</v>
      </c>
      <c r="G553" s="23">
        <f t="shared" si="148"/>
        <v>23</v>
      </c>
      <c r="H553" s="24">
        <f t="shared" si="146"/>
        <v>5</v>
      </c>
      <c r="I553" s="24">
        <f t="shared" si="154"/>
        <v>24</v>
      </c>
      <c r="J553" s="24">
        <f t="shared" si="147"/>
        <v>5</v>
      </c>
      <c r="K553" s="24">
        <f t="shared" si="155"/>
        <v>10</v>
      </c>
      <c r="L553" s="24">
        <f t="shared" si="160"/>
        <v>2</v>
      </c>
      <c r="M553" s="24">
        <f t="shared" si="149"/>
        <v>548</v>
      </c>
      <c r="N553" s="24">
        <f t="shared" si="162"/>
        <v>270.83999999999997</v>
      </c>
      <c r="O553" s="24">
        <f t="shared" si="163"/>
        <v>85.72</v>
      </c>
      <c r="P553" s="24">
        <f t="shared" si="161"/>
        <v>122.44</v>
      </c>
      <c r="Q553" s="18">
        <f t="shared" si="150"/>
        <v>548</v>
      </c>
      <c r="R553" s="18">
        <f t="shared" si="151"/>
        <v>0</v>
      </c>
      <c r="S553" s="20">
        <v>9.9999999999909051E-3</v>
      </c>
      <c r="T553" s="19" t="str">
        <f t="shared" si="152"/>
        <v>Good</v>
      </c>
    </row>
    <row r="554" spans="1:20" x14ac:dyDescent="0.2">
      <c r="A554" s="14">
        <v>549</v>
      </c>
      <c r="B554" s="15">
        <f t="shared" si="156"/>
        <v>245.36</v>
      </c>
      <c r="C554" s="15">
        <f t="shared" si="153"/>
        <v>122.68</v>
      </c>
      <c r="D554" s="15">
        <f t="shared" si="157"/>
        <v>394.12</v>
      </c>
      <c r="E554" s="15">
        <f t="shared" si="158"/>
        <v>271.44</v>
      </c>
      <c r="F554" s="15">
        <f t="shared" si="159"/>
        <v>85.88000000000001</v>
      </c>
      <c r="G554" s="22">
        <f t="shared" si="148"/>
        <v>23</v>
      </c>
      <c r="H554" s="22">
        <f t="shared" si="146"/>
        <v>5</v>
      </c>
      <c r="I554" s="22">
        <f t="shared" si="154"/>
        <v>24</v>
      </c>
      <c r="J554" s="22">
        <f t="shared" si="147"/>
        <v>5</v>
      </c>
      <c r="K554" s="22">
        <f t="shared" si="155"/>
        <v>10</v>
      </c>
      <c r="L554" s="22">
        <f t="shared" si="160"/>
        <v>2</v>
      </c>
      <c r="M554" s="22">
        <f t="shared" si="149"/>
        <v>549</v>
      </c>
      <c r="N554" s="22">
        <f t="shared" si="162"/>
        <v>271.44</v>
      </c>
      <c r="O554" s="22">
        <f t="shared" si="163"/>
        <v>85.88000000000001</v>
      </c>
      <c r="P554" s="22">
        <f t="shared" si="161"/>
        <v>122.68</v>
      </c>
      <c r="Q554" s="18">
        <f t="shared" si="150"/>
        <v>549</v>
      </c>
      <c r="R554" s="18">
        <f t="shared" si="151"/>
        <v>0</v>
      </c>
      <c r="S554" s="20">
        <v>0</v>
      </c>
      <c r="T554" s="19" t="str">
        <f t="shared" si="152"/>
        <v>Good</v>
      </c>
    </row>
    <row r="555" spans="1:20" x14ac:dyDescent="0.2">
      <c r="A555" s="12">
        <v>550</v>
      </c>
      <c r="B555" s="4">
        <f t="shared" si="156"/>
        <v>245.85</v>
      </c>
      <c r="C555" s="4">
        <f t="shared" si="153"/>
        <v>122.93</v>
      </c>
      <c r="D555" s="4">
        <f t="shared" si="157"/>
        <v>394.95</v>
      </c>
      <c r="E555" s="4">
        <f t="shared" si="158"/>
        <v>272.02</v>
      </c>
      <c r="F555" s="4">
        <f t="shared" si="159"/>
        <v>86.050000000000011</v>
      </c>
      <c r="G555" s="23">
        <f t="shared" si="148"/>
        <v>23</v>
      </c>
      <c r="H555" s="24">
        <f t="shared" si="146"/>
        <v>5</v>
      </c>
      <c r="I555" s="24">
        <f t="shared" si="154"/>
        <v>24</v>
      </c>
      <c r="J555" s="24">
        <f t="shared" si="147"/>
        <v>5</v>
      </c>
      <c r="K555" s="24">
        <f t="shared" si="155"/>
        <v>10</v>
      </c>
      <c r="L555" s="24">
        <f t="shared" si="160"/>
        <v>2</v>
      </c>
      <c r="M555" s="24">
        <f t="shared" si="149"/>
        <v>550</v>
      </c>
      <c r="N555" s="24">
        <f t="shared" si="162"/>
        <v>272.02</v>
      </c>
      <c r="O555" s="24">
        <f t="shared" si="163"/>
        <v>86.050000000000011</v>
      </c>
      <c r="P555" s="24">
        <f t="shared" si="161"/>
        <v>122.93</v>
      </c>
      <c r="Q555" s="18">
        <f t="shared" si="150"/>
        <v>550</v>
      </c>
      <c r="R555" s="18">
        <f t="shared" si="151"/>
        <v>0</v>
      </c>
      <c r="S555" s="20">
        <v>0</v>
      </c>
      <c r="T555" s="19" t="str">
        <f t="shared" si="152"/>
        <v>Good</v>
      </c>
    </row>
    <row r="556" spans="1:20" x14ac:dyDescent="0.2">
      <c r="A556" s="14">
        <v>551</v>
      </c>
      <c r="B556" s="15">
        <f t="shared" si="156"/>
        <v>246.34</v>
      </c>
      <c r="C556" s="15">
        <f t="shared" si="153"/>
        <v>123.17</v>
      </c>
      <c r="D556" s="15">
        <f t="shared" si="157"/>
        <v>395.78</v>
      </c>
      <c r="E556" s="15">
        <f t="shared" si="158"/>
        <v>272.60999999999996</v>
      </c>
      <c r="F556" s="15">
        <f t="shared" si="159"/>
        <v>86.22</v>
      </c>
      <c r="G556" s="22">
        <f t="shared" si="148"/>
        <v>23</v>
      </c>
      <c r="H556" s="22">
        <f t="shared" si="146"/>
        <v>5</v>
      </c>
      <c r="I556" s="22">
        <f t="shared" si="154"/>
        <v>24</v>
      </c>
      <c r="J556" s="22">
        <f t="shared" si="147"/>
        <v>5</v>
      </c>
      <c r="K556" s="22">
        <f t="shared" si="155"/>
        <v>10</v>
      </c>
      <c r="L556" s="22">
        <f t="shared" si="160"/>
        <v>2</v>
      </c>
      <c r="M556" s="22">
        <f t="shared" si="149"/>
        <v>551</v>
      </c>
      <c r="N556" s="22">
        <f t="shared" si="162"/>
        <v>272.60999999999996</v>
      </c>
      <c r="O556" s="22">
        <f t="shared" si="163"/>
        <v>86.22</v>
      </c>
      <c r="P556" s="22">
        <f t="shared" si="161"/>
        <v>123.17</v>
      </c>
      <c r="Q556" s="18">
        <f t="shared" si="150"/>
        <v>551</v>
      </c>
      <c r="R556" s="18">
        <f t="shared" si="151"/>
        <v>0</v>
      </c>
      <c r="S556" s="20">
        <v>0</v>
      </c>
      <c r="T556" s="19" t="str">
        <f t="shared" si="152"/>
        <v>Good</v>
      </c>
    </row>
    <row r="557" spans="1:20" x14ac:dyDescent="0.2">
      <c r="A557" s="12">
        <v>552</v>
      </c>
      <c r="B557" s="4">
        <f t="shared" si="156"/>
        <v>246.82</v>
      </c>
      <c r="C557" s="4">
        <f t="shared" si="153"/>
        <v>123.41</v>
      </c>
      <c r="D557" s="4">
        <f t="shared" si="157"/>
        <v>396.59999999999997</v>
      </c>
      <c r="E557" s="4">
        <f t="shared" si="158"/>
        <v>273.18999999999994</v>
      </c>
      <c r="F557" s="4">
        <f t="shared" si="159"/>
        <v>86.39</v>
      </c>
      <c r="G557" s="23">
        <f t="shared" si="148"/>
        <v>23</v>
      </c>
      <c r="H557" s="24">
        <f t="shared" si="146"/>
        <v>5</v>
      </c>
      <c r="I557" s="24">
        <f t="shared" si="154"/>
        <v>24</v>
      </c>
      <c r="J557" s="24">
        <f t="shared" si="147"/>
        <v>5</v>
      </c>
      <c r="K557" s="24">
        <f t="shared" si="155"/>
        <v>10</v>
      </c>
      <c r="L557" s="24">
        <f t="shared" si="160"/>
        <v>2</v>
      </c>
      <c r="M557" s="24">
        <f t="shared" si="149"/>
        <v>552</v>
      </c>
      <c r="N557" s="24">
        <f t="shared" si="162"/>
        <v>273.18999999999994</v>
      </c>
      <c r="O557" s="24">
        <f t="shared" si="163"/>
        <v>86.400000000000105</v>
      </c>
      <c r="P557" s="24">
        <f t="shared" si="161"/>
        <v>123.41</v>
      </c>
      <c r="Q557" s="18">
        <f t="shared" si="150"/>
        <v>552</v>
      </c>
      <c r="R557" s="18">
        <f t="shared" si="151"/>
        <v>0</v>
      </c>
      <c r="S557" s="20">
        <v>1.0000000000104592E-2</v>
      </c>
      <c r="T557" s="19" t="str">
        <f t="shared" si="152"/>
        <v>Good</v>
      </c>
    </row>
    <row r="558" spans="1:20" x14ac:dyDescent="0.2">
      <c r="A558" s="14">
        <v>553</v>
      </c>
      <c r="B558" s="15">
        <f t="shared" si="156"/>
        <v>247.31</v>
      </c>
      <c r="C558" s="15">
        <f t="shared" si="153"/>
        <v>123.66</v>
      </c>
      <c r="D558" s="15">
        <f t="shared" si="157"/>
        <v>397.43</v>
      </c>
      <c r="E558" s="15">
        <f t="shared" si="158"/>
        <v>273.77</v>
      </c>
      <c r="F558" s="15">
        <f t="shared" si="159"/>
        <v>86.56</v>
      </c>
      <c r="G558" s="22">
        <f t="shared" si="148"/>
        <v>23</v>
      </c>
      <c r="H558" s="22">
        <f t="shared" ref="H558:H621" si="164">+$H$4</f>
        <v>5</v>
      </c>
      <c r="I558" s="22">
        <f t="shared" si="154"/>
        <v>24</v>
      </c>
      <c r="J558" s="22">
        <f t="shared" ref="J558:J621" si="165">+$J$4</f>
        <v>5</v>
      </c>
      <c r="K558" s="22">
        <f t="shared" si="155"/>
        <v>10</v>
      </c>
      <c r="L558" s="22">
        <f t="shared" si="160"/>
        <v>2</v>
      </c>
      <c r="M558" s="22">
        <f t="shared" si="149"/>
        <v>553</v>
      </c>
      <c r="N558" s="22">
        <f t="shared" si="162"/>
        <v>273.77</v>
      </c>
      <c r="O558" s="22">
        <f t="shared" si="163"/>
        <v>86.57</v>
      </c>
      <c r="P558" s="22">
        <f t="shared" si="161"/>
        <v>123.66</v>
      </c>
      <c r="Q558" s="18">
        <f t="shared" si="150"/>
        <v>553</v>
      </c>
      <c r="R558" s="18">
        <f t="shared" si="151"/>
        <v>0</v>
      </c>
      <c r="S558" s="20">
        <v>9.9999999999909051E-3</v>
      </c>
      <c r="T558" s="19" t="str">
        <f t="shared" si="152"/>
        <v>Good</v>
      </c>
    </row>
    <row r="559" spans="1:20" x14ac:dyDescent="0.2">
      <c r="A559" s="12">
        <v>554</v>
      </c>
      <c r="B559" s="4">
        <f t="shared" si="156"/>
        <v>247.8</v>
      </c>
      <c r="C559" s="4">
        <f t="shared" si="153"/>
        <v>123.9</v>
      </c>
      <c r="D559" s="4">
        <f t="shared" si="157"/>
        <v>398.26</v>
      </c>
      <c r="E559" s="4">
        <f t="shared" si="158"/>
        <v>274.36</v>
      </c>
      <c r="F559" s="4">
        <f t="shared" si="159"/>
        <v>86.73</v>
      </c>
      <c r="G559" s="23">
        <f t="shared" si="148"/>
        <v>23</v>
      </c>
      <c r="H559" s="24">
        <f t="shared" si="164"/>
        <v>5</v>
      </c>
      <c r="I559" s="24">
        <f t="shared" si="154"/>
        <v>24</v>
      </c>
      <c r="J559" s="24">
        <f t="shared" si="165"/>
        <v>5</v>
      </c>
      <c r="K559" s="24">
        <f t="shared" si="155"/>
        <v>10</v>
      </c>
      <c r="L559" s="24">
        <f t="shared" si="160"/>
        <v>2</v>
      </c>
      <c r="M559" s="24">
        <f t="shared" si="149"/>
        <v>554</v>
      </c>
      <c r="N559" s="24">
        <f t="shared" si="162"/>
        <v>274.36</v>
      </c>
      <c r="O559" s="24">
        <f t="shared" si="163"/>
        <v>86.74</v>
      </c>
      <c r="P559" s="24">
        <f t="shared" si="161"/>
        <v>123.9</v>
      </c>
      <c r="Q559" s="18">
        <f t="shared" si="150"/>
        <v>554</v>
      </c>
      <c r="R559" s="18">
        <f t="shared" si="151"/>
        <v>0</v>
      </c>
      <c r="S559" s="20">
        <v>9.9999999999909051E-3</v>
      </c>
      <c r="T559" s="19" t="str">
        <f t="shared" si="152"/>
        <v>Good</v>
      </c>
    </row>
    <row r="560" spans="1:20" x14ac:dyDescent="0.2">
      <c r="A560" s="14">
        <v>555</v>
      </c>
      <c r="B560" s="15">
        <f t="shared" si="156"/>
        <v>248.29</v>
      </c>
      <c r="C560" s="15">
        <f t="shared" si="153"/>
        <v>124.15</v>
      </c>
      <c r="D560" s="15">
        <f t="shared" si="157"/>
        <v>399.09999999999997</v>
      </c>
      <c r="E560" s="15">
        <f t="shared" si="158"/>
        <v>274.94999999999993</v>
      </c>
      <c r="F560" s="15">
        <f t="shared" si="159"/>
        <v>86.910000000000011</v>
      </c>
      <c r="G560" s="22">
        <f t="shared" si="148"/>
        <v>23</v>
      </c>
      <c r="H560" s="22">
        <f t="shared" si="164"/>
        <v>5</v>
      </c>
      <c r="I560" s="22">
        <f t="shared" si="154"/>
        <v>24</v>
      </c>
      <c r="J560" s="22">
        <f t="shared" si="165"/>
        <v>5</v>
      </c>
      <c r="K560" s="22">
        <f t="shared" si="155"/>
        <v>10</v>
      </c>
      <c r="L560" s="22">
        <f t="shared" si="160"/>
        <v>2</v>
      </c>
      <c r="M560" s="22">
        <f t="shared" si="149"/>
        <v>555</v>
      </c>
      <c r="N560" s="22">
        <f t="shared" si="162"/>
        <v>274.94999999999993</v>
      </c>
      <c r="O560" s="22">
        <f t="shared" si="163"/>
        <v>86.90000000000002</v>
      </c>
      <c r="P560" s="22">
        <f t="shared" si="161"/>
        <v>124.15</v>
      </c>
      <c r="Q560" s="18">
        <f t="shared" si="150"/>
        <v>555</v>
      </c>
      <c r="R560" s="18">
        <f t="shared" si="151"/>
        <v>0</v>
      </c>
      <c r="S560" s="20">
        <v>-9.9999999999909051E-3</v>
      </c>
      <c r="T560" s="19" t="str">
        <f t="shared" si="152"/>
        <v>Good</v>
      </c>
    </row>
    <row r="561" spans="1:20" x14ac:dyDescent="0.2">
      <c r="A561" s="12">
        <v>556</v>
      </c>
      <c r="B561" s="4">
        <f t="shared" si="156"/>
        <v>248.78</v>
      </c>
      <c r="C561" s="4">
        <f t="shared" si="153"/>
        <v>124.39</v>
      </c>
      <c r="D561" s="4">
        <f t="shared" si="157"/>
        <v>399.93</v>
      </c>
      <c r="E561" s="4">
        <f t="shared" si="158"/>
        <v>275.54000000000002</v>
      </c>
      <c r="F561" s="4">
        <f t="shared" si="159"/>
        <v>87.08</v>
      </c>
      <c r="G561" s="23">
        <f t="shared" si="148"/>
        <v>23</v>
      </c>
      <c r="H561" s="24">
        <f t="shared" si="164"/>
        <v>5</v>
      </c>
      <c r="I561" s="24">
        <f t="shared" si="154"/>
        <v>24</v>
      </c>
      <c r="J561" s="24">
        <f t="shared" si="165"/>
        <v>5</v>
      </c>
      <c r="K561" s="24">
        <f t="shared" si="155"/>
        <v>10</v>
      </c>
      <c r="L561" s="24">
        <f t="shared" si="160"/>
        <v>2</v>
      </c>
      <c r="M561" s="24">
        <f t="shared" si="149"/>
        <v>556</v>
      </c>
      <c r="N561" s="24">
        <f t="shared" si="162"/>
        <v>275.54000000000002</v>
      </c>
      <c r="O561" s="24">
        <f t="shared" si="163"/>
        <v>87.070000000000007</v>
      </c>
      <c r="P561" s="24">
        <f t="shared" si="161"/>
        <v>124.39</v>
      </c>
      <c r="Q561" s="18">
        <f t="shared" si="150"/>
        <v>556</v>
      </c>
      <c r="R561" s="18">
        <f t="shared" si="151"/>
        <v>0</v>
      </c>
      <c r="S561" s="20">
        <v>-9.9999999999909051E-3</v>
      </c>
      <c r="T561" s="19" t="str">
        <f t="shared" si="152"/>
        <v>Good</v>
      </c>
    </row>
    <row r="562" spans="1:20" x14ac:dyDescent="0.2">
      <c r="A562" s="14">
        <v>557</v>
      </c>
      <c r="B562" s="15">
        <f t="shared" si="156"/>
        <v>249.26</v>
      </c>
      <c r="C562" s="15">
        <f t="shared" si="153"/>
        <v>124.63</v>
      </c>
      <c r="D562" s="15">
        <f t="shared" si="157"/>
        <v>400.75</v>
      </c>
      <c r="E562" s="15">
        <f t="shared" si="158"/>
        <v>276.12</v>
      </c>
      <c r="F562" s="15">
        <f t="shared" si="159"/>
        <v>87.25</v>
      </c>
      <c r="G562" s="22">
        <f t="shared" si="148"/>
        <v>23</v>
      </c>
      <c r="H562" s="22">
        <f t="shared" si="164"/>
        <v>5</v>
      </c>
      <c r="I562" s="22">
        <f t="shared" si="154"/>
        <v>24</v>
      </c>
      <c r="J562" s="22">
        <f t="shared" si="165"/>
        <v>5</v>
      </c>
      <c r="K562" s="22">
        <f t="shared" si="155"/>
        <v>10</v>
      </c>
      <c r="L562" s="22">
        <f t="shared" si="160"/>
        <v>2</v>
      </c>
      <c r="M562" s="22">
        <f t="shared" si="149"/>
        <v>557</v>
      </c>
      <c r="N562" s="22">
        <f t="shared" si="162"/>
        <v>276.12</v>
      </c>
      <c r="O562" s="22">
        <f t="shared" si="163"/>
        <v>87.25</v>
      </c>
      <c r="P562" s="22">
        <f t="shared" si="161"/>
        <v>124.63</v>
      </c>
      <c r="Q562" s="18">
        <f t="shared" si="150"/>
        <v>557</v>
      </c>
      <c r="R562" s="18">
        <f t="shared" si="151"/>
        <v>0</v>
      </c>
      <c r="S562" s="20">
        <v>0</v>
      </c>
      <c r="T562" s="19" t="str">
        <f t="shared" si="152"/>
        <v>Good</v>
      </c>
    </row>
    <row r="563" spans="1:20" x14ac:dyDescent="0.2">
      <c r="A563" s="12">
        <v>558</v>
      </c>
      <c r="B563" s="4">
        <f t="shared" si="156"/>
        <v>249.75</v>
      </c>
      <c r="C563" s="4">
        <f t="shared" si="153"/>
        <v>124.88</v>
      </c>
      <c r="D563" s="4">
        <f t="shared" si="157"/>
        <v>401.58</v>
      </c>
      <c r="E563" s="4">
        <f t="shared" si="158"/>
        <v>276.7</v>
      </c>
      <c r="F563" s="4">
        <f t="shared" si="159"/>
        <v>87.42</v>
      </c>
      <c r="G563" s="23">
        <f t="shared" si="148"/>
        <v>23</v>
      </c>
      <c r="H563" s="24">
        <f t="shared" si="164"/>
        <v>5</v>
      </c>
      <c r="I563" s="24">
        <f t="shared" si="154"/>
        <v>24</v>
      </c>
      <c r="J563" s="24">
        <f t="shared" si="165"/>
        <v>5</v>
      </c>
      <c r="K563" s="24">
        <f t="shared" si="155"/>
        <v>10</v>
      </c>
      <c r="L563" s="24">
        <f t="shared" si="160"/>
        <v>2</v>
      </c>
      <c r="M563" s="24">
        <f t="shared" si="149"/>
        <v>558</v>
      </c>
      <c r="N563" s="24">
        <f t="shared" si="162"/>
        <v>276.7</v>
      </c>
      <c r="O563" s="24">
        <f t="shared" si="163"/>
        <v>87.42</v>
      </c>
      <c r="P563" s="24">
        <f t="shared" si="161"/>
        <v>124.88</v>
      </c>
      <c r="Q563" s="18">
        <f t="shared" si="150"/>
        <v>558</v>
      </c>
      <c r="R563" s="18">
        <f t="shared" si="151"/>
        <v>0</v>
      </c>
      <c r="S563" s="20">
        <v>0</v>
      </c>
      <c r="T563" s="19" t="str">
        <f t="shared" si="152"/>
        <v>Good</v>
      </c>
    </row>
    <row r="564" spans="1:20" x14ac:dyDescent="0.2">
      <c r="A564" s="14">
        <v>559</v>
      </c>
      <c r="B564" s="15">
        <f t="shared" si="156"/>
        <v>250.24</v>
      </c>
      <c r="C564" s="15">
        <f t="shared" si="153"/>
        <v>125.12</v>
      </c>
      <c r="D564" s="15">
        <f t="shared" si="157"/>
        <v>402.40999999999997</v>
      </c>
      <c r="E564" s="15">
        <f t="shared" si="158"/>
        <v>277.28999999999996</v>
      </c>
      <c r="F564" s="15">
        <f t="shared" si="159"/>
        <v>87.59</v>
      </c>
      <c r="G564" s="22">
        <f t="shared" si="148"/>
        <v>23</v>
      </c>
      <c r="H564" s="22">
        <f t="shared" si="164"/>
        <v>5</v>
      </c>
      <c r="I564" s="22">
        <f t="shared" si="154"/>
        <v>24</v>
      </c>
      <c r="J564" s="22">
        <f t="shared" si="165"/>
        <v>5</v>
      </c>
      <c r="K564" s="22">
        <f t="shared" si="155"/>
        <v>10</v>
      </c>
      <c r="L564" s="22">
        <f t="shared" si="160"/>
        <v>2</v>
      </c>
      <c r="M564" s="22">
        <f t="shared" si="149"/>
        <v>559</v>
      </c>
      <c r="N564" s="22">
        <f t="shared" si="162"/>
        <v>277.28999999999996</v>
      </c>
      <c r="O564" s="22">
        <f t="shared" si="163"/>
        <v>87.59</v>
      </c>
      <c r="P564" s="22">
        <f t="shared" si="161"/>
        <v>125.12</v>
      </c>
      <c r="Q564" s="18">
        <f t="shared" si="150"/>
        <v>559</v>
      </c>
      <c r="R564" s="18">
        <f t="shared" si="151"/>
        <v>0</v>
      </c>
      <c r="S564" s="20">
        <v>0</v>
      </c>
      <c r="T564" s="19" t="str">
        <f t="shared" si="152"/>
        <v>Good</v>
      </c>
    </row>
    <row r="565" spans="1:20" x14ac:dyDescent="0.2">
      <c r="A565" s="12">
        <v>560</v>
      </c>
      <c r="B565" s="4">
        <f t="shared" si="156"/>
        <v>250.73</v>
      </c>
      <c r="C565" s="4">
        <f t="shared" si="153"/>
        <v>125.37</v>
      </c>
      <c r="D565" s="4">
        <f t="shared" si="157"/>
        <v>403.25</v>
      </c>
      <c r="E565" s="4">
        <f t="shared" si="158"/>
        <v>277.88</v>
      </c>
      <c r="F565" s="4">
        <f t="shared" si="159"/>
        <v>87.76</v>
      </c>
      <c r="G565" s="23">
        <f t="shared" si="148"/>
        <v>23</v>
      </c>
      <c r="H565" s="24">
        <f t="shared" si="164"/>
        <v>5</v>
      </c>
      <c r="I565" s="24">
        <f t="shared" si="154"/>
        <v>24</v>
      </c>
      <c r="J565" s="24">
        <f t="shared" si="165"/>
        <v>5</v>
      </c>
      <c r="K565" s="24">
        <f t="shared" si="155"/>
        <v>10</v>
      </c>
      <c r="L565" s="24">
        <f t="shared" si="160"/>
        <v>2</v>
      </c>
      <c r="M565" s="24">
        <f t="shared" si="149"/>
        <v>560</v>
      </c>
      <c r="N565" s="24">
        <f t="shared" si="162"/>
        <v>277.88</v>
      </c>
      <c r="O565" s="24">
        <f t="shared" si="163"/>
        <v>87.750000000000014</v>
      </c>
      <c r="P565" s="24">
        <f t="shared" si="161"/>
        <v>125.37</v>
      </c>
      <c r="Q565" s="18">
        <f t="shared" si="150"/>
        <v>560</v>
      </c>
      <c r="R565" s="18">
        <f t="shared" si="151"/>
        <v>0</v>
      </c>
      <c r="S565" s="20">
        <v>-9.9999999999909051E-3</v>
      </c>
      <c r="T565" s="19" t="str">
        <f t="shared" si="152"/>
        <v>Good</v>
      </c>
    </row>
    <row r="566" spans="1:20" x14ac:dyDescent="0.2">
      <c r="A566" s="14">
        <v>561</v>
      </c>
      <c r="B566" s="15">
        <f t="shared" si="156"/>
        <v>251.21</v>
      </c>
      <c r="C566" s="15">
        <f t="shared" si="153"/>
        <v>125.61</v>
      </c>
      <c r="D566" s="15">
        <f t="shared" si="157"/>
        <v>404.06</v>
      </c>
      <c r="E566" s="15">
        <f t="shared" si="158"/>
        <v>278.45</v>
      </c>
      <c r="F566" s="15">
        <f t="shared" si="159"/>
        <v>87.93</v>
      </c>
      <c r="G566" s="22">
        <f t="shared" si="148"/>
        <v>23</v>
      </c>
      <c r="H566" s="22">
        <f t="shared" si="164"/>
        <v>5</v>
      </c>
      <c r="I566" s="22">
        <f t="shared" si="154"/>
        <v>24</v>
      </c>
      <c r="J566" s="22">
        <f t="shared" si="165"/>
        <v>5</v>
      </c>
      <c r="K566" s="22">
        <f t="shared" si="155"/>
        <v>10</v>
      </c>
      <c r="L566" s="22">
        <f t="shared" si="160"/>
        <v>2</v>
      </c>
      <c r="M566" s="22">
        <f t="shared" si="149"/>
        <v>561</v>
      </c>
      <c r="N566" s="22">
        <f t="shared" si="162"/>
        <v>278.45</v>
      </c>
      <c r="O566" s="22">
        <f t="shared" si="163"/>
        <v>87.94</v>
      </c>
      <c r="P566" s="22">
        <f t="shared" si="161"/>
        <v>125.61</v>
      </c>
      <c r="Q566" s="18">
        <f t="shared" si="150"/>
        <v>561</v>
      </c>
      <c r="R566" s="18">
        <f t="shared" si="151"/>
        <v>0</v>
      </c>
      <c r="S566" s="20">
        <v>9.9999999999909051E-3</v>
      </c>
      <c r="T566" s="19" t="str">
        <f t="shared" si="152"/>
        <v>Good</v>
      </c>
    </row>
    <row r="567" spans="1:20" x14ac:dyDescent="0.2">
      <c r="A567" s="12">
        <v>562</v>
      </c>
      <c r="B567" s="4">
        <f t="shared" si="156"/>
        <v>251.7</v>
      </c>
      <c r="C567" s="4">
        <f t="shared" si="153"/>
        <v>125.85</v>
      </c>
      <c r="D567" s="4">
        <f t="shared" si="157"/>
        <v>404.89</v>
      </c>
      <c r="E567" s="4">
        <f t="shared" si="158"/>
        <v>279.03999999999996</v>
      </c>
      <c r="F567" s="4">
        <f t="shared" si="159"/>
        <v>88.100000000000009</v>
      </c>
      <c r="G567" s="23">
        <f t="shared" si="148"/>
        <v>23</v>
      </c>
      <c r="H567" s="24">
        <f t="shared" si="164"/>
        <v>5</v>
      </c>
      <c r="I567" s="24">
        <f t="shared" si="154"/>
        <v>24</v>
      </c>
      <c r="J567" s="24">
        <f t="shared" si="165"/>
        <v>5</v>
      </c>
      <c r="K567" s="24">
        <f t="shared" si="155"/>
        <v>10</v>
      </c>
      <c r="L567" s="24">
        <f t="shared" si="160"/>
        <v>2</v>
      </c>
      <c r="M567" s="24">
        <f t="shared" si="149"/>
        <v>562</v>
      </c>
      <c r="N567" s="24">
        <f t="shared" si="162"/>
        <v>279.03999999999996</v>
      </c>
      <c r="O567" s="24">
        <f t="shared" si="163"/>
        <v>88.11</v>
      </c>
      <c r="P567" s="24">
        <f t="shared" si="161"/>
        <v>125.85</v>
      </c>
      <c r="Q567" s="18">
        <f t="shared" si="150"/>
        <v>562</v>
      </c>
      <c r="R567" s="18">
        <f t="shared" si="151"/>
        <v>0</v>
      </c>
      <c r="S567" s="20">
        <v>9.9999999999909051E-3</v>
      </c>
      <c r="T567" s="19" t="str">
        <f t="shared" si="152"/>
        <v>Good</v>
      </c>
    </row>
    <row r="568" spans="1:20" x14ac:dyDescent="0.2">
      <c r="A568" s="14">
        <v>563</v>
      </c>
      <c r="B568" s="15">
        <f t="shared" si="156"/>
        <v>252.19</v>
      </c>
      <c r="C568" s="15">
        <f t="shared" si="153"/>
        <v>126.1</v>
      </c>
      <c r="D568" s="15">
        <f t="shared" si="157"/>
        <v>405.73</v>
      </c>
      <c r="E568" s="15">
        <f t="shared" si="158"/>
        <v>279.63</v>
      </c>
      <c r="F568" s="15">
        <f t="shared" si="159"/>
        <v>88.27000000000001</v>
      </c>
      <c r="G568" s="22">
        <f t="shared" si="148"/>
        <v>23</v>
      </c>
      <c r="H568" s="22">
        <f t="shared" si="164"/>
        <v>5</v>
      </c>
      <c r="I568" s="22">
        <f t="shared" si="154"/>
        <v>24</v>
      </c>
      <c r="J568" s="22">
        <f t="shared" si="165"/>
        <v>5</v>
      </c>
      <c r="K568" s="22">
        <f t="shared" si="155"/>
        <v>10</v>
      </c>
      <c r="L568" s="22">
        <f t="shared" si="160"/>
        <v>2</v>
      </c>
      <c r="M568" s="22">
        <f t="shared" si="149"/>
        <v>563</v>
      </c>
      <c r="N568" s="22">
        <f t="shared" si="162"/>
        <v>279.63</v>
      </c>
      <c r="O568" s="22">
        <f t="shared" si="163"/>
        <v>88.27000000000001</v>
      </c>
      <c r="P568" s="22">
        <f t="shared" si="161"/>
        <v>126.1</v>
      </c>
      <c r="Q568" s="18">
        <f t="shared" si="150"/>
        <v>563</v>
      </c>
      <c r="R568" s="18">
        <f t="shared" si="151"/>
        <v>0</v>
      </c>
      <c r="S568" s="20">
        <v>0</v>
      </c>
      <c r="T568" s="19" t="str">
        <f t="shared" si="152"/>
        <v>Good</v>
      </c>
    </row>
    <row r="569" spans="1:20" x14ac:dyDescent="0.2">
      <c r="A569" s="12">
        <v>564</v>
      </c>
      <c r="B569" s="4">
        <f t="shared" si="156"/>
        <v>252.68</v>
      </c>
      <c r="C569" s="4">
        <f t="shared" si="153"/>
        <v>126.34</v>
      </c>
      <c r="D569" s="4">
        <f t="shared" si="157"/>
        <v>406.56</v>
      </c>
      <c r="E569" s="4">
        <f t="shared" si="158"/>
        <v>280.22000000000003</v>
      </c>
      <c r="F569" s="4">
        <f t="shared" si="159"/>
        <v>88.440000000000012</v>
      </c>
      <c r="G569" s="23">
        <f t="shared" si="148"/>
        <v>23</v>
      </c>
      <c r="H569" s="24">
        <f t="shared" si="164"/>
        <v>5</v>
      </c>
      <c r="I569" s="24">
        <f t="shared" si="154"/>
        <v>24</v>
      </c>
      <c r="J569" s="24">
        <f t="shared" si="165"/>
        <v>5</v>
      </c>
      <c r="K569" s="24">
        <f t="shared" si="155"/>
        <v>10</v>
      </c>
      <c r="L569" s="24">
        <f t="shared" si="160"/>
        <v>2</v>
      </c>
      <c r="M569" s="24">
        <f t="shared" si="149"/>
        <v>564</v>
      </c>
      <c r="N569" s="24">
        <f t="shared" si="162"/>
        <v>280.22000000000003</v>
      </c>
      <c r="O569" s="24">
        <f t="shared" si="163"/>
        <v>88.440000000000012</v>
      </c>
      <c r="P569" s="24">
        <f t="shared" si="161"/>
        <v>126.34</v>
      </c>
      <c r="Q569" s="18">
        <f t="shared" si="150"/>
        <v>564</v>
      </c>
      <c r="R569" s="18">
        <f t="shared" si="151"/>
        <v>0</v>
      </c>
      <c r="S569" s="20">
        <v>0</v>
      </c>
      <c r="T569" s="19" t="str">
        <f t="shared" si="152"/>
        <v>Good</v>
      </c>
    </row>
    <row r="570" spans="1:20" x14ac:dyDescent="0.2">
      <c r="A570" s="14">
        <v>565</v>
      </c>
      <c r="B570" s="15">
        <f t="shared" si="156"/>
        <v>253.17</v>
      </c>
      <c r="C570" s="15">
        <f t="shared" si="153"/>
        <v>126.59</v>
      </c>
      <c r="D570" s="15">
        <f t="shared" si="157"/>
        <v>407.39</v>
      </c>
      <c r="E570" s="15">
        <f t="shared" si="158"/>
        <v>280.79999999999995</v>
      </c>
      <c r="F570" s="15">
        <f t="shared" si="159"/>
        <v>88.61</v>
      </c>
      <c r="G570" s="22">
        <f t="shared" si="148"/>
        <v>23</v>
      </c>
      <c r="H570" s="22">
        <f t="shared" si="164"/>
        <v>5</v>
      </c>
      <c r="I570" s="22">
        <f t="shared" si="154"/>
        <v>24</v>
      </c>
      <c r="J570" s="22">
        <f t="shared" si="165"/>
        <v>5</v>
      </c>
      <c r="K570" s="22">
        <f t="shared" si="155"/>
        <v>10</v>
      </c>
      <c r="L570" s="22">
        <f t="shared" si="160"/>
        <v>2</v>
      </c>
      <c r="M570" s="22">
        <f t="shared" si="149"/>
        <v>565</v>
      </c>
      <c r="N570" s="22">
        <f t="shared" si="162"/>
        <v>280.79999999999995</v>
      </c>
      <c r="O570" s="22">
        <f t="shared" si="163"/>
        <v>88.61</v>
      </c>
      <c r="P570" s="22">
        <f t="shared" si="161"/>
        <v>126.59</v>
      </c>
      <c r="Q570" s="18">
        <f t="shared" si="150"/>
        <v>565</v>
      </c>
      <c r="R570" s="18">
        <f t="shared" si="151"/>
        <v>0</v>
      </c>
      <c r="S570" s="20">
        <v>0</v>
      </c>
      <c r="T570" s="19" t="str">
        <f t="shared" si="152"/>
        <v>Good</v>
      </c>
    </row>
    <row r="571" spans="1:20" x14ac:dyDescent="0.2">
      <c r="A571" s="12">
        <v>566</v>
      </c>
      <c r="B571" s="4">
        <f t="shared" si="156"/>
        <v>253.65</v>
      </c>
      <c r="C571" s="4">
        <f t="shared" si="153"/>
        <v>126.83</v>
      </c>
      <c r="D571" s="4">
        <f t="shared" si="157"/>
        <v>408.21</v>
      </c>
      <c r="E571" s="4">
        <f t="shared" si="158"/>
        <v>281.38</v>
      </c>
      <c r="F571" s="4">
        <f t="shared" si="159"/>
        <v>88.78</v>
      </c>
      <c r="G571" s="23">
        <f t="shared" si="148"/>
        <v>23</v>
      </c>
      <c r="H571" s="24">
        <f t="shared" si="164"/>
        <v>5</v>
      </c>
      <c r="I571" s="24">
        <f t="shared" si="154"/>
        <v>24</v>
      </c>
      <c r="J571" s="24">
        <f t="shared" si="165"/>
        <v>5</v>
      </c>
      <c r="K571" s="24">
        <f t="shared" si="155"/>
        <v>10</v>
      </c>
      <c r="L571" s="24">
        <f t="shared" si="160"/>
        <v>2</v>
      </c>
      <c r="M571" s="24">
        <f t="shared" si="149"/>
        <v>566</v>
      </c>
      <c r="N571" s="24">
        <f t="shared" si="162"/>
        <v>281.38</v>
      </c>
      <c r="O571" s="24">
        <f t="shared" si="163"/>
        <v>88.789999999999992</v>
      </c>
      <c r="P571" s="24">
        <f t="shared" si="161"/>
        <v>126.83</v>
      </c>
      <c r="Q571" s="18">
        <f t="shared" si="150"/>
        <v>566</v>
      </c>
      <c r="R571" s="18">
        <f t="shared" si="151"/>
        <v>0</v>
      </c>
      <c r="S571" s="20">
        <v>9.9999999999909051E-3</v>
      </c>
      <c r="T571" s="19" t="str">
        <f t="shared" si="152"/>
        <v>Good</v>
      </c>
    </row>
    <row r="572" spans="1:20" x14ac:dyDescent="0.2">
      <c r="A572" s="14">
        <v>567</v>
      </c>
      <c r="B572" s="15">
        <f t="shared" si="156"/>
        <v>254.14</v>
      </c>
      <c r="C572" s="15">
        <f t="shared" si="153"/>
        <v>127.07</v>
      </c>
      <c r="D572" s="15">
        <f t="shared" si="157"/>
        <v>409.03999999999996</v>
      </c>
      <c r="E572" s="15">
        <f t="shared" si="158"/>
        <v>281.96999999999997</v>
      </c>
      <c r="F572" s="15">
        <f t="shared" si="159"/>
        <v>88.95</v>
      </c>
      <c r="G572" s="22">
        <f t="shared" si="148"/>
        <v>23</v>
      </c>
      <c r="H572" s="22">
        <f t="shared" si="164"/>
        <v>5</v>
      </c>
      <c r="I572" s="22">
        <f t="shared" si="154"/>
        <v>24</v>
      </c>
      <c r="J572" s="22">
        <f t="shared" si="165"/>
        <v>5</v>
      </c>
      <c r="K572" s="22">
        <f t="shared" si="155"/>
        <v>10</v>
      </c>
      <c r="L572" s="22">
        <f t="shared" si="160"/>
        <v>2</v>
      </c>
      <c r="M572" s="22">
        <f t="shared" si="149"/>
        <v>567</v>
      </c>
      <c r="N572" s="22">
        <f t="shared" si="162"/>
        <v>281.96999999999997</v>
      </c>
      <c r="O572" s="22">
        <f t="shared" si="163"/>
        <v>88.96</v>
      </c>
      <c r="P572" s="22">
        <f t="shared" si="161"/>
        <v>127.07</v>
      </c>
      <c r="Q572" s="18">
        <f t="shared" si="150"/>
        <v>567</v>
      </c>
      <c r="R572" s="18">
        <f t="shared" si="151"/>
        <v>0</v>
      </c>
      <c r="S572" s="20">
        <v>9.9999999999909051E-3</v>
      </c>
      <c r="T572" s="19" t="str">
        <f t="shared" si="152"/>
        <v>Good</v>
      </c>
    </row>
    <row r="573" spans="1:20" x14ac:dyDescent="0.2">
      <c r="A573" s="12">
        <v>568</v>
      </c>
      <c r="B573" s="4">
        <f t="shared" si="156"/>
        <v>254.63</v>
      </c>
      <c r="C573" s="4">
        <f t="shared" si="153"/>
        <v>127.32</v>
      </c>
      <c r="D573" s="4">
        <f t="shared" si="157"/>
        <v>409.88</v>
      </c>
      <c r="E573" s="4">
        <f t="shared" si="158"/>
        <v>282.56</v>
      </c>
      <c r="F573" s="4">
        <f t="shared" si="159"/>
        <v>89.13000000000001</v>
      </c>
      <c r="G573" s="23">
        <f t="shared" si="148"/>
        <v>23</v>
      </c>
      <c r="H573" s="24">
        <f t="shared" si="164"/>
        <v>5</v>
      </c>
      <c r="I573" s="24">
        <f t="shared" si="154"/>
        <v>24</v>
      </c>
      <c r="J573" s="24">
        <f t="shared" si="165"/>
        <v>5</v>
      </c>
      <c r="K573" s="24">
        <f t="shared" si="155"/>
        <v>10</v>
      </c>
      <c r="L573" s="24">
        <f t="shared" si="160"/>
        <v>2</v>
      </c>
      <c r="M573" s="24">
        <f t="shared" si="149"/>
        <v>568</v>
      </c>
      <c r="N573" s="24">
        <f t="shared" si="162"/>
        <v>282.56</v>
      </c>
      <c r="O573" s="24">
        <f t="shared" si="163"/>
        <v>89.120000000000019</v>
      </c>
      <c r="P573" s="24">
        <f t="shared" si="161"/>
        <v>127.32</v>
      </c>
      <c r="Q573" s="18">
        <f t="shared" si="150"/>
        <v>568</v>
      </c>
      <c r="R573" s="18">
        <f t="shared" si="151"/>
        <v>0</v>
      </c>
      <c r="S573" s="20">
        <v>-9.9999999999909051E-3</v>
      </c>
      <c r="T573" s="19" t="str">
        <f t="shared" si="152"/>
        <v>Good</v>
      </c>
    </row>
    <row r="574" spans="1:20" x14ac:dyDescent="0.2">
      <c r="A574" s="14">
        <v>569</v>
      </c>
      <c r="B574" s="15">
        <f t="shared" si="156"/>
        <v>255.12</v>
      </c>
      <c r="C574" s="15">
        <f t="shared" si="153"/>
        <v>127.56</v>
      </c>
      <c r="D574" s="15">
        <f t="shared" si="157"/>
        <v>410.71</v>
      </c>
      <c r="E574" s="15">
        <f t="shared" si="158"/>
        <v>283.14999999999998</v>
      </c>
      <c r="F574" s="15">
        <f t="shared" si="159"/>
        <v>89.300000000000011</v>
      </c>
      <c r="G574" s="22">
        <f t="shared" si="148"/>
        <v>23</v>
      </c>
      <c r="H574" s="22">
        <f t="shared" si="164"/>
        <v>5</v>
      </c>
      <c r="I574" s="22">
        <f t="shared" si="154"/>
        <v>24</v>
      </c>
      <c r="J574" s="22">
        <f t="shared" si="165"/>
        <v>5</v>
      </c>
      <c r="K574" s="22">
        <f t="shared" si="155"/>
        <v>10</v>
      </c>
      <c r="L574" s="22">
        <f t="shared" si="160"/>
        <v>2</v>
      </c>
      <c r="M574" s="22">
        <f t="shared" si="149"/>
        <v>569</v>
      </c>
      <c r="N574" s="22">
        <f t="shared" si="162"/>
        <v>283.14999999999998</v>
      </c>
      <c r="O574" s="22">
        <f t="shared" si="163"/>
        <v>89.29000000000002</v>
      </c>
      <c r="P574" s="22">
        <f t="shared" si="161"/>
        <v>127.56</v>
      </c>
      <c r="Q574" s="18">
        <f t="shared" si="150"/>
        <v>569</v>
      </c>
      <c r="R574" s="18">
        <f t="shared" si="151"/>
        <v>0</v>
      </c>
      <c r="S574" s="20">
        <v>-9.9999999999909051E-3</v>
      </c>
      <c r="T574" s="19" t="str">
        <f t="shared" si="152"/>
        <v>Good</v>
      </c>
    </row>
    <row r="575" spans="1:20" x14ac:dyDescent="0.2">
      <c r="A575" s="12">
        <v>570</v>
      </c>
      <c r="B575" s="4">
        <f t="shared" si="156"/>
        <v>255.6</v>
      </c>
      <c r="C575" s="4">
        <f t="shared" si="153"/>
        <v>127.8</v>
      </c>
      <c r="D575" s="4">
        <f t="shared" si="157"/>
        <v>411.52</v>
      </c>
      <c r="E575" s="4">
        <f t="shared" si="158"/>
        <v>283.71999999999997</v>
      </c>
      <c r="F575" s="4">
        <f t="shared" si="159"/>
        <v>89.46</v>
      </c>
      <c r="G575" s="23">
        <f t="shared" si="148"/>
        <v>23</v>
      </c>
      <c r="H575" s="24">
        <f t="shared" si="164"/>
        <v>5</v>
      </c>
      <c r="I575" s="24">
        <f t="shared" si="154"/>
        <v>24</v>
      </c>
      <c r="J575" s="24">
        <f t="shared" si="165"/>
        <v>5</v>
      </c>
      <c r="K575" s="24">
        <f t="shared" si="155"/>
        <v>10</v>
      </c>
      <c r="L575" s="24">
        <f t="shared" si="160"/>
        <v>2</v>
      </c>
      <c r="M575" s="24">
        <f t="shared" si="149"/>
        <v>570</v>
      </c>
      <c r="N575" s="24">
        <f t="shared" si="162"/>
        <v>283.71999999999997</v>
      </c>
      <c r="O575" s="24">
        <f t="shared" si="163"/>
        <v>89.479999999999976</v>
      </c>
      <c r="P575" s="24">
        <f t="shared" si="161"/>
        <v>127.8</v>
      </c>
      <c r="Q575" s="18">
        <f t="shared" si="150"/>
        <v>570</v>
      </c>
      <c r="R575" s="18">
        <f t="shared" si="151"/>
        <v>0</v>
      </c>
      <c r="S575" s="20">
        <v>1.999999999998181E-2</v>
      </c>
      <c r="T575" s="19" t="str">
        <f t="shared" si="152"/>
        <v>Good</v>
      </c>
    </row>
    <row r="576" spans="1:20" x14ac:dyDescent="0.2">
      <c r="A576" s="14">
        <v>571</v>
      </c>
      <c r="B576" s="15">
        <f t="shared" si="156"/>
        <v>256.08999999999997</v>
      </c>
      <c r="C576" s="15">
        <f t="shared" si="153"/>
        <v>128.05000000000001</v>
      </c>
      <c r="D576" s="15">
        <f t="shared" si="157"/>
        <v>412.36</v>
      </c>
      <c r="E576" s="15">
        <f t="shared" si="158"/>
        <v>284.31</v>
      </c>
      <c r="F576" s="15">
        <f t="shared" si="159"/>
        <v>89.64</v>
      </c>
      <c r="G576" s="22">
        <f t="shared" si="148"/>
        <v>23</v>
      </c>
      <c r="H576" s="22">
        <f t="shared" si="164"/>
        <v>5</v>
      </c>
      <c r="I576" s="22">
        <f t="shared" si="154"/>
        <v>24</v>
      </c>
      <c r="J576" s="22">
        <f t="shared" si="165"/>
        <v>5</v>
      </c>
      <c r="K576" s="22">
        <f t="shared" si="155"/>
        <v>10</v>
      </c>
      <c r="L576" s="22">
        <f t="shared" si="160"/>
        <v>2</v>
      </c>
      <c r="M576" s="22">
        <f t="shared" si="149"/>
        <v>571</v>
      </c>
      <c r="N576" s="22">
        <f t="shared" si="162"/>
        <v>284.31</v>
      </c>
      <c r="O576" s="22">
        <f t="shared" si="163"/>
        <v>89.64</v>
      </c>
      <c r="P576" s="22">
        <f t="shared" si="161"/>
        <v>128.05000000000001</v>
      </c>
      <c r="Q576" s="18">
        <f t="shared" si="150"/>
        <v>571</v>
      </c>
      <c r="R576" s="18">
        <f t="shared" si="151"/>
        <v>0</v>
      </c>
      <c r="S576" s="20">
        <v>0</v>
      </c>
      <c r="T576" s="19" t="str">
        <f t="shared" si="152"/>
        <v>Good</v>
      </c>
    </row>
    <row r="577" spans="1:20" x14ac:dyDescent="0.2">
      <c r="A577" s="12">
        <v>572</v>
      </c>
      <c r="B577" s="4">
        <f t="shared" si="156"/>
        <v>256.58</v>
      </c>
      <c r="C577" s="4">
        <f t="shared" si="153"/>
        <v>128.29</v>
      </c>
      <c r="D577" s="4">
        <f t="shared" si="157"/>
        <v>413.19</v>
      </c>
      <c r="E577" s="4">
        <f t="shared" si="158"/>
        <v>284.89999999999998</v>
      </c>
      <c r="F577" s="4">
        <f t="shared" si="159"/>
        <v>89.81</v>
      </c>
      <c r="G577" s="23">
        <f t="shared" si="148"/>
        <v>23</v>
      </c>
      <c r="H577" s="24">
        <f t="shared" si="164"/>
        <v>5</v>
      </c>
      <c r="I577" s="24">
        <f t="shared" si="154"/>
        <v>24</v>
      </c>
      <c r="J577" s="24">
        <f t="shared" si="165"/>
        <v>5</v>
      </c>
      <c r="K577" s="24">
        <f t="shared" si="155"/>
        <v>10</v>
      </c>
      <c r="L577" s="24">
        <f t="shared" si="160"/>
        <v>2</v>
      </c>
      <c r="M577" s="24">
        <f t="shared" si="149"/>
        <v>572</v>
      </c>
      <c r="N577" s="24">
        <f t="shared" si="162"/>
        <v>284.89999999999998</v>
      </c>
      <c r="O577" s="24">
        <f t="shared" si="163"/>
        <v>89.81</v>
      </c>
      <c r="P577" s="24">
        <f t="shared" si="161"/>
        <v>128.29</v>
      </c>
      <c r="Q577" s="18">
        <f t="shared" si="150"/>
        <v>572</v>
      </c>
      <c r="R577" s="18">
        <f t="shared" si="151"/>
        <v>0</v>
      </c>
      <c r="S577" s="20">
        <v>0</v>
      </c>
      <c r="T577" s="19" t="str">
        <f t="shared" si="152"/>
        <v>Good</v>
      </c>
    </row>
    <row r="578" spans="1:20" x14ac:dyDescent="0.2">
      <c r="A578" s="14">
        <v>573</v>
      </c>
      <c r="B578" s="15">
        <f t="shared" si="156"/>
        <v>257.07</v>
      </c>
      <c r="C578" s="15">
        <f t="shared" si="153"/>
        <v>128.54</v>
      </c>
      <c r="D578" s="15">
        <f t="shared" si="157"/>
        <v>414.02</v>
      </c>
      <c r="E578" s="15">
        <f t="shared" si="158"/>
        <v>285.48</v>
      </c>
      <c r="F578" s="15">
        <f t="shared" si="159"/>
        <v>89.98</v>
      </c>
      <c r="G578" s="22">
        <f t="shared" si="148"/>
        <v>23</v>
      </c>
      <c r="H578" s="22">
        <f t="shared" si="164"/>
        <v>5</v>
      </c>
      <c r="I578" s="22">
        <f t="shared" si="154"/>
        <v>24</v>
      </c>
      <c r="J578" s="22">
        <f t="shared" si="165"/>
        <v>5</v>
      </c>
      <c r="K578" s="22">
        <f t="shared" si="155"/>
        <v>10</v>
      </c>
      <c r="L578" s="22">
        <f t="shared" si="160"/>
        <v>2</v>
      </c>
      <c r="M578" s="22">
        <f t="shared" si="149"/>
        <v>573</v>
      </c>
      <c r="N578" s="22">
        <f t="shared" si="162"/>
        <v>285.48</v>
      </c>
      <c r="O578" s="22">
        <f t="shared" si="163"/>
        <v>89.98</v>
      </c>
      <c r="P578" s="22">
        <f t="shared" si="161"/>
        <v>128.54</v>
      </c>
      <c r="Q578" s="18">
        <f t="shared" si="150"/>
        <v>573</v>
      </c>
      <c r="R578" s="18">
        <f t="shared" si="151"/>
        <v>0</v>
      </c>
      <c r="S578" s="20">
        <v>0</v>
      </c>
      <c r="T578" s="19" t="str">
        <f t="shared" si="152"/>
        <v>Good</v>
      </c>
    </row>
    <row r="579" spans="1:20" x14ac:dyDescent="0.2">
      <c r="A579" s="12">
        <v>574</v>
      </c>
      <c r="B579" s="4">
        <f t="shared" si="156"/>
        <v>257.56</v>
      </c>
      <c r="C579" s="4">
        <f t="shared" si="153"/>
        <v>128.78</v>
      </c>
      <c r="D579" s="4">
        <f t="shared" si="157"/>
        <v>414.86</v>
      </c>
      <c r="E579" s="4">
        <f t="shared" si="158"/>
        <v>286.08000000000004</v>
      </c>
      <c r="F579" s="4">
        <f t="shared" si="159"/>
        <v>90.15</v>
      </c>
      <c r="G579" s="23">
        <f t="shared" si="148"/>
        <v>23</v>
      </c>
      <c r="H579" s="24">
        <f t="shared" si="164"/>
        <v>5</v>
      </c>
      <c r="I579" s="24">
        <f t="shared" si="154"/>
        <v>24</v>
      </c>
      <c r="J579" s="24">
        <f t="shared" si="165"/>
        <v>5</v>
      </c>
      <c r="K579" s="24">
        <f t="shared" si="155"/>
        <v>10</v>
      </c>
      <c r="L579" s="24">
        <f t="shared" si="160"/>
        <v>2</v>
      </c>
      <c r="M579" s="24">
        <f t="shared" si="149"/>
        <v>574</v>
      </c>
      <c r="N579" s="24">
        <f t="shared" si="162"/>
        <v>286.08000000000004</v>
      </c>
      <c r="O579" s="24">
        <f t="shared" si="163"/>
        <v>90.140000000000015</v>
      </c>
      <c r="P579" s="24">
        <f t="shared" si="161"/>
        <v>128.78</v>
      </c>
      <c r="Q579" s="18">
        <f t="shared" si="150"/>
        <v>574</v>
      </c>
      <c r="R579" s="18">
        <f t="shared" si="151"/>
        <v>0</v>
      </c>
      <c r="S579" s="20">
        <v>-9.9999999999909051E-3</v>
      </c>
      <c r="T579" s="19" t="str">
        <f t="shared" si="152"/>
        <v>Good</v>
      </c>
    </row>
    <row r="580" spans="1:20" x14ac:dyDescent="0.2">
      <c r="A580" s="14">
        <v>575</v>
      </c>
      <c r="B580" s="15">
        <f t="shared" si="156"/>
        <v>258.04000000000002</v>
      </c>
      <c r="C580" s="15">
        <f t="shared" si="153"/>
        <v>129.02000000000001</v>
      </c>
      <c r="D580" s="15">
        <f t="shared" si="157"/>
        <v>415.67</v>
      </c>
      <c r="E580" s="15">
        <f t="shared" si="158"/>
        <v>286.64999999999998</v>
      </c>
      <c r="F580" s="15">
        <f t="shared" si="159"/>
        <v>90.320000000000007</v>
      </c>
      <c r="G580" s="22">
        <f t="shared" si="148"/>
        <v>23</v>
      </c>
      <c r="H580" s="22">
        <f t="shared" si="164"/>
        <v>5</v>
      </c>
      <c r="I580" s="22">
        <f t="shared" si="154"/>
        <v>24</v>
      </c>
      <c r="J580" s="22">
        <f t="shared" si="165"/>
        <v>5</v>
      </c>
      <c r="K580" s="22">
        <f t="shared" si="155"/>
        <v>10</v>
      </c>
      <c r="L580" s="22">
        <f t="shared" si="160"/>
        <v>2</v>
      </c>
      <c r="M580" s="22">
        <f t="shared" si="149"/>
        <v>575</v>
      </c>
      <c r="N580" s="22">
        <f t="shared" si="162"/>
        <v>286.64999999999998</v>
      </c>
      <c r="O580" s="22">
        <f t="shared" si="163"/>
        <v>90.33</v>
      </c>
      <c r="P580" s="22">
        <f t="shared" si="161"/>
        <v>129.02000000000001</v>
      </c>
      <c r="Q580" s="18">
        <f t="shared" si="150"/>
        <v>575</v>
      </c>
      <c r="R580" s="18">
        <f t="shared" si="151"/>
        <v>0</v>
      </c>
      <c r="S580" s="20">
        <v>9.9999999999909051E-3</v>
      </c>
      <c r="T580" s="19" t="str">
        <f t="shared" si="152"/>
        <v>Good</v>
      </c>
    </row>
    <row r="581" spans="1:20" x14ac:dyDescent="0.2">
      <c r="A581" s="12">
        <v>576</v>
      </c>
      <c r="B581" s="4">
        <f t="shared" si="156"/>
        <v>258.52999999999997</v>
      </c>
      <c r="C581" s="4">
        <f t="shared" si="153"/>
        <v>129.27000000000001</v>
      </c>
      <c r="D581" s="4">
        <f t="shared" si="157"/>
        <v>416.51</v>
      </c>
      <c r="E581" s="4">
        <f t="shared" si="158"/>
        <v>287.24</v>
      </c>
      <c r="F581" s="4">
        <f t="shared" si="159"/>
        <v>90.490000000000009</v>
      </c>
      <c r="G581" s="23">
        <f t="shared" si="148"/>
        <v>23</v>
      </c>
      <c r="H581" s="24">
        <f t="shared" si="164"/>
        <v>5</v>
      </c>
      <c r="I581" s="24">
        <f t="shared" si="154"/>
        <v>24</v>
      </c>
      <c r="J581" s="24">
        <f t="shared" si="165"/>
        <v>5</v>
      </c>
      <c r="K581" s="24">
        <f t="shared" si="155"/>
        <v>10</v>
      </c>
      <c r="L581" s="24">
        <f t="shared" si="160"/>
        <v>2</v>
      </c>
      <c r="M581" s="24">
        <f t="shared" si="149"/>
        <v>576</v>
      </c>
      <c r="N581" s="24">
        <f t="shared" si="162"/>
        <v>287.24</v>
      </c>
      <c r="O581" s="24">
        <f t="shared" si="163"/>
        <v>90.490000000000009</v>
      </c>
      <c r="P581" s="24">
        <f t="shared" si="161"/>
        <v>129.27000000000001</v>
      </c>
      <c r="Q581" s="18">
        <f t="shared" si="150"/>
        <v>576</v>
      </c>
      <c r="R581" s="18">
        <f t="shared" si="151"/>
        <v>0</v>
      </c>
      <c r="S581" s="20">
        <v>0</v>
      </c>
      <c r="T581" s="19" t="str">
        <f t="shared" si="152"/>
        <v>Good</v>
      </c>
    </row>
    <row r="582" spans="1:20" x14ac:dyDescent="0.2">
      <c r="A582" s="14">
        <v>577</v>
      </c>
      <c r="B582" s="15">
        <f t="shared" si="156"/>
        <v>259.02</v>
      </c>
      <c r="C582" s="15">
        <f t="shared" si="153"/>
        <v>129.51</v>
      </c>
      <c r="D582" s="15">
        <f t="shared" si="157"/>
        <v>417.34</v>
      </c>
      <c r="E582" s="15">
        <f t="shared" si="158"/>
        <v>287.83</v>
      </c>
      <c r="F582" s="15">
        <f t="shared" si="159"/>
        <v>90.660000000000011</v>
      </c>
      <c r="G582" s="22">
        <f t="shared" ref="G582:G645" si="166">+$G$4</f>
        <v>23</v>
      </c>
      <c r="H582" s="22">
        <f t="shared" si="164"/>
        <v>5</v>
      </c>
      <c r="I582" s="22">
        <f t="shared" si="154"/>
        <v>24</v>
      </c>
      <c r="J582" s="22">
        <f t="shared" si="165"/>
        <v>5</v>
      </c>
      <c r="K582" s="22">
        <f t="shared" si="155"/>
        <v>10</v>
      </c>
      <c r="L582" s="22">
        <f t="shared" si="160"/>
        <v>2</v>
      </c>
      <c r="M582" s="22">
        <f t="shared" si="149"/>
        <v>577</v>
      </c>
      <c r="N582" s="22">
        <f t="shared" si="162"/>
        <v>287.83</v>
      </c>
      <c r="O582" s="22">
        <f t="shared" si="163"/>
        <v>90.660000000000011</v>
      </c>
      <c r="P582" s="22">
        <f t="shared" si="161"/>
        <v>129.51</v>
      </c>
      <c r="Q582" s="18">
        <f t="shared" si="150"/>
        <v>577</v>
      </c>
      <c r="R582" s="18">
        <f t="shared" si="151"/>
        <v>0</v>
      </c>
      <c r="S582" s="20">
        <v>0</v>
      </c>
      <c r="T582" s="19" t="str">
        <f t="shared" si="152"/>
        <v>Good</v>
      </c>
    </row>
    <row r="583" spans="1:20" x14ac:dyDescent="0.2">
      <c r="A583" s="12">
        <v>578</v>
      </c>
      <c r="B583" s="4">
        <f t="shared" si="156"/>
        <v>259.51</v>
      </c>
      <c r="C583" s="4">
        <f t="shared" si="153"/>
        <v>129.76</v>
      </c>
      <c r="D583" s="4">
        <f t="shared" si="157"/>
        <v>418.17</v>
      </c>
      <c r="E583" s="4">
        <f t="shared" si="158"/>
        <v>288.41000000000003</v>
      </c>
      <c r="F583" s="4">
        <f t="shared" si="159"/>
        <v>90.83</v>
      </c>
      <c r="G583" s="23">
        <f t="shared" si="166"/>
        <v>23</v>
      </c>
      <c r="H583" s="24">
        <f t="shared" si="164"/>
        <v>5</v>
      </c>
      <c r="I583" s="24">
        <f t="shared" si="154"/>
        <v>24</v>
      </c>
      <c r="J583" s="24">
        <f t="shared" si="165"/>
        <v>5</v>
      </c>
      <c r="K583" s="24">
        <f t="shared" si="155"/>
        <v>10</v>
      </c>
      <c r="L583" s="24">
        <f t="shared" si="160"/>
        <v>2</v>
      </c>
      <c r="M583" s="24">
        <f t="shared" ref="M583:M646" si="167">SUM(G583:L583)+SUM(N583:P583)</f>
        <v>578</v>
      </c>
      <c r="N583" s="24">
        <f t="shared" si="162"/>
        <v>288.41000000000003</v>
      </c>
      <c r="O583" s="24">
        <f t="shared" si="163"/>
        <v>90.83</v>
      </c>
      <c r="P583" s="24">
        <f t="shared" si="161"/>
        <v>129.76</v>
      </c>
      <c r="Q583" s="18">
        <f t="shared" ref="Q583:Q646" si="168">SUM(G583:L583)+SUM(N583:P583)</f>
        <v>578</v>
      </c>
      <c r="R583" s="18">
        <f t="shared" ref="R583:R646" si="169">+A583-M583</f>
        <v>0</v>
      </c>
      <c r="S583" s="20">
        <v>0</v>
      </c>
      <c r="T583" s="19" t="str">
        <f t="shared" ref="T583:T646" si="170">IF(+R583=0,"Good","Bad")</f>
        <v>Good</v>
      </c>
    </row>
    <row r="584" spans="1:20" x14ac:dyDescent="0.2">
      <c r="A584" s="14">
        <v>579</v>
      </c>
      <c r="B584" s="15">
        <f t="shared" si="156"/>
        <v>260</v>
      </c>
      <c r="C584" s="15">
        <f t="shared" si="153"/>
        <v>130</v>
      </c>
      <c r="D584" s="15">
        <f t="shared" si="157"/>
        <v>419</v>
      </c>
      <c r="E584" s="15">
        <f t="shared" si="158"/>
        <v>289</v>
      </c>
      <c r="F584" s="15">
        <f t="shared" si="159"/>
        <v>91</v>
      </c>
      <c r="G584" s="22">
        <f t="shared" si="166"/>
        <v>23</v>
      </c>
      <c r="H584" s="22">
        <f t="shared" si="164"/>
        <v>5</v>
      </c>
      <c r="I584" s="22">
        <f t="shared" si="154"/>
        <v>24</v>
      </c>
      <c r="J584" s="22">
        <f t="shared" si="165"/>
        <v>5</v>
      </c>
      <c r="K584" s="22">
        <f t="shared" si="155"/>
        <v>10</v>
      </c>
      <c r="L584" s="22">
        <f t="shared" si="160"/>
        <v>2</v>
      </c>
      <c r="M584" s="22">
        <f t="shared" si="167"/>
        <v>579</v>
      </c>
      <c r="N584" s="22">
        <f t="shared" si="162"/>
        <v>289</v>
      </c>
      <c r="O584" s="22">
        <f t="shared" si="163"/>
        <v>91</v>
      </c>
      <c r="P584" s="22">
        <f t="shared" si="161"/>
        <v>130</v>
      </c>
      <c r="Q584" s="18">
        <f t="shared" si="168"/>
        <v>579</v>
      </c>
      <c r="R584" s="18">
        <f t="shared" si="169"/>
        <v>0</v>
      </c>
      <c r="S584" s="20">
        <v>0</v>
      </c>
      <c r="T584" s="19" t="str">
        <f t="shared" si="170"/>
        <v>Good</v>
      </c>
    </row>
    <row r="585" spans="1:20" x14ac:dyDescent="0.2">
      <c r="A585" s="12">
        <v>580</v>
      </c>
      <c r="B585" s="4">
        <f t="shared" si="156"/>
        <v>260.48</v>
      </c>
      <c r="C585" s="4">
        <f t="shared" si="153"/>
        <v>130.24</v>
      </c>
      <c r="D585" s="4">
        <f t="shared" si="157"/>
        <v>419.82</v>
      </c>
      <c r="E585" s="4">
        <f t="shared" si="158"/>
        <v>289.58</v>
      </c>
      <c r="F585" s="4">
        <f t="shared" si="159"/>
        <v>91.17</v>
      </c>
      <c r="G585" s="23">
        <f t="shared" si="166"/>
        <v>23</v>
      </c>
      <c r="H585" s="24">
        <f t="shared" si="164"/>
        <v>5</v>
      </c>
      <c r="I585" s="24">
        <f t="shared" si="154"/>
        <v>24</v>
      </c>
      <c r="J585" s="24">
        <f t="shared" si="165"/>
        <v>5</v>
      </c>
      <c r="K585" s="24">
        <f t="shared" si="155"/>
        <v>10</v>
      </c>
      <c r="L585" s="24">
        <f t="shared" si="160"/>
        <v>2</v>
      </c>
      <c r="M585" s="24">
        <f t="shared" si="167"/>
        <v>580</v>
      </c>
      <c r="N585" s="24">
        <f t="shared" si="162"/>
        <v>289.58</v>
      </c>
      <c r="O585" s="24">
        <f t="shared" si="163"/>
        <v>91.179999999999993</v>
      </c>
      <c r="P585" s="24">
        <f t="shared" si="161"/>
        <v>130.24</v>
      </c>
      <c r="Q585" s="18">
        <f t="shared" si="168"/>
        <v>580</v>
      </c>
      <c r="R585" s="18">
        <f t="shared" si="169"/>
        <v>0</v>
      </c>
      <c r="S585" s="20">
        <v>9.9999999999909051E-3</v>
      </c>
      <c r="T585" s="19" t="str">
        <f t="shared" si="170"/>
        <v>Good</v>
      </c>
    </row>
    <row r="586" spans="1:20" x14ac:dyDescent="0.2">
      <c r="A586" s="14">
        <v>581</v>
      </c>
      <c r="B586" s="15">
        <f t="shared" si="156"/>
        <v>260.97000000000003</v>
      </c>
      <c r="C586" s="15">
        <f t="shared" si="153"/>
        <v>130.49</v>
      </c>
      <c r="D586" s="15">
        <f t="shared" si="157"/>
        <v>420.65</v>
      </c>
      <c r="E586" s="15">
        <f t="shared" si="158"/>
        <v>290.15999999999997</v>
      </c>
      <c r="F586" s="15">
        <f t="shared" si="159"/>
        <v>91.34</v>
      </c>
      <c r="G586" s="22">
        <f t="shared" si="166"/>
        <v>23</v>
      </c>
      <c r="H586" s="22">
        <f t="shared" si="164"/>
        <v>5</v>
      </c>
      <c r="I586" s="22">
        <f t="shared" si="154"/>
        <v>24</v>
      </c>
      <c r="J586" s="22">
        <f t="shared" si="165"/>
        <v>5</v>
      </c>
      <c r="K586" s="22">
        <f t="shared" si="155"/>
        <v>10</v>
      </c>
      <c r="L586" s="22">
        <f t="shared" si="160"/>
        <v>2</v>
      </c>
      <c r="M586" s="22">
        <f t="shared" si="167"/>
        <v>581</v>
      </c>
      <c r="N586" s="22">
        <f t="shared" si="162"/>
        <v>290.15999999999997</v>
      </c>
      <c r="O586" s="22">
        <f t="shared" si="163"/>
        <v>91.35</v>
      </c>
      <c r="P586" s="22">
        <f t="shared" si="161"/>
        <v>130.49</v>
      </c>
      <c r="Q586" s="18">
        <f t="shared" si="168"/>
        <v>581</v>
      </c>
      <c r="R586" s="18">
        <f t="shared" si="169"/>
        <v>0</v>
      </c>
      <c r="S586" s="20">
        <v>9.9999999999909051E-3</v>
      </c>
      <c r="T586" s="19" t="str">
        <f t="shared" si="170"/>
        <v>Good</v>
      </c>
    </row>
    <row r="587" spans="1:20" x14ac:dyDescent="0.2">
      <c r="A587" s="12">
        <v>582</v>
      </c>
      <c r="B587" s="4">
        <f t="shared" si="156"/>
        <v>261.45999999999998</v>
      </c>
      <c r="C587" s="4">
        <f t="shared" si="153"/>
        <v>130.72999999999999</v>
      </c>
      <c r="D587" s="4">
        <f t="shared" si="157"/>
        <v>421.49</v>
      </c>
      <c r="E587" s="4">
        <f t="shared" si="158"/>
        <v>290.76</v>
      </c>
      <c r="F587" s="4">
        <f t="shared" si="159"/>
        <v>91.52000000000001</v>
      </c>
      <c r="G587" s="23">
        <f t="shared" si="166"/>
        <v>23</v>
      </c>
      <c r="H587" s="24">
        <f t="shared" si="164"/>
        <v>5</v>
      </c>
      <c r="I587" s="24">
        <f t="shared" si="154"/>
        <v>24</v>
      </c>
      <c r="J587" s="24">
        <f t="shared" si="165"/>
        <v>5</v>
      </c>
      <c r="K587" s="24">
        <f t="shared" si="155"/>
        <v>10</v>
      </c>
      <c r="L587" s="24">
        <f t="shared" si="160"/>
        <v>2</v>
      </c>
      <c r="M587" s="24">
        <f t="shared" si="167"/>
        <v>582</v>
      </c>
      <c r="N587" s="24">
        <f t="shared" si="162"/>
        <v>290.76</v>
      </c>
      <c r="O587" s="24">
        <f t="shared" si="163"/>
        <v>91.510000000000019</v>
      </c>
      <c r="P587" s="24">
        <f t="shared" si="161"/>
        <v>130.72999999999999</v>
      </c>
      <c r="Q587" s="18">
        <f t="shared" si="168"/>
        <v>582</v>
      </c>
      <c r="R587" s="18">
        <f t="shared" si="169"/>
        <v>0</v>
      </c>
      <c r="S587" s="20">
        <v>-9.9999999999909051E-3</v>
      </c>
      <c r="T587" s="19" t="str">
        <f t="shared" si="170"/>
        <v>Good</v>
      </c>
    </row>
    <row r="588" spans="1:20" x14ac:dyDescent="0.2">
      <c r="A588" s="14">
        <v>583</v>
      </c>
      <c r="B588" s="15">
        <f t="shared" si="156"/>
        <v>261.95</v>
      </c>
      <c r="C588" s="15">
        <f t="shared" ref="C588:C651" si="171">ROUND((+B588/2),2)</f>
        <v>130.97999999999999</v>
      </c>
      <c r="D588" s="15">
        <f t="shared" si="157"/>
        <v>422.32</v>
      </c>
      <c r="E588" s="15">
        <f t="shared" si="158"/>
        <v>291.34000000000003</v>
      </c>
      <c r="F588" s="15">
        <f t="shared" si="159"/>
        <v>91.690000000000012</v>
      </c>
      <c r="G588" s="22">
        <f t="shared" si="166"/>
        <v>23</v>
      </c>
      <c r="H588" s="22">
        <f t="shared" si="164"/>
        <v>5</v>
      </c>
      <c r="I588" s="22">
        <f t="shared" ref="I588:I651" si="172">+$I$4</f>
        <v>24</v>
      </c>
      <c r="J588" s="22">
        <f t="shared" si="165"/>
        <v>5</v>
      </c>
      <c r="K588" s="22">
        <f t="shared" ref="K588:K651" si="173">+$K$4</f>
        <v>10</v>
      </c>
      <c r="L588" s="22">
        <f t="shared" si="160"/>
        <v>2</v>
      </c>
      <c r="M588" s="22">
        <f t="shared" si="167"/>
        <v>583</v>
      </c>
      <c r="N588" s="22">
        <f t="shared" si="162"/>
        <v>291.34000000000003</v>
      </c>
      <c r="O588" s="22">
        <f t="shared" si="163"/>
        <v>91.680000000000021</v>
      </c>
      <c r="P588" s="22">
        <f t="shared" si="161"/>
        <v>130.97999999999999</v>
      </c>
      <c r="Q588" s="18">
        <f t="shared" si="168"/>
        <v>583</v>
      </c>
      <c r="R588" s="18">
        <f t="shared" si="169"/>
        <v>0</v>
      </c>
      <c r="S588" s="20">
        <v>-9.9999999999909051E-3</v>
      </c>
      <c r="T588" s="19" t="str">
        <f t="shared" si="170"/>
        <v>Good</v>
      </c>
    </row>
    <row r="589" spans="1:20" x14ac:dyDescent="0.2">
      <c r="A589" s="12">
        <v>584</v>
      </c>
      <c r="B589" s="4">
        <f t="shared" ref="B589:B652" si="174">ROUNDDOWN((A589-(H589+I589+J589+K589+L589))/2.05,2)</f>
        <v>262.43</v>
      </c>
      <c r="C589" s="4">
        <f t="shared" si="171"/>
        <v>131.22</v>
      </c>
      <c r="D589" s="4">
        <f t="shared" ref="D589:D652" si="175">ROUNDUP(B589*1.7,2)-$G$4</f>
        <v>423.14</v>
      </c>
      <c r="E589" s="4">
        <f t="shared" ref="E589:E652" si="176">+D589-C589</f>
        <v>291.91999999999996</v>
      </c>
      <c r="F589" s="4">
        <f t="shared" ref="F589:F652" si="177">ROUNDUP(B589*0.35,2)</f>
        <v>91.86</v>
      </c>
      <c r="G589" s="23">
        <f t="shared" si="166"/>
        <v>23</v>
      </c>
      <c r="H589" s="24">
        <f t="shared" si="164"/>
        <v>5</v>
      </c>
      <c r="I589" s="24">
        <f t="shared" si="172"/>
        <v>24</v>
      </c>
      <c r="J589" s="24">
        <f t="shared" si="165"/>
        <v>5</v>
      </c>
      <c r="K589" s="24">
        <f t="shared" si="173"/>
        <v>10</v>
      </c>
      <c r="L589" s="24">
        <f t="shared" si="160"/>
        <v>2</v>
      </c>
      <c r="M589" s="24">
        <f t="shared" si="167"/>
        <v>584</v>
      </c>
      <c r="N589" s="24">
        <f t="shared" si="162"/>
        <v>291.91999999999996</v>
      </c>
      <c r="O589" s="24">
        <f t="shared" si="163"/>
        <v>91.86</v>
      </c>
      <c r="P589" s="24">
        <f t="shared" si="161"/>
        <v>131.22</v>
      </c>
      <c r="Q589" s="18">
        <f t="shared" si="168"/>
        <v>584</v>
      </c>
      <c r="R589" s="18">
        <f t="shared" si="169"/>
        <v>0</v>
      </c>
      <c r="S589" s="20">
        <v>0</v>
      </c>
      <c r="T589" s="19" t="str">
        <f t="shared" si="170"/>
        <v>Good</v>
      </c>
    </row>
    <row r="590" spans="1:20" x14ac:dyDescent="0.2">
      <c r="A590" s="14">
        <v>585</v>
      </c>
      <c r="B590" s="15">
        <f t="shared" si="174"/>
        <v>262.92</v>
      </c>
      <c r="C590" s="15">
        <f t="shared" si="171"/>
        <v>131.46</v>
      </c>
      <c r="D590" s="15">
        <f t="shared" si="175"/>
        <v>423.96999999999997</v>
      </c>
      <c r="E590" s="15">
        <f t="shared" si="176"/>
        <v>292.51</v>
      </c>
      <c r="F590" s="15">
        <f t="shared" si="177"/>
        <v>92.03</v>
      </c>
      <c r="G590" s="22">
        <f t="shared" si="166"/>
        <v>23</v>
      </c>
      <c r="H590" s="22">
        <f t="shared" si="164"/>
        <v>5</v>
      </c>
      <c r="I590" s="22">
        <f t="shared" si="172"/>
        <v>24</v>
      </c>
      <c r="J590" s="22">
        <f t="shared" si="165"/>
        <v>5</v>
      </c>
      <c r="K590" s="22">
        <f t="shared" si="173"/>
        <v>10</v>
      </c>
      <c r="L590" s="22">
        <f t="shared" si="160"/>
        <v>2</v>
      </c>
      <c r="M590" s="22">
        <f t="shared" si="167"/>
        <v>585</v>
      </c>
      <c r="N590" s="22">
        <f t="shared" si="162"/>
        <v>292.51</v>
      </c>
      <c r="O590" s="22">
        <f t="shared" si="163"/>
        <v>92.03</v>
      </c>
      <c r="P590" s="22">
        <f t="shared" si="161"/>
        <v>131.46</v>
      </c>
      <c r="Q590" s="18">
        <f t="shared" si="168"/>
        <v>585</v>
      </c>
      <c r="R590" s="18">
        <f t="shared" si="169"/>
        <v>0</v>
      </c>
      <c r="S590" s="20">
        <v>0</v>
      </c>
      <c r="T590" s="19" t="str">
        <f t="shared" si="170"/>
        <v>Good</v>
      </c>
    </row>
    <row r="591" spans="1:20" x14ac:dyDescent="0.2">
      <c r="A591" s="12">
        <v>586</v>
      </c>
      <c r="B591" s="4">
        <f t="shared" si="174"/>
        <v>263.41000000000003</v>
      </c>
      <c r="C591" s="4">
        <f t="shared" si="171"/>
        <v>131.71</v>
      </c>
      <c r="D591" s="4">
        <f t="shared" si="175"/>
        <v>424.8</v>
      </c>
      <c r="E591" s="4">
        <f t="shared" si="176"/>
        <v>293.09000000000003</v>
      </c>
      <c r="F591" s="4">
        <f t="shared" si="177"/>
        <v>92.2</v>
      </c>
      <c r="G591" s="23">
        <f t="shared" si="166"/>
        <v>23</v>
      </c>
      <c r="H591" s="24">
        <f t="shared" si="164"/>
        <v>5</v>
      </c>
      <c r="I591" s="24">
        <f t="shared" si="172"/>
        <v>24</v>
      </c>
      <c r="J591" s="24">
        <f t="shared" si="165"/>
        <v>5</v>
      </c>
      <c r="K591" s="24">
        <f t="shared" si="173"/>
        <v>10</v>
      </c>
      <c r="L591" s="24">
        <f t="shared" si="160"/>
        <v>2</v>
      </c>
      <c r="M591" s="24">
        <f t="shared" si="167"/>
        <v>586</v>
      </c>
      <c r="N591" s="24">
        <f t="shared" si="162"/>
        <v>293.09000000000003</v>
      </c>
      <c r="O591" s="24">
        <f t="shared" si="163"/>
        <v>92.2</v>
      </c>
      <c r="P591" s="24">
        <f t="shared" si="161"/>
        <v>131.71</v>
      </c>
      <c r="Q591" s="18">
        <f t="shared" si="168"/>
        <v>586</v>
      </c>
      <c r="R591" s="18">
        <f t="shared" si="169"/>
        <v>0</v>
      </c>
      <c r="S591" s="20">
        <v>0</v>
      </c>
      <c r="T591" s="19" t="str">
        <f t="shared" si="170"/>
        <v>Good</v>
      </c>
    </row>
    <row r="592" spans="1:20" x14ac:dyDescent="0.2">
      <c r="A592" s="14">
        <v>587</v>
      </c>
      <c r="B592" s="15">
        <f t="shared" si="174"/>
        <v>263.89999999999998</v>
      </c>
      <c r="C592" s="15">
        <f t="shared" si="171"/>
        <v>131.94999999999999</v>
      </c>
      <c r="D592" s="15">
        <f t="shared" si="175"/>
        <v>425.63</v>
      </c>
      <c r="E592" s="15">
        <f t="shared" si="176"/>
        <v>293.68</v>
      </c>
      <c r="F592" s="15">
        <f t="shared" si="177"/>
        <v>92.37</v>
      </c>
      <c r="G592" s="22">
        <f t="shared" si="166"/>
        <v>23</v>
      </c>
      <c r="H592" s="22">
        <f t="shared" si="164"/>
        <v>5</v>
      </c>
      <c r="I592" s="22">
        <f t="shared" si="172"/>
        <v>24</v>
      </c>
      <c r="J592" s="22">
        <f t="shared" si="165"/>
        <v>5</v>
      </c>
      <c r="K592" s="22">
        <f t="shared" si="173"/>
        <v>10</v>
      </c>
      <c r="L592" s="22">
        <f t="shared" si="160"/>
        <v>2</v>
      </c>
      <c r="M592" s="22">
        <f t="shared" si="167"/>
        <v>587</v>
      </c>
      <c r="N592" s="22">
        <f t="shared" si="162"/>
        <v>293.68</v>
      </c>
      <c r="O592" s="22">
        <f t="shared" si="163"/>
        <v>92.37</v>
      </c>
      <c r="P592" s="22">
        <f t="shared" si="161"/>
        <v>131.94999999999999</v>
      </c>
      <c r="Q592" s="18">
        <f t="shared" si="168"/>
        <v>587</v>
      </c>
      <c r="R592" s="18">
        <f t="shared" si="169"/>
        <v>0</v>
      </c>
      <c r="S592" s="20">
        <v>0</v>
      </c>
      <c r="T592" s="19" t="str">
        <f t="shared" si="170"/>
        <v>Good</v>
      </c>
    </row>
    <row r="593" spans="1:20" x14ac:dyDescent="0.2">
      <c r="A593" s="12">
        <v>588</v>
      </c>
      <c r="B593" s="4">
        <f t="shared" si="174"/>
        <v>264.39</v>
      </c>
      <c r="C593" s="4">
        <f t="shared" si="171"/>
        <v>132.19999999999999</v>
      </c>
      <c r="D593" s="4">
        <f t="shared" si="175"/>
        <v>426.46999999999997</v>
      </c>
      <c r="E593" s="4">
        <f t="shared" si="176"/>
        <v>294.27</v>
      </c>
      <c r="F593" s="4">
        <f t="shared" si="177"/>
        <v>92.54</v>
      </c>
      <c r="G593" s="23">
        <f t="shared" si="166"/>
        <v>23</v>
      </c>
      <c r="H593" s="24">
        <f t="shared" si="164"/>
        <v>5</v>
      </c>
      <c r="I593" s="24">
        <f t="shared" si="172"/>
        <v>24</v>
      </c>
      <c r="J593" s="24">
        <f t="shared" si="165"/>
        <v>5</v>
      </c>
      <c r="K593" s="24">
        <f t="shared" si="173"/>
        <v>10</v>
      </c>
      <c r="L593" s="24">
        <f t="shared" si="160"/>
        <v>2</v>
      </c>
      <c r="M593" s="24">
        <f t="shared" si="167"/>
        <v>588</v>
      </c>
      <c r="N593" s="24">
        <f t="shared" si="162"/>
        <v>294.27</v>
      </c>
      <c r="O593" s="24">
        <f t="shared" si="163"/>
        <v>92.530000000000015</v>
      </c>
      <c r="P593" s="24">
        <f t="shared" si="161"/>
        <v>132.19999999999999</v>
      </c>
      <c r="Q593" s="18">
        <f t="shared" si="168"/>
        <v>588</v>
      </c>
      <c r="R593" s="18">
        <f t="shared" si="169"/>
        <v>0</v>
      </c>
      <c r="S593" s="20">
        <v>-9.9999999999909051E-3</v>
      </c>
      <c r="T593" s="19" t="str">
        <f t="shared" si="170"/>
        <v>Good</v>
      </c>
    </row>
    <row r="594" spans="1:20" x14ac:dyDescent="0.2">
      <c r="A594" s="14">
        <v>589</v>
      </c>
      <c r="B594" s="15">
        <f t="shared" si="174"/>
        <v>264.87</v>
      </c>
      <c r="C594" s="15">
        <f t="shared" si="171"/>
        <v>132.44</v>
      </c>
      <c r="D594" s="15">
        <f t="shared" si="175"/>
        <v>427.28</v>
      </c>
      <c r="E594" s="15">
        <f t="shared" si="176"/>
        <v>294.83999999999997</v>
      </c>
      <c r="F594" s="15">
        <f t="shared" si="177"/>
        <v>92.710000000000008</v>
      </c>
      <c r="G594" s="22">
        <f t="shared" si="166"/>
        <v>23</v>
      </c>
      <c r="H594" s="22">
        <f t="shared" si="164"/>
        <v>5</v>
      </c>
      <c r="I594" s="22">
        <f t="shared" si="172"/>
        <v>24</v>
      </c>
      <c r="J594" s="22">
        <f t="shared" si="165"/>
        <v>5</v>
      </c>
      <c r="K594" s="22">
        <f t="shared" si="173"/>
        <v>10</v>
      </c>
      <c r="L594" s="22">
        <f t="shared" si="160"/>
        <v>2</v>
      </c>
      <c r="M594" s="22">
        <f t="shared" si="167"/>
        <v>589</v>
      </c>
      <c r="N594" s="22">
        <f t="shared" si="162"/>
        <v>294.83999999999997</v>
      </c>
      <c r="O594" s="22">
        <f t="shared" si="163"/>
        <v>92.72</v>
      </c>
      <c r="P594" s="22">
        <f t="shared" si="161"/>
        <v>132.44</v>
      </c>
      <c r="Q594" s="18">
        <f t="shared" si="168"/>
        <v>589</v>
      </c>
      <c r="R594" s="18">
        <f t="shared" si="169"/>
        <v>0</v>
      </c>
      <c r="S594" s="20">
        <v>9.9999999999909051E-3</v>
      </c>
      <c r="T594" s="19" t="str">
        <f t="shared" si="170"/>
        <v>Good</v>
      </c>
    </row>
    <row r="595" spans="1:20" x14ac:dyDescent="0.2">
      <c r="A595" s="12">
        <v>590</v>
      </c>
      <c r="B595" s="4">
        <f t="shared" si="174"/>
        <v>265.36</v>
      </c>
      <c r="C595" s="4">
        <f t="shared" si="171"/>
        <v>132.68</v>
      </c>
      <c r="D595" s="4">
        <f t="shared" si="175"/>
        <v>428.12</v>
      </c>
      <c r="E595" s="4">
        <f t="shared" si="176"/>
        <v>295.44</v>
      </c>
      <c r="F595" s="4">
        <f t="shared" si="177"/>
        <v>92.88000000000001</v>
      </c>
      <c r="G595" s="23">
        <f t="shared" si="166"/>
        <v>23</v>
      </c>
      <c r="H595" s="24">
        <f t="shared" si="164"/>
        <v>5</v>
      </c>
      <c r="I595" s="24">
        <f t="shared" si="172"/>
        <v>24</v>
      </c>
      <c r="J595" s="24">
        <f t="shared" si="165"/>
        <v>5</v>
      </c>
      <c r="K595" s="24">
        <f t="shared" si="173"/>
        <v>10</v>
      </c>
      <c r="L595" s="24">
        <f t="shared" ref="L595:L658" si="178">+$L$4</f>
        <v>2</v>
      </c>
      <c r="M595" s="24">
        <f t="shared" si="167"/>
        <v>590</v>
      </c>
      <c r="N595" s="24">
        <f t="shared" si="162"/>
        <v>295.44</v>
      </c>
      <c r="O595" s="24">
        <f t="shared" si="163"/>
        <v>92.88000000000001</v>
      </c>
      <c r="P595" s="24">
        <f t="shared" ref="P595:P658" si="179">+C595</f>
        <v>132.68</v>
      </c>
      <c r="Q595" s="18">
        <f t="shared" si="168"/>
        <v>590</v>
      </c>
      <c r="R595" s="18">
        <f t="shared" si="169"/>
        <v>0</v>
      </c>
      <c r="S595" s="20">
        <v>0</v>
      </c>
      <c r="T595" s="19" t="str">
        <f t="shared" si="170"/>
        <v>Good</v>
      </c>
    </row>
    <row r="596" spans="1:20" x14ac:dyDescent="0.2">
      <c r="A596" s="14">
        <v>591</v>
      </c>
      <c r="B596" s="15">
        <f t="shared" si="174"/>
        <v>265.85000000000002</v>
      </c>
      <c r="C596" s="15">
        <f t="shared" si="171"/>
        <v>132.93</v>
      </c>
      <c r="D596" s="15">
        <f t="shared" si="175"/>
        <v>428.95</v>
      </c>
      <c r="E596" s="15">
        <f t="shared" si="176"/>
        <v>296.02</v>
      </c>
      <c r="F596" s="15">
        <f t="shared" si="177"/>
        <v>93.050000000000011</v>
      </c>
      <c r="G596" s="22">
        <f t="shared" si="166"/>
        <v>23</v>
      </c>
      <c r="H596" s="22">
        <f t="shared" si="164"/>
        <v>5</v>
      </c>
      <c r="I596" s="22">
        <f t="shared" si="172"/>
        <v>24</v>
      </c>
      <c r="J596" s="22">
        <f t="shared" si="165"/>
        <v>5</v>
      </c>
      <c r="K596" s="22">
        <f t="shared" si="173"/>
        <v>10</v>
      </c>
      <c r="L596" s="22">
        <f t="shared" si="178"/>
        <v>2</v>
      </c>
      <c r="M596" s="22">
        <f t="shared" si="167"/>
        <v>591</v>
      </c>
      <c r="N596" s="22">
        <f t="shared" si="162"/>
        <v>296.02</v>
      </c>
      <c r="O596" s="22">
        <f t="shared" si="163"/>
        <v>93.050000000000011</v>
      </c>
      <c r="P596" s="22">
        <f t="shared" si="179"/>
        <v>132.93</v>
      </c>
      <c r="Q596" s="18">
        <f t="shared" si="168"/>
        <v>591</v>
      </c>
      <c r="R596" s="18">
        <f t="shared" si="169"/>
        <v>0</v>
      </c>
      <c r="S596" s="20">
        <v>0</v>
      </c>
      <c r="T596" s="19" t="str">
        <f t="shared" si="170"/>
        <v>Good</v>
      </c>
    </row>
    <row r="597" spans="1:20" x14ac:dyDescent="0.2">
      <c r="A597" s="12">
        <v>592</v>
      </c>
      <c r="B597" s="4">
        <f t="shared" si="174"/>
        <v>266.33999999999997</v>
      </c>
      <c r="C597" s="4">
        <f t="shared" si="171"/>
        <v>133.16999999999999</v>
      </c>
      <c r="D597" s="4">
        <f t="shared" si="175"/>
        <v>429.78</v>
      </c>
      <c r="E597" s="4">
        <f t="shared" si="176"/>
        <v>296.61</v>
      </c>
      <c r="F597" s="4">
        <f t="shared" si="177"/>
        <v>93.22</v>
      </c>
      <c r="G597" s="23">
        <f t="shared" si="166"/>
        <v>23</v>
      </c>
      <c r="H597" s="24">
        <f t="shared" si="164"/>
        <v>5</v>
      </c>
      <c r="I597" s="24">
        <f t="shared" si="172"/>
        <v>24</v>
      </c>
      <c r="J597" s="24">
        <f t="shared" si="165"/>
        <v>5</v>
      </c>
      <c r="K597" s="24">
        <f t="shared" si="173"/>
        <v>10</v>
      </c>
      <c r="L597" s="24">
        <f t="shared" si="178"/>
        <v>2</v>
      </c>
      <c r="M597" s="24">
        <f t="shared" si="167"/>
        <v>592</v>
      </c>
      <c r="N597" s="24">
        <f t="shared" si="162"/>
        <v>296.61</v>
      </c>
      <c r="O597" s="24">
        <f t="shared" si="163"/>
        <v>93.22</v>
      </c>
      <c r="P597" s="24">
        <f t="shared" si="179"/>
        <v>133.16999999999999</v>
      </c>
      <c r="Q597" s="18">
        <f t="shared" si="168"/>
        <v>592</v>
      </c>
      <c r="R597" s="18">
        <f t="shared" si="169"/>
        <v>0</v>
      </c>
      <c r="S597" s="20">
        <v>0</v>
      </c>
      <c r="T597" s="19" t="str">
        <f t="shared" si="170"/>
        <v>Good</v>
      </c>
    </row>
    <row r="598" spans="1:20" x14ac:dyDescent="0.2">
      <c r="A598" s="14">
        <v>593</v>
      </c>
      <c r="B598" s="15">
        <f t="shared" si="174"/>
        <v>266.82</v>
      </c>
      <c r="C598" s="15">
        <f t="shared" si="171"/>
        <v>133.41</v>
      </c>
      <c r="D598" s="15">
        <f t="shared" si="175"/>
        <v>430.59999999999997</v>
      </c>
      <c r="E598" s="15">
        <f t="shared" si="176"/>
        <v>297.18999999999994</v>
      </c>
      <c r="F598" s="15">
        <f t="shared" si="177"/>
        <v>93.39</v>
      </c>
      <c r="G598" s="22">
        <f t="shared" si="166"/>
        <v>23</v>
      </c>
      <c r="H598" s="22">
        <f t="shared" si="164"/>
        <v>5</v>
      </c>
      <c r="I598" s="22">
        <f t="shared" si="172"/>
        <v>24</v>
      </c>
      <c r="J598" s="22">
        <f t="shared" si="165"/>
        <v>5</v>
      </c>
      <c r="K598" s="22">
        <f t="shared" si="173"/>
        <v>10</v>
      </c>
      <c r="L598" s="22">
        <f t="shared" si="178"/>
        <v>2</v>
      </c>
      <c r="M598" s="22">
        <f t="shared" si="167"/>
        <v>593</v>
      </c>
      <c r="N598" s="22">
        <f t="shared" si="162"/>
        <v>297.18999999999994</v>
      </c>
      <c r="O598" s="22">
        <f t="shared" si="163"/>
        <v>93.400000000000105</v>
      </c>
      <c r="P598" s="22">
        <f t="shared" si="179"/>
        <v>133.41</v>
      </c>
      <c r="Q598" s="18">
        <f t="shared" si="168"/>
        <v>593</v>
      </c>
      <c r="R598" s="18">
        <f t="shared" si="169"/>
        <v>0</v>
      </c>
      <c r="S598" s="20">
        <v>1.0000000000104592E-2</v>
      </c>
      <c r="T598" s="19" t="str">
        <f t="shared" si="170"/>
        <v>Good</v>
      </c>
    </row>
    <row r="599" spans="1:20" x14ac:dyDescent="0.2">
      <c r="A599" s="12">
        <v>594</v>
      </c>
      <c r="B599" s="4">
        <f t="shared" si="174"/>
        <v>267.31</v>
      </c>
      <c r="C599" s="4">
        <f t="shared" si="171"/>
        <v>133.66</v>
      </c>
      <c r="D599" s="4">
        <f t="shared" si="175"/>
        <v>431.43</v>
      </c>
      <c r="E599" s="4">
        <f t="shared" si="176"/>
        <v>297.77</v>
      </c>
      <c r="F599" s="4">
        <f t="shared" si="177"/>
        <v>93.56</v>
      </c>
      <c r="G599" s="23">
        <f t="shared" si="166"/>
        <v>23</v>
      </c>
      <c r="H599" s="24">
        <f t="shared" si="164"/>
        <v>5</v>
      </c>
      <c r="I599" s="24">
        <f t="shared" si="172"/>
        <v>24</v>
      </c>
      <c r="J599" s="24">
        <f t="shared" si="165"/>
        <v>5</v>
      </c>
      <c r="K599" s="24">
        <f t="shared" si="173"/>
        <v>10</v>
      </c>
      <c r="L599" s="24">
        <f t="shared" si="178"/>
        <v>2</v>
      </c>
      <c r="M599" s="24">
        <f t="shared" si="167"/>
        <v>594</v>
      </c>
      <c r="N599" s="24">
        <f t="shared" si="162"/>
        <v>297.77</v>
      </c>
      <c r="O599" s="24">
        <f t="shared" si="163"/>
        <v>93.57</v>
      </c>
      <c r="P599" s="24">
        <f t="shared" si="179"/>
        <v>133.66</v>
      </c>
      <c r="Q599" s="18">
        <f t="shared" si="168"/>
        <v>594</v>
      </c>
      <c r="R599" s="18">
        <f t="shared" si="169"/>
        <v>0</v>
      </c>
      <c r="S599" s="20">
        <v>9.9999999999909051E-3</v>
      </c>
      <c r="T599" s="19" t="str">
        <f t="shared" si="170"/>
        <v>Good</v>
      </c>
    </row>
    <row r="600" spans="1:20" x14ac:dyDescent="0.2">
      <c r="A600" s="14">
        <v>595</v>
      </c>
      <c r="B600" s="15">
        <f t="shared" si="174"/>
        <v>267.8</v>
      </c>
      <c r="C600" s="15">
        <f t="shared" si="171"/>
        <v>133.9</v>
      </c>
      <c r="D600" s="15">
        <f t="shared" si="175"/>
        <v>432.26</v>
      </c>
      <c r="E600" s="15">
        <f t="shared" si="176"/>
        <v>298.36</v>
      </c>
      <c r="F600" s="15">
        <f t="shared" si="177"/>
        <v>93.73</v>
      </c>
      <c r="G600" s="22">
        <f t="shared" si="166"/>
        <v>23</v>
      </c>
      <c r="H600" s="22">
        <f t="shared" si="164"/>
        <v>5</v>
      </c>
      <c r="I600" s="22">
        <f t="shared" si="172"/>
        <v>24</v>
      </c>
      <c r="J600" s="22">
        <f t="shared" si="165"/>
        <v>5</v>
      </c>
      <c r="K600" s="22">
        <f t="shared" si="173"/>
        <v>10</v>
      </c>
      <c r="L600" s="22">
        <f t="shared" si="178"/>
        <v>2</v>
      </c>
      <c r="M600" s="22">
        <f t="shared" si="167"/>
        <v>595</v>
      </c>
      <c r="N600" s="22">
        <f t="shared" si="162"/>
        <v>298.36</v>
      </c>
      <c r="O600" s="22">
        <f t="shared" si="163"/>
        <v>93.74</v>
      </c>
      <c r="P600" s="22">
        <f t="shared" si="179"/>
        <v>133.9</v>
      </c>
      <c r="Q600" s="18">
        <f t="shared" si="168"/>
        <v>595</v>
      </c>
      <c r="R600" s="18">
        <f t="shared" si="169"/>
        <v>0</v>
      </c>
      <c r="S600" s="20">
        <v>9.9999999999909051E-3</v>
      </c>
      <c r="T600" s="19" t="str">
        <f t="shared" si="170"/>
        <v>Good</v>
      </c>
    </row>
    <row r="601" spans="1:20" x14ac:dyDescent="0.2">
      <c r="A601" s="12">
        <v>596</v>
      </c>
      <c r="B601" s="4">
        <f t="shared" si="174"/>
        <v>268.29000000000002</v>
      </c>
      <c r="C601" s="4">
        <f t="shared" si="171"/>
        <v>134.15</v>
      </c>
      <c r="D601" s="4">
        <f t="shared" si="175"/>
        <v>433.09999999999997</v>
      </c>
      <c r="E601" s="4">
        <f t="shared" si="176"/>
        <v>298.94999999999993</v>
      </c>
      <c r="F601" s="4">
        <f t="shared" si="177"/>
        <v>93.910000000000011</v>
      </c>
      <c r="G601" s="23">
        <f t="shared" si="166"/>
        <v>23</v>
      </c>
      <c r="H601" s="24">
        <f t="shared" si="164"/>
        <v>5</v>
      </c>
      <c r="I601" s="24">
        <f t="shared" si="172"/>
        <v>24</v>
      </c>
      <c r="J601" s="24">
        <f t="shared" si="165"/>
        <v>5</v>
      </c>
      <c r="K601" s="24">
        <f t="shared" si="173"/>
        <v>10</v>
      </c>
      <c r="L601" s="24">
        <f t="shared" si="178"/>
        <v>2</v>
      </c>
      <c r="M601" s="24">
        <f t="shared" si="167"/>
        <v>596</v>
      </c>
      <c r="N601" s="24">
        <f t="shared" si="162"/>
        <v>298.94999999999993</v>
      </c>
      <c r="O601" s="24">
        <f t="shared" si="163"/>
        <v>93.90000000000002</v>
      </c>
      <c r="P601" s="24">
        <f t="shared" si="179"/>
        <v>134.15</v>
      </c>
      <c r="Q601" s="18">
        <f t="shared" si="168"/>
        <v>596</v>
      </c>
      <c r="R601" s="18">
        <f t="shared" si="169"/>
        <v>0</v>
      </c>
      <c r="S601" s="20">
        <v>-9.9999999999909051E-3</v>
      </c>
      <c r="T601" s="19" t="str">
        <f t="shared" si="170"/>
        <v>Good</v>
      </c>
    </row>
    <row r="602" spans="1:20" x14ac:dyDescent="0.2">
      <c r="A602" s="14">
        <v>597</v>
      </c>
      <c r="B602" s="15">
        <f t="shared" si="174"/>
        <v>268.77999999999997</v>
      </c>
      <c r="C602" s="15">
        <f t="shared" si="171"/>
        <v>134.38999999999999</v>
      </c>
      <c r="D602" s="15">
        <f t="shared" si="175"/>
        <v>433.93</v>
      </c>
      <c r="E602" s="15">
        <f t="shared" si="176"/>
        <v>299.54000000000002</v>
      </c>
      <c r="F602" s="15">
        <f t="shared" si="177"/>
        <v>94.08</v>
      </c>
      <c r="G602" s="22">
        <f t="shared" si="166"/>
        <v>23</v>
      </c>
      <c r="H602" s="22">
        <f t="shared" si="164"/>
        <v>5</v>
      </c>
      <c r="I602" s="22">
        <f t="shared" si="172"/>
        <v>24</v>
      </c>
      <c r="J602" s="22">
        <f t="shared" si="165"/>
        <v>5</v>
      </c>
      <c r="K602" s="22">
        <f t="shared" si="173"/>
        <v>10</v>
      </c>
      <c r="L602" s="22">
        <f t="shared" si="178"/>
        <v>2</v>
      </c>
      <c r="M602" s="22">
        <f t="shared" si="167"/>
        <v>597</v>
      </c>
      <c r="N602" s="22">
        <f t="shared" si="162"/>
        <v>299.54000000000002</v>
      </c>
      <c r="O602" s="22">
        <f t="shared" si="163"/>
        <v>94.070000000000007</v>
      </c>
      <c r="P602" s="22">
        <f t="shared" si="179"/>
        <v>134.38999999999999</v>
      </c>
      <c r="Q602" s="18">
        <f t="shared" si="168"/>
        <v>597</v>
      </c>
      <c r="R602" s="18">
        <f t="shared" si="169"/>
        <v>0</v>
      </c>
      <c r="S602" s="20">
        <v>-9.9999999999909051E-3</v>
      </c>
      <c r="T602" s="19" t="str">
        <f t="shared" si="170"/>
        <v>Good</v>
      </c>
    </row>
    <row r="603" spans="1:20" x14ac:dyDescent="0.2">
      <c r="A603" s="12">
        <v>598</v>
      </c>
      <c r="B603" s="4">
        <f t="shared" si="174"/>
        <v>269.26</v>
      </c>
      <c r="C603" s="4">
        <f t="shared" si="171"/>
        <v>134.63</v>
      </c>
      <c r="D603" s="4">
        <f t="shared" si="175"/>
        <v>434.75</v>
      </c>
      <c r="E603" s="4">
        <f t="shared" si="176"/>
        <v>300.12</v>
      </c>
      <c r="F603" s="4">
        <f t="shared" si="177"/>
        <v>94.25</v>
      </c>
      <c r="G603" s="23">
        <f t="shared" si="166"/>
        <v>23</v>
      </c>
      <c r="H603" s="24">
        <f t="shared" si="164"/>
        <v>5</v>
      </c>
      <c r="I603" s="24">
        <f t="shared" si="172"/>
        <v>24</v>
      </c>
      <c r="J603" s="24">
        <f t="shared" si="165"/>
        <v>5</v>
      </c>
      <c r="K603" s="24">
        <f t="shared" si="173"/>
        <v>10</v>
      </c>
      <c r="L603" s="24">
        <f t="shared" si="178"/>
        <v>2</v>
      </c>
      <c r="M603" s="24">
        <f t="shared" si="167"/>
        <v>598</v>
      </c>
      <c r="N603" s="24">
        <f t="shared" ref="N603:N666" si="180">+E603</f>
        <v>300.12</v>
      </c>
      <c r="O603" s="24">
        <f t="shared" si="163"/>
        <v>94.25</v>
      </c>
      <c r="P603" s="24">
        <f t="shared" si="179"/>
        <v>134.63</v>
      </c>
      <c r="Q603" s="18">
        <f t="shared" si="168"/>
        <v>598</v>
      </c>
      <c r="R603" s="18">
        <f t="shared" si="169"/>
        <v>0</v>
      </c>
      <c r="S603" s="20">
        <v>0</v>
      </c>
      <c r="T603" s="19" t="str">
        <f t="shared" si="170"/>
        <v>Good</v>
      </c>
    </row>
    <row r="604" spans="1:20" x14ac:dyDescent="0.2">
      <c r="A604" s="14">
        <v>599</v>
      </c>
      <c r="B604" s="15">
        <f t="shared" si="174"/>
        <v>269.75</v>
      </c>
      <c r="C604" s="15">
        <f t="shared" si="171"/>
        <v>134.88</v>
      </c>
      <c r="D604" s="15">
        <f t="shared" si="175"/>
        <v>435.58</v>
      </c>
      <c r="E604" s="15">
        <f t="shared" si="176"/>
        <v>300.7</v>
      </c>
      <c r="F604" s="15">
        <f t="shared" si="177"/>
        <v>94.42</v>
      </c>
      <c r="G604" s="22">
        <f t="shared" si="166"/>
        <v>23</v>
      </c>
      <c r="H604" s="22">
        <f t="shared" si="164"/>
        <v>5</v>
      </c>
      <c r="I604" s="22">
        <f t="shared" si="172"/>
        <v>24</v>
      </c>
      <c r="J604" s="22">
        <f t="shared" si="165"/>
        <v>5</v>
      </c>
      <c r="K604" s="22">
        <f t="shared" si="173"/>
        <v>10</v>
      </c>
      <c r="L604" s="22">
        <f t="shared" si="178"/>
        <v>2</v>
      </c>
      <c r="M604" s="22">
        <f t="shared" si="167"/>
        <v>599</v>
      </c>
      <c r="N604" s="22">
        <f t="shared" si="180"/>
        <v>300.7</v>
      </c>
      <c r="O604" s="22">
        <f t="shared" ref="O604:O667" si="181">+F604+S604</f>
        <v>94.42</v>
      </c>
      <c r="P604" s="22">
        <f t="shared" si="179"/>
        <v>134.88</v>
      </c>
      <c r="Q604" s="18">
        <f t="shared" si="168"/>
        <v>599</v>
      </c>
      <c r="R604" s="18">
        <f t="shared" si="169"/>
        <v>0</v>
      </c>
      <c r="S604" s="20">
        <v>0</v>
      </c>
      <c r="T604" s="19" t="str">
        <f t="shared" si="170"/>
        <v>Good</v>
      </c>
    </row>
    <row r="605" spans="1:20" x14ac:dyDescent="0.2">
      <c r="A605" s="12">
        <v>600</v>
      </c>
      <c r="B605" s="4">
        <f t="shared" si="174"/>
        <v>270.24</v>
      </c>
      <c r="C605" s="4">
        <f t="shared" si="171"/>
        <v>135.12</v>
      </c>
      <c r="D605" s="4">
        <f t="shared" si="175"/>
        <v>436.40999999999997</v>
      </c>
      <c r="E605" s="4">
        <f t="shared" si="176"/>
        <v>301.28999999999996</v>
      </c>
      <c r="F605" s="4">
        <f t="shared" si="177"/>
        <v>94.59</v>
      </c>
      <c r="G605" s="23">
        <f t="shared" si="166"/>
        <v>23</v>
      </c>
      <c r="H605" s="24">
        <f t="shared" si="164"/>
        <v>5</v>
      </c>
      <c r="I605" s="24">
        <f t="shared" si="172"/>
        <v>24</v>
      </c>
      <c r="J605" s="24">
        <f t="shared" si="165"/>
        <v>5</v>
      </c>
      <c r="K605" s="24">
        <f t="shared" si="173"/>
        <v>10</v>
      </c>
      <c r="L605" s="24">
        <f t="shared" si="178"/>
        <v>2</v>
      </c>
      <c r="M605" s="24">
        <f t="shared" si="167"/>
        <v>600</v>
      </c>
      <c r="N605" s="24">
        <f t="shared" si="180"/>
        <v>301.28999999999996</v>
      </c>
      <c r="O605" s="24">
        <f t="shared" si="181"/>
        <v>94.59</v>
      </c>
      <c r="P605" s="24">
        <f t="shared" si="179"/>
        <v>135.12</v>
      </c>
      <c r="Q605" s="18">
        <f t="shared" si="168"/>
        <v>600</v>
      </c>
      <c r="R605" s="18">
        <f t="shared" si="169"/>
        <v>0</v>
      </c>
      <c r="S605" s="20">
        <v>0</v>
      </c>
      <c r="T605" s="19" t="str">
        <f t="shared" si="170"/>
        <v>Good</v>
      </c>
    </row>
    <row r="606" spans="1:20" x14ac:dyDescent="0.2">
      <c r="A606" s="14">
        <v>601</v>
      </c>
      <c r="B606" s="15">
        <f t="shared" si="174"/>
        <v>270.73</v>
      </c>
      <c r="C606" s="15">
        <f t="shared" si="171"/>
        <v>135.37</v>
      </c>
      <c r="D606" s="15">
        <f t="shared" si="175"/>
        <v>437.25</v>
      </c>
      <c r="E606" s="15">
        <f t="shared" si="176"/>
        <v>301.88</v>
      </c>
      <c r="F606" s="15">
        <f t="shared" si="177"/>
        <v>94.76</v>
      </c>
      <c r="G606" s="22">
        <f t="shared" si="166"/>
        <v>23</v>
      </c>
      <c r="H606" s="22">
        <f t="shared" si="164"/>
        <v>5</v>
      </c>
      <c r="I606" s="22">
        <f t="shared" si="172"/>
        <v>24</v>
      </c>
      <c r="J606" s="22">
        <f t="shared" si="165"/>
        <v>5</v>
      </c>
      <c r="K606" s="22">
        <f t="shared" si="173"/>
        <v>10</v>
      </c>
      <c r="L606" s="22">
        <f t="shared" si="178"/>
        <v>2</v>
      </c>
      <c r="M606" s="22">
        <f t="shared" si="167"/>
        <v>601</v>
      </c>
      <c r="N606" s="22">
        <f t="shared" si="180"/>
        <v>301.88</v>
      </c>
      <c r="O606" s="22">
        <f t="shared" si="181"/>
        <v>94.750000000000014</v>
      </c>
      <c r="P606" s="22">
        <f t="shared" si="179"/>
        <v>135.37</v>
      </c>
      <c r="Q606" s="18">
        <f t="shared" si="168"/>
        <v>601</v>
      </c>
      <c r="R606" s="18">
        <f t="shared" si="169"/>
        <v>0</v>
      </c>
      <c r="S606" s="20">
        <v>-9.9999999999909051E-3</v>
      </c>
      <c r="T606" s="19" t="str">
        <f t="shared" si="170"/>
        <v>Good</v>
      </c>
    </row>
    <row r="607" spans="1:20" x14ac:dyDescent="0.2">
      <c r="A607" s="12">
        <v>602</v>
      </c>
      <c r="B607" s="4">
        <f t="shared" si="174"/>
        <v>271.20999999999998</v>
      </c>
      <c r="C607" s="4">
        <f t="shared" si="171"/>
        <v>135.61000000000001</v>
      </c>
      <c r="D607" s="4">
        <f t="shared" si="175"/>
        <v>438.06</v>
      </c>
      <c r="E607" s="4">
        <f t="shared" si="176"/>
        <v>302.45</v>
      </c>
      <c r="F607" s="4">
        <f t="shared" si="177"/>
        <v>94.93</v>
      </c>
      <c r="G607" s="23">
        <f t="shared" si="166"/>
        <v>23</v>
      </c>
      <c r="H607" s="24">
        <f t="shared" si="164"/>
        <v>5</v>
      </c>
      <c r="I607" s="24">
        <f t="shared" si="172"/>
        <v>24</v>
      </c>
      <c r="J607" s="24">
        <f t="shared" si="165"/>
        <v>5</v>
      </c>
      <c r="K607" s="24">
        <f t="shared" si="173"/>
        <v>10</v>
      </c>
      <c r="L607" s="24">
        <f t="shared" si="178"/>
        <v>2</v>
      </c>
      <c r="M607" s="24">
        <f t="shared" si="167"/>
        <v>602</v>
      </c>
      <c r="N607" s="24">
        <f t="shared" si="180"/>
        <v>302.45</v>
      </c>
      <c r="O607" s="24">
        <f t="shared" si="181"/>
        <v>94.94</v>
      </c>
      <c r="P607" s="24">
        <f t="shared" si="179"/>
        <v>135.61000000000001</v>
      </c>
      <c r="Q607" s="18">
        <f t="shared" si="168"/>
        <v>602</v>
      </c>
      <c r="R607" s="18">
        <f t="shared" si="169"/>
        <v>0</v>
      </c>
      <c r="S607" s="20">
        <v>9.9999999999909051E-3</v>
      </c>
      <c r="T607" s="19" t="str">
        <f t="shared" si="170"/>
        <v>Good</v>
      </c>
    </row>
    <row r="608" spans="1:20" x14ac:dyDescent="0.2">
      <c r="A608" s="14">
        <v>603</v>
      </c>
      <c r="B608" s="15">
        <f t="shared" si="174"/>
        <v>271.7</v>
      </c>
      <c r="C608" s="15">
        <f t="shared" si="171"/>
        <v>135.85</v>
      </c>
      <c r="D608" s="15">
        <f t="shared" si="175"/>
        <v>438.89</v>
      </c>
      <c r="E608" s="15">
        <f t="shared" si="176"/>
        <v>303.03999999999996</v>
      </c>
      <c r="F608" s="15">
        <f t="shared" si="177"/>
        <v>95.100000000000009</v>
      </c>
      <c r="G608" s="22">
        <f t="shared" si="166"/>
        <v>23</v>
      </c>
      <c r="H608" s="22">
        <f t="shared" si="164"/>
        <v>5</v>
      </c>
      <c r="I608" s="22">
        <f t="shared" si="172"/>
        <v>24</v>
      </c>
      <c r="J608" s="22">
        <f t="shared" si="165"/>
        <v>5</v>
      </c>
      <c r="K608" s="22">
        <f t="shared" si="173"/>
        <v>10</v>
      </c>
      <c r="L608" s="22">
        <f t="shared" si="178"/>
        <v>2</v>
      </c>
      <c r="M608" s="22">
        <f t="shared" si="167"/>
        <v>603</v>
      </c>
      <c r="N608" s="22">
        <f t="shared" si="180"/>
        <v>303.03999999999996</v>
      </c>
      <c r="O608" s="22">
        <f t="shared" si="181"/>
        <v>95.11</v>
      </c>
      <c r="P608" s="22">
        <f t="shared" si="179"/>
        <v>135.85</v>
      </c>
      <c r="Q608" s="18">
        <f t="shared" si="168"/>
        <v>603</v>
      </c>
      <c r="R608" s="18">
        <f t="shared" si="169"/>
        <v>0</v>
      </c>
      <c r="S608" s="20">
        <v>9.9999999999909051E-3</v>
      </c>
      <c r="T608" s="19" t="str">
        <f t="shared" si="170"/>
        <v>Good</v>
      </c>
    </row>
    <row r="609" spans="1:20" x14ac:dyDescent="0.2">
      <c r="A609" s="12">
        <v>604</v>
      </c>
      <c r="B609" s="4">
        <f t="shared" si="174"/>
        <v>272.19</v>
      </c>
      <c r="C609" s="4">
        <f t="shared" si="171"/>
        <v>136.1</v>
      </c>
      <c r="D609" s="4">
        <f t="shared" si="175"/>
        <v>439.73</v>
      </c>
      <c r="E609" s="4">
        <f t="shared" si="176"/>
        <v>303.63</v>
      </c>
      <c r="F609" s="4">
        <f t="shared" si="177"/>
        <v>95.27000000000001</v>
      </c>
      <c r="G609" s="23">
        <f t="shared" si="166"/>
        <v>23</v>
      </c>
      <c r="H609" s="24">
        <f t="shared" si="164"/>
        <v>5</v>
      </c>
      <c r="I609" s="24">
        <f t="shared" si="172"/>
        <v>24</v>
      </c>
      <c r="J609" s="24">
        <f t="shared" si="165"/>
        <v>5</v>
      </c>
      <c r="K609" s="24">
        <f t="shared" si="173"/>
        <v>10</v>
      </c>
      <c r="L609" s="24">
        <f t="shared" si="178"/>
        <v>2</v>
      </c>
      <c r="M609" s="24">
        <f t="shared" si="167"/>
        <v>604</v>
      </c>
      <c r="N609" s="24">
        <f t="shared" si="180"/>
        <v>303.63</v>
      </c>
      <c r="O609" s="24">
        <f t="shared" si="181"/>
        <v>95.27000000000001</v>
      </c>
      <c r="P609" s="24">
        <f t="shared" si="179"/>
        <v>136.1</v>
      </c>
      <c r="Q609" s="18">
        <f t="shared" si="168"/>
        <v>604</v>
      </c>
      <c r="R609" s="18">
        <f t="shared" si="169"/>
        <v>0</v>
      </c>
      <c r="S609" s="20">
        <v>0</v>
      </c>
      <c r="T609" s="19" t="str">
        <f t="shared" si="170"/>
        <v>Good</v>
      </c>
    </row>
    <row r="610" spans="1:20" x14ac:dyDescent="0.2">
      <c r="A610" s="14">
        <v>605</v>
      </c>
      <c r="B610" s="15">
        <f t="shared" si="174"/>
        <v>272.68</v>
      </c>
      <c r="C610" s="15">
        <f t="shared" si="171"/>
        <v>136.34</v>
      </c>
      <c r="D610" s="15">
        <f t="shared" si="175"/>
        <v>440.56</v>
      </c>
      <c r="E610" s="15">
        <f t="shared" si="176"/>
        <v>304.22000000000003</v>
      </c>
      <c r="F610" s="15">
        <f t="shared" si="177"/>
        <v>95.440000000000012</v>
      </c>
      <c r="G610" s="22">
        <f t="shared" si="166"/>
        <v>23</v>
      </c>
      <c r="H610" s="22">
        <f t="shared" si="164"/>
        <v>5</v>
      </c>
      <c r="I610" s="22">
        <f t="shared" si="172"/>
        <v>24</v>
      </c>
      <c r="J610" s="22">
        <f t="shared" si="165"/>
        <v>5</v>
      </c>
      <c r="K610" s="22">
        <f t="shared" si="173"/>
        <v>10</v>
      </c>
      <c r="L610" s="22">
        <f t="shared" si="178"/>
        <v>2</v>
      </c>
      <c r="M610" s="22">
        <f t="shared" si="167"/>
        <v>605</v>
      </c>
      <c r="N610" s="22">
        <f t="shared" si="180"/>
        <v>304.22000000000003</v>
      </c>
      <c r="O610" s="22">
        <f t="shared" si="181"/>
        <v>95.440000000000012</v>
      </c>
      <c r="P610" s="22">
        <f t="shared" si="179"/>
        <v>136.34</v>
      </c>
      <c r="Q610" s="18">
        <f t="shared" si="168"/>
        <v>605</v>
      </c>
      <c r="R610" s="18">
        <f t="shared" si="169"/>
        <v>0</v>
      </c>
      <c r="S610" s="20">
        <v>0</v>
      </c>
      <c r="T610" s="19" t="str">
        <f t="shared" si="170"/>
        <v>Good</v>
      </c>
    </row>
    <row r="611" spans="1:20" x14ac:dyDescent="0.2">
      <c r="A611" s="12">
        <v>606</v>
      </c>
      <c r="B611" s="4">
        <f t="shared" si="174"/>
        <v>273.17</v>
      </c>
      <c r="C611" s="4">
        <f t="shared" si="171"/>
        <v>136.59</v>
      </c>
      <c r="D611" s="4">
        <f t="shared" si="175"/>
        <v>441.39</v>
      </c>
      <c r="E611" s="4">
        <f t="shared" si="176"/>
        <v>304.79999999999995</v>
      </c>
      <c r="F611" s="4">
        <f t="shared" si="177"/>
        <v>95.61</v>
      </c>
      <c r="G611" s="23">
        <f t="shared" si="166"/>
        <v>23</v>
      </c>
      <c r="H611" s="24">
        <f t="shared" si="164"/>
        <v>5</v>
      </c>
      <c r="I611" s="24">
        <f t="shared" si="172"/>
        <v>24</v>
      </c>
      <c r="J611" s="24">
        <f t="shared" si="165"/>
        <v>5</v>
      </c>
      <c r="K611" s="24">
        <f t="shared" si="173"/>
        <v>10</v>
      </c>
      <c r="L611" s="24">
        <f t="shared" si="178"/>
        <v>2</v>
      </c>
      <c r="M611" s="24">
        <f t="shared" si="167"/>
        <v>606</v>
      </c>
      <c r="N611" s="24">
        <f t="shared" si="180"/>
        <v>304.79999999999995</v>
      </c>
      <c r="O611" s="24">
        <f t="shared" si="181"/>
        <v>95.61</v>
      </c>
      <c r="P611" s="24">
        <f t="shared" si="179"/>
        <v>136.59</v>
      </c>
      <c r="Q611" s="18">
        <f t="shared" si="168"/>
        <v>606</v>
      </c>
      <c r="R611" s="18">
        <f t="shared" si="169"/>
        <v>0</v>
      </c>
      <c r="S611" s="20">
        <v>0</v>
      </c>
      <c r="T611" s="19" t="str">
        <f t="shared" si="170"/>
        <v>Good</v>
      </c>
    </row>
    <row r="612" spans="1:20" x14ac:dyDescent="0.2">
      <c r="A612" s="14">
        <v>607</v>
      </c>
      <c r="B612" s="15">
        <f t="shared" si="174"/>
        <v>273.64999999999998</v>
      </c>
      <c r="C612" s="15">
        <f t="shared" si="171"/>
        <v>136.83000000000001</v>
      </c>
      <c r="D612" s="15">
        <f t="shared" si="175"/>
        <v>442.21</v>
      </c>
      <c r="E612" s="15">
        <f t="shared" si="176"/>
        <v>305.38</v>
      </c>
      <c r="F612" s="15">
        <f t="shared" si="177"/>
        <v>95.78</v>
      </c>
      <c r="G612" s="22">
        <f t="shared" si="166"/>
        <v>23</v>
      </c>
      <c r="H612" s="22">
        <f t="shared" si="164"/>
        <v>5</v>
      </c>
      <c r="I612" s="22">
        <f t="shared" si="172"/>
        <v>24</v>
      </c>
      <c r="J612" s="22">
        <f t="shared" si="165"/>
        <v>5</v>
      </c>
      <c r="K612" s="22">
        <f t="shared" si="173"/>
        <v>10</v>
      </c>
      <c r="L612" s="22">
        <f t="shared" si="178"/>
        <v>2</v>
      </c>
      <c r="M612" s="22">
        <f t="shared" si="167"/>
        <v>607</v>
      </c>
      <c r="N612" s="22">
        <f t="shared" si="180"/>
        <v>305.38</v>
      </c>
      <c r="O612" s="22">
        <f t="shared" si="181"/>
        <v>95.789999999999992</v>
      </c>
      <c r="P612" s="22">
        <f t="shared" si="179"/>
        <v>136.83000000000001</v>
      </c>
      <c r="Q612" s="18">
        <f t="shared" si="168"/>
        <v>607</v>
      </c>
      <c r="R612" s="18">
        <f t="shared" si="169"/>
        <v>0</v>
      </c>
      <c r="S612" s="20">
        <v>9.9999999999909051E-3</v>
      </c>
      <c r="T612" s="19" t="str">
        <f t="shared" si="170"/>
        <v>Good</v>
      </c>
    </row>
    <row r="613" spans="1:20" x14ac:dyDescent="0.2">
      <c r="A613" s="12">
        <v>608</v>
      </c>
      <c r="B613" s="4">
        <f t="shared" si="174"/>
        <v>274.14</v>
      </c>
      <c r="C613" s="4">
        <f t="shared" si="171"/>
        <v>137.07</v>
      </c>
      <c r="D613" s="4">
        <f t="shared" si="175"/>
        <v>443.03999999999996</v>
      </c>
      <c r="E613" s="4">
        <f t="shared" si="176"/>
        <v>305.96999999999997</v>
      </c>
      <c r="F613" s="4">
        <f t="shared" si="177"/>
        <v>95.95</v>
      </c>
      <c r="G613" s="23">
        <f t="shared" si="166"/>
        <v>23</v>
      </c>
      <c r="H613" s="24">
        <f t="shared" si="164"/>
        <v>5</v>
      </c>
      <c r="I613" s="24">
        <f t="shared" si="172"/>
        <v>24</v>
      </c>
      <c r="J613" s="24">
        <f t="shared" si="165"/>
        <v>5</v>
      </c>
      <c r="K613" s="24">
        <f t="shared" si="173"/>
        <v>10</v>
      </c>
      <c r="L613" s="24">
        <f t="shared" si="178"/>
        <v>2</v>
      </c>
      <c r="M613" s="24">
        <f t="shared" si="167"/>
        <v>608</v>
      </c>
      <c r="N613" s="24">
        <f t="shared" si="180"/>
        <v>305.96999999999997</v>
      </c>
      <c r="O613" s="24">
        <f t="shared" si="181"/>
        <v>95.96</v>
      </c>
      <c r="P613" s="24">
        <f t="shared" si="179"/>
        <v>137.07</v>
      </c>
      <c r="Q613" s="18">
        <f t="shared" si="168"/>
        <v>608</v>
      </c>
      <c r="R613" s="18">
        <f t="shared" si="169"/>
        <v>0</v>
      </c>
      <c r="S613" s="20">
        <v>9.9999999999909051E-3</v>
      </c>
      <c r="T613" s="19" t="str">
        <f t="shared" si="170"/>
        <v>Good</v>
      </c>
    </row>
    <row r="614" spans="1:20" x14ac:dyDescent="0.2">
      <c r="A614" s="14">
        <v>609</v>
      </c>
      <c r="B614" s="15">
        <f t="shared" si="174"/>
        <v>274.63</v>
      </c>
      <c r="C614" s="15">
        <f t="shared" si="171"/>
        <v>137.32</v>
      </c>
      <c r="D614" s="15">
        <f t="shared" si="175"/>
        <v>443.88</v>
      </c>
      <c r="E614" s="15">
        <f t="shared" si="176"/>
        <v>306.56</v>
      </c>
      <c r="F614" s="15">
        <f t="shared" si="177"/>
        <v>96.13000000000001</v>
      </c>
      <c r="G614" s="22">
        <f t="shared" si="166"/>
        <v>23</v>
      </c>
      <c r="H614" s="22">
        <f t="shared" si="164"/>
        <v>5</v>
      </c>
      <c r="I614" s="22">
        <f t="shared" si="172"/>
        <v>24</v>
      </c>
      <c r="J614" s="22">
        <f t="shared" si="165"/>
        <v>5</v>
      </c>
      <c r="K614" s="22">
        <f t="shared" si="173"/>
        <v>10</v>
      </c>
      <c r="L614" s="22">
        <f t="shared" si="178"/>
        <v>2</v>
      </c>
      <c r="M614" s="22">
        <f t="shared" si="167"/>
        <v>609</v>
      </c>
      <c r="N614" s="22">
        <f t="shared" si="180"/>
        <v>306.56</v>
      </c>
      <c r="O614" s="22">
        <f t="shared" si="181"/>
        <v>96.120000000000019</v>
      </c>
      <c r="P614" s="22">
        <f t="shared" si="179"/>
        <v>137.32</v>
      </c>
      <c r="Q614" s="18">
        <f t="shared" si="168"/>
        <v>609</v>
      </c>
      <c r="R614" s="18">
        <f t="shared" si="169"/>
        <v>0</v>
      </c>
      <c r="S614" s="20">
        <v>-9.9999999999909051E-3</v>
      </c>
      <c r="T614" s="19" t="str">
        <f t="shared" si="170"/>
        <v>Good</v>
      </c>
    </row>
    <row r="615" spans="1:20" x14ac:dyDescent="0.2">
      <c r="A615" s="12">
        <v>610</v>
      </c>
      <c r="B615" s="4">
        <f t="shared" si="174"/>
        <v>275.12</v>
      </c>
      <c r="C615" s="4">
        <f t="shared" si="171"/>
        <v>137.56</v>
      </c>
      <c r="D615" s="4">
        <f t="shared" si="175"/>
        <v>444.71</v>
      </c>
      <c r="E615" s="4">
        <f t="shared" si="176"/>
        <v>307.14999999999998</v>
      </c>
      <c r="F615" s="4">
        <f t="shared" si="177"/>
        <v>96.300000000000011</v>
      </c>
      <c r="G615" s="23">
        <f t="shared" si="166"/>
        <v>23</v>
      </c>
      <c r="H615" s="24">
        <f t="shared" si="164"/>
        <v>5</v>
      </c>
      <c r="I615" s="24">
        <f t="shared" si="172"/>
        <v>24</v>
      </c>
      <c r="J615" s="24">
        <f t="shared" si="165"/>
        <v>5</v>
      </c>
      <c r="K615" s="24">
        <f t="shared" si="173"/>
        <v>10</v>
      </c>
      <c r="L615" s="24">
        <f t="shared" si="178"/>
        <v>2</v>
      </c>
      <c r="M615" s="24">
        <f t="shared" si="167"/>
        <v>610</v>
      </c>
      <c r="N615" s="24">
        <f t="shared" si="180"/>
        <v>307.14999999999998</v>
      </c>
      <c r="O615" s="24">
        <f t="shared" si="181"/>
        <v>96.29000000000002</v>
      </c>
      <c r="P615" s="24">
        <f t="shared" si="179"/>
        <v>137.56</v>
      </c>
      <c r="Q615" s="18">
        <f t="shared" si="168"/>
        <v>610</v>
      </c>
      <c r="R615" s="18">
        <f t="shared" si="169"/>
        <v>0</v>
      </c>
      <c r="S615" s="20">
        <v>-9.9999999999909051E-3</v>
      </c>
      <c r="T615" s="19" t="str">
        <f t="shared" si="170"/>
        <v>Good</v>
      </c>
    </row>
    <row r="616" spans="1:20" x14ac:dyDescent="0.2">
      <c r="A616" s="14">
        <v>611</v>
      </c>
      <c r="B616" s="15">
        <f t="shared" si="174"/>
        <v>275.60000000000002</v>
      </c>
      <c r="C616" s="15">
        <f t="shared" si="171"/>
        <v>137.80000000000001</v>
      </c>
      <c r="D616" s="15">
        <f t="shared" si="175"/>
        <v>445.52</v>
      </c>
      <c r="E616" s="15">
        <f t="shared" si="176"/>
        <v>307.71999999999997</v>
      </c>
      <c r="F616" s="15">
        <f t="shared" si="177"/>
        <v>96.46</v>
      </c>
      <c r="G616" s="22">
        <f t="shared" si="166"/>
        <v>23</v>
      </c>
      <c r="H616" s="22">
        <f t="shared" si="164"/>
        <v>5</v>
      </c>
      <c r="I616" s="22">
        <f t="shared" si="172"/>
        <v>24</v>
      </c>
      <c r="J616" s="22">
        <f t="shared" si="165"/>
        <v>5</v>
      </c>
      <c r="K616" s="22">
        <f t="shared" si="173"/>
        <v>10</v>
      </c>
      <c r="L616" s="22">
        <f t="shared" si="178"/>
        <v>2</v>
      </c>
      <c r="M616" s="22">
        <f t="shared" si="167"/>
        <v>611</v>
      </c>
      <c r="N616" s="22">
        <f t="shared" si="180"/>
        <v>307.71999999999997</v>
      </c>
      <c r="O616" s="22">
        <f t="shared" si="181"/>
        <v>96.479999999999976</v>
      </c>
      <c r="P616" s="22">
        <f t="shared" si="179"/>
        <v>137.80000000000001</v>
      </c>
      <c r="Q616" s="18">
        <f t="shared" si="168"/>
        <v>611</v>
      </c>
      <c r="R616" s="18">
        <f t="shared" si="169"/>
        <v>0</v>
      </c>
      <c r="S616" s="20">
        <v>1.999999999998181E-2</v>
      </c>
      <c r="T616" s="19" t="str">
        <f t="shared" si="170"/>
        <v>Good</v>
      </c>
    </row>
    <row r="617" spans="1:20" x14ac:dyDescent="0.2">
      <c r="A617" s="12">
        <v>612</v>
      </c>
      <c r="B617" s="4">
        <f t="shared" si="174"/>
        <v>276.08999999999997</v>
      </c>
      <c r="C617" s="4">
        <f t="shared" si="171"/>
        <v>138.05000000000001</v>
      </c>
      <c r="D617" s="4">
        <f t="shared" si="175"/>
        <v>446.36</v>
      </c>
      <c r="E617" s="4">
        <f t="shared" si="176"/>
        <v>308.31</v>
      </c>
      <c r="F617" s="4">
        <f t="shared" si="177"/>
        <v>96.64</v>
      </c>
      <c r="G617" s="23">
        <f t="shared" si="166"/>
        <v>23</v>
      </c>
      <c r="H617" s="24">
        <f t="shared" si="164"/>
        <v>5</v>
      </c>
      <c r="I617" s="24">
        <f t="shared" si="172"/>
        <v>24</v>
      </c>
      <c r="J617" s="24">
        <f t="shared" si="165"/>
        <v>5</v>
      </c>
      <c r="K617" s="24">
        <f t="shared" si="173"/>
        <v>10</v>
      </c>
      <c r="L617" s="24">
        <f t="shared" si="178"/>
        <v>2</v>
      </c>
      <c r="M617" s="24">
        <f t="shared" si="167"/>
        <v>612</v>
      </c>
      <c r="N617" s="24">
        <f t="shared" si="180"/>
        <v>308.31</v>
      </c>
      <c r="O617" s="24">
        <f t="shared" si="181"/>
        <v>96.64</v>
      </c>
      <c r="P617" s="24">
        <f t="shared" si="179"/>
        <v>138.05000000000001</v>
      </c>
      <c r="Q617" s="18">
        <f t="shared" si="168"/>
        <v>612</v>
      </c>
      <c r="R617" s="18">
        <f t="shared" si="169"/>
        <v>0</v>
      </c>
      <c r="S617" s="20">
        <v>0</v>
      </c>
      <c r="T617" s="19" t="str">
        <f t="shared" si="170"/>
        <v>Good</v>
      </c>
    </row>
    <row r="618" spans="1:20" x14ac:dyDescent="0.2">
      <c r="A618" s="14">
        <v>613</v>
      </c>
      <c r="B618" s="15">
        <f t="shared" si="174"/>
        <v>276.58</v>
      </c>
      <c r="C618" s="15">
        <f t="shared" si="171"/>
        <v>138.29</v>
      </c>
      <c r="D618" s="15">
        <f t="shared" si="175"/>
        <v>447.19</v>
      </c>
      <c r="E618" s="15">
        <f t="shared" si="176"/>
        <v>308.89999999999998</v>
      </c>
      <c r="F618" s="15">
        <f t="shared" si="177"/>
        <v>96.81</v>
      </c>
      <c r="G618" s="22">
        <f t="shared" si="166"/>
        <v>23</v>
      </c>
      <c r="H618" s="22">
        <f t="shared" si="164"/>
        <v>5</v>
      </c>
      <c r="I618" s="22">
        <f t="shared" si="172"/>
        <v>24</v>
      </c>
      <c r="J618" s="22">
        <f t="shared" si="165"/>
        <v>5</v>
      </c>
      <c r="K618" s="22">
        <f t="shared" si="173"/>
        <v>10</v>
      </c>
      <c r="L618" s="22">
        <f t="shared" si="178"/>
        <v>2</v>
      </c>
      <c r="M618" s="22">
        <f t="shared" si="167"/>
        <v>613</v>
      </c>
      <c r="N618" s="22">
        <f t="shared" si="180"/>
        <v>308.89999999999998</v>
      </c>
      <c r="O618" s="22">
        <f t="shared" si="181"/>
        <v>96.81</v>
      </c>
      <c r="P618" s="22">
        <f t="shared" si="179"/>
        <v>138.29</v>
      </c>
      <c r="Q618" s="18">
        <f t="shared" si="168"/>
        <v>613</v>
      </c>
      <c r="R618" s="18">
        <f t="shared" si="169"/>
        <v>0</v>
      </c>
      <c r="S618" s="20">
        <v>0</v>
      </c>
      <c r="T618" s="19" t="str">
        <f t="shared" si="170"/>
        <v>Good</v>
      </c>
    </row>
    <row r="619" spans="1:20" x14ac:dyDescent="0.2">
      <c r="A619" s="12">
        <v>614</v>
      </c>
      <c r="B619" s="4">
        <f t="shared" si="174"/>
        <v>277.07</v>
      </c>
      <c r="C619" s="4">
        <f t="shared" si="171"/>
        <v>138.54</v>
      </c>
      <c r="D619" s="4">
        <f t="shared" si="175"/>
        <v>448.02</v>
      </c>
      <c r="E619" s="4">
        <f t="shared" si="176"/>
        <v>309.48</v>
      </c>
      <c r="F619" s="4">
        <f t="shared" si="177"/>
        <v>96.98</v>
      </c>
      <c r="G619" s="23">
        <f t="shared" si="166"/>
        <v>23</v>
      </c>
      <c r="H619" s="24">
        <f t="shared" si="164"/>
        <v>5</v>
      </c>
      <c r="I619" s="24">
        <f t="shared" si="172"/>
        <v>24</v>
      </c>
      <c r="J619" s="24">
        <f t="shared" si="165"/>
        <v>5</v>
      </c>
      <c r="K619" s="24">
        <f t="shared" si="173"/>
        <v>10</v>
      </c>
      <c r="L619" s="24">
        <f t="shared" si="178"/>
        <v>2</v>
      </c>
      <c r="M619" s="24">
        <f t="shared" si="167"/>
        <v>614</v>
      </c>
      <c r="N619" s="24">
        <f t="shared" si="180"/>
        <v>309.48</v>
      </c>
      <c r="O619" s="24">
        <f t="shared" si="181"/>
        <v>96.98</v>
      </c>
      <c r="P619" s="24">
        <f t="shared" si="179"/>
        <v>138.54</v>
      </c>
      <c r="Q619" s="18">
        <f t="shared" si="168"/>
        <v>614</v>
      </c>
      <c r="R619" s="18">
        <f t="shared" si="169"/>
        <v>0</v>
      </c>
      <c r="S619" s="20">
        <v>0</v>
      </c>
      <c r="T619" s="19" t="str">
        <f t="shared" si="170"/>
        <v>Good</v>
      </c>
    </row>
    <row r="620" spans="1:20" x14ac:dyDescent="0.2">
      <c r="A620" s="14">
        <v>615</v>
      </c>
      <c r="B620" s="15">
        <f t="shared" si="174"/>
        <v>277.56</v>
      </c>
      <c r="C620" s="15">
        <f t="shared" si="171"/>
        <v>138.78</v>
      </c>
      <c r="D620" s="15">
        <f t="shared" si="175"/>
        <v>448.86</v>
      </c>
      <c r="E620" s="15">
        <f t="shared" si="176"/>
        <v>310.08000000000004</v>
      </c>
      <c r="F620" s="15">
        <f t="shared" si="177"/>
        <v>97.15</v>
      </c>
      <c r="G620" s="22">
        <f t="shared" si="166"/>
        <v>23</v>
      </c>
      <c r="H620" s="22">
        <f t="shared" si="164"/>
        <v>5</v>
      </c>
      <c r="I620" s="22">
        <f t="shared" si="172"/>
        <v>24</v>
      </c>
      <c r="J620" s="22">
        <f t="shared" si="165"/>
        <v>5</v>
      </c>
      <c r="K620" s="22">
        <f t="shared" si="173"/>
        <v>10</v>
      </c>
      <c r="L620" s="22">
        <f t="shared" si="178"/>
        <v>2</v>
      </c>
      <c r="M620" s="22">
        <f t="shared" si="167"/>
        <v>615</v>
      </c>
      <c r="N620" s="22">
        <f t="shared" si="180"/>
        <v>310.08000000000004</v>
      </c>
      <c r="O620" s="22">
        <f t="shared" si="181"/>
        <v>97.140000000000015</v>
      </c>
      <c r="P620" s="22">
        <f t="shared" si="179"/>
        <v>138.78</v>
      </c>
      <c r="Q620" s="18">
        <f t="shared" si="168"/>
        <v>615</v>
      </c>
      <c r="R620" s="18">
        <f t="shared" si="169"/>
        <v>0</v>
      </c>
      <c r="S620" s="20">
        <v>-9.9999999999909051E-3</v>
      </c>
      <c r="T620" s="19" t="str">
        <f t="shared" si="170"/>
        <v>Good</v>
      </c>
    </row>
    <row r="621" spans="1:20" x14ac:dyDescent="0.2">
      <c r="A621" s="12">
        <v>616</v>
      </c>
      <c r="B621" s="4">
        <f t="shared" si="174"/>
        <v>278.04000000000002</v>
      </c>
      <c r="C621" s="4">
        <f t="shared" si="171"/>
        <v>139.02000000000001</v>
      </c>
      <c r="D621" s="4">
        <f t="shared" si="175"/>
        <v>449.67</v>
      </c>
      <c r="E621" s="4">
        <f t="shared" si="176"/>
        <v>310.64999999999998</v>
      </c>
      <c r="F621" s="4">
        <f t="shared" si="177"/>
        <v>97.320000000000007</v>
      </c>
      <c r="G621" s="23">
        <f t="shared" si="166"/>
        <v>23</v>
      </c>
      <c r="H621" s="24">
        <f t="shared" si="164"/>
        <v>5</v>
      </c>
      <c r="I621" s="24">
        <f t="shared" si="172"/>
        <v>24</v>
      </c>
      <c r="J621" s="24">
        <f t="shared" si="165"/>
        <v>5</v>
      </c>
      <c r="K621" s="24">
        <f t="shared" si="173"/>
        <v>10</v>
      </c>
      <c r="L621" s="24">
        <f t="shared" si="178"/>
        <v>2</v>
      </c>
      <c r="M621" s="24">
        <f t="shared" si="167"/>
        <v>616</v>
      </c>
      <c r="N621" s="24">
        <f t="shared" si="180"/>
        <v>310.64999999999998</v>
      </c>
      <c r="O621" s="24">
        <f t="shared" si="181"/>
        <v>97.33</v>
      </c>
      <c r="P621" s="24">
        <f t="shared" si="179"/>
        <v>139.02000000000001</v>
      </c>
      <c r="Q621" s="18">
        <f t="shared" si="168"/>
        <v>616</v>
      </c>
      <c r="R621" s="18">
        <f t="shared" si="169"/>
        <v>0</v>
      </c>
      <c r="S621" s="20">
        <v>9.9999999999909051E-3</v>
      </c>
      <c r="T621" s="19" t="str">
        <f t="shared" si="170"/>
        <v>Good</v>
      </c>
    </row>
    <row r="622" spans="1:20" x14ac:dyDescent="0.2">
      <c r="A622" s="14">
        <v>617</v>
      </c>
      <c r="B622" s="15">
        <f t="shared" si="174"/>
        <v>278.52999999999997</v>
      </c>
      <c r="C622" s="15">
        <f t="shared" si="171"/>
        <v>139.27000000000001</v>
      </c>
      <c r="D622" s="15">
        <f t="shared" si="175"/>
        <v>450.51</v>
      </c>
      <c r="E622" s="15">
        <f t="shared" si="176"/>
        <v>311.24</v>
      </c>
      <c r="F622" s="15">
        <f t="shared" si="177"/>
        <v>97.490000000000009</v>
      </c>
      <c r="G622" s="22">
        <f t="shared" si="166"/>
        <v>23</v>
      </c>
      <c r="H622" s="22">
        <f t="shared" ref="H622:H685" si="182">+$H$4</f>
        <v>5</v>
      </c>
      <c r="I622" s="22">
        <f t="shared" si="172"/>
        <v>24</v>
      </c>
      <c r="J622" s="22">
        <f t="shared" ref="J622:J685" si="183">+$J$4</f>
        <v>5</v>
      </c>
      <c r="K622" s="22">
        <f t="shared" si="173"/>
        <v>10</v>
      </c>
      <c r="L622" s="22">
        <f t="shared" si="178"/>
        <v>2</v>
      </c>
      <c r="M622" s="22">
        <f t="shared" si="167"/>
        <v>617</v>
      </c>
      <c r="N622" s="22">
        <f t="shared" si="180"/>
        <v>311.24</v>
      </c>
      <c r="O622" s="22">
        <f t="shared" si="181"/>
        <v>97.490000000000009</v>
      </c>
      <c r="P622" s="22">
        <f t="shared" si="179"/>
        <v>139.27000000000001</v>
      </c>
      <c r="Q622" s="18">
        <f t="shared" si="168"/>
        <v>617</v>
      </c>
      <c r="R622" s="18">
        <f t="shared" si="169"/>
        <v>0</v>
      </c>
      <c r="S622" s="20">
        <v>0</v>
      </c>
      <c r="T622" s="19" t="str">
        <f t="shared" si="170"/>
        <v>Good</v>
      </c>
    </row>
    <row r="623" spans="1:20" x14ac:dyDescent="0.2">
      <c r="A623" s="12">
        <v>618</v>
      </c>
      <c r="B623" s="4">
        <f t="shared" si="174"/>
        <v>279.02</v>
      </c>
      <c r="C623" s="4">
        <f t="shared" si="171"/>
        <v>139.51</v>
      </c>
      <c r="D623" s="4">
        <f t="shared" si="175"/>
        <v>451.34</v>
      </c>
      <c r="E623" s="4">
        <f t="shared" si="176"/>
        <v>311.83</v>
      </c>
      <c r="F623" s="4">
        <f t="shared" si="177"/>
        <v>97.660000000000011</v>
      </c>
      <c r="G623" s="23">
        <f t="shared" si="166"/>
        <v>23</v>
      </c>
      <c r="H623" s="24">
        <f t="shared" si="182"/>
        <v>5</v>
      </c>
      <c r="I623" s="24">
        <f t="shared" si="172"/>
        <v>24</v>
      </c>
      <c r="J623" s="24">
        <f t="shared" si="183"/>
        <v>5</v>
      </c>
      <c r="K623" s="24">
        <f t="shared" si="173"/>
        <v>10</v>
      </c>
      <c r="L623" s="24">
        <f t="shared" si="178"/>
        <v>2</v>
      </c>
      <c r="M623" s="24">
        <f t="shared" si="167"/>
        <v>618</v>
      </c>
      <c r="N623" s="24">
        <f t="shared" si="180"/>
        <v>311.83</v>
      </c>
      <c r="O623" s="24">
        <f t="shared" si="181"/>
        <v>97.660000000000011</v>
      </c>
      <c r="P623" s="24">
        <f t="shared" si="179"/>
        <v>139.51</v>
      </c>
      <c r="Q623" s="18">
        <f t="shared" si="168"/>
        <v>618</v>
      </c>
      <c r="R623" s="18">
        <f t="shared" si="169"/>
        <v>0</v>
      </c>
      <c r="S623" s="20">
        <v>0</v>
      </c>
      <c r="T623" s="19" t="str">
        <f t="shared" si="170"/>
        <v>Good</v>
      </c>
    </row>
    <row r="624" spans="1:20" x14ac:dyDescent="0.2">
      <c r="A624" s="14">
        <v>619</v>
      </c>
      <c r="B624" s="15">
        <f t="shared" si="174"/>
        <v>279.51</v>
      </c>
      <c r="C624" s="15">
        <f t="shared" si="171"/>
        <v>139.76</v>
      </c>
      <c r="D624" s="15">
        <f t="shared" si="175"/>
        <v>452.17</v>
      </c>
      <c r="E624" s="15">
        <f t="shared" si="176"/>
        <v>312.41000000000003</v>
      </c>
      <c r="F624" s="15">
        <f t="shared" si="177"/>
        <v>97.83</v>
      </c>
      <c r="G624" s="22">
        <f t="shared" si="166"/>
        <v>23</v>
      </c>
      <c r="H624" s="22">
        <f t="shared" si="182"/>
        <v>5</v>
      </c>
      <c r="I624" s="22">
        <f t="shared" si="172"/>
        <v>24</v>
      </c>
      <c r="J624" s="22">
        <f t="shared" si="183"/>
        <v>5</v>
      </c>
      <c r="K624" s="22">
        <f t="shared" si="173"/>
        <v>10</v>
      </c>
      <c r="L624" s="22">
        <f t="shared" si="178"/>
        <v>2</v>
      </c>
      <c r="M624" s="22">
        <f t="shared" si="167"/>
        <v>619</v>
      </c>
      <c r="N624" s="22">
        <f t="shared" si="180"/>
        <v>312.41000000000003</v>
      </c>
      <c r="O624" s="22">
        <f t="shared" si="181"/>
        <v>97.83</v>
      </c>
      <c r="P624" s="22">
        <f t="shared" si="179"/>
        <v>139.76</v>
      </c>
      <c r="Q624" s="18">
        <f t="shared" si="168"/>
        <v>619</v>
      </c>
      <c r="R624" s="18">
        <f t="shared" si="169"/>
        <v>0</v>
      </c>
      <c r="S624" s="20">
        <v>0</v>
      </c>
      <c r="T624" s="19" t="str">
        <f t="shared" si="170"/>
        <v>Good</v>
      </c>
    </row>
    <row r="625" spans="1:20" x14ac:dyDescent="0.2">
      <c r="A625" s="12">
        <v>620</v>
      </c>
      <c r="B625" s="4">
        <f t="shared" si="174"/>
        <v>280</v>
      </c>
      <c r="C625" s="4">
        <f t="shared" si="171"/>
        <v>140</v>
      </c>
      <c r="D625" s="4">
        <f t="shared" si="175"/>
        <v>453</v>
      </c>
      <c r="E625" s="4">
        <f t="shared" si="176"/>
        <v>313</v>
      </c>
      <c r="F625" s="4">
        <f t="shared" si="177"/>
        <v>98</v>
      </c>
      <c r="G625" s="23">
        <f t="shared" si="166"/>
        <v>23</v>
      </c>
      <c r="H625" s="24">
        <f t="shared" si="182"/>
        <v>5</v>
      </c>
      <c r="I625" s="24">
        <f t="shared" si="172"/>
        <v>24</v>
      </c>
      <c r="J625" s="24">
        <f t="shared" si="183"/>
        <v>5</v>
      </c>
      <c r="K625" s="24">
        <f t="shared" si="173"/>
        <v>10</v>
      </c>
      <c r="L625" s="24">
        <f t="shared" si="178"/>
        <v>2</v>
      </c>
      <c r="M625" s="24">
        <f t="shared" si="167"/>
        <v>620</v>
      </c>
      <c r="N625" s="24">
        <f t="shared" si="180"/>
        <v>313</v>
      </c>
      <c r="O625" s="24">
        <f t="shared" si="181"/>
        <v>98</v>
      </c>
      <c r="P625" s="24">
        <f t="shared" si="179"/>
        <v>140</v>
      </c>
      <c r="Q625" s="18">
        <f t="shared" si="168"/>
        <v>620</v>
      </c>
      <c r="R625" s="18">
        <f t="shared" si="169"/>
        <v>0</v>
      </c>
      <c r="S625" s="20">
        <v>0</v>
      </c>
      <c r="T625" s="19" t="str">
        <f t="shared" si="170"/>
        <v>Good</v>
      </c>
    </row>
    <row r="626" spans="1:20" x14ac:dyDescent="0.2">
      <c r="A626" s="14">
        <v>621</v>
      </c>
      <c r="B626" s="15">
        <f t="shared" si="174"/>
        <v>280.48</v>
      </c>
      <c r="C626" s="15">
        <f t="shared" si="171"/>
        <v>140.24</v>
      </c>
      <c r="D626" s="15">
        <f t="shared" si="175"/>
        <v>453.82</v>
      </c>
      <c r="E626" s="15">
        <f t="shared" si="176"/>
        <v>313.58</v>
      </c>
      <c r="F626" s="15">
        <f t="shared" si="177"/>
        <v>98.17</v>
      </c>
      <c r="G626" s="22">
        <f t="shared" si="166"/>
        <v>23</v>
      </c>
      <c r="H626" s="22">
        <f t="shared" si="182"/>
        <v>5</v>
      </c>
      <c r="I626" s="22">
        <f t="shared" si="172"/>
        <v>24</v>
      </c>
      <c r="J626" s="22">
        <f t="shared" si="183"/>
        <v>5</v>
      </c>
      <c r="K626" s="22">
        <f t="shared" si="173"/>
        <v>10</v>
      </c>
      <c r="L626" s="22">
        <f t="shared" si="178"/>
        <v>2</v>
      </c>
      <c r="M626" s="22">
        <f t="shared" si="167"/>
        <v>621</v>
      </c>
      <c r="N626" s="22">
        <f t="shared" si="180"/>
        <v>313.58</v>
      </c>
      <c r="O626" s="22">
        <f t="shared" si="181"/>
        <v>98.179999999999993</v>
      </c>
      <c r="P626" s="22">
        <f t="shared" si="179"/>
        <v>140.24</v>
      </c>
      <c r="Q626" s="18">
        <f t="shared" si="168"/>
        <v>621</v>
      </c>
      <c r="R626" s="18">
        <f t="shared" si="169"/>
        <v>0</v>
      </c>
      <c r="S626" s="20">
        <v>9.9999999999909051E-3</v>
      </c>
      <c r="T626" s="19" t="str">
        <f t="shared" si="170"/>
        <v>Good</v>
      </c>
    </row>
    <row r="627" spans="1:20" x14ac:dyDescent="0.2">
      <c r="A627" s="12">
        <v>622</v>
      </c>
      <c r="B627" s="4">
        <f t="shared" si="174"/>
        <v>280.97000000000003</v>
      </c>
      <c r="C627" s="4">
        <f t="shared" si="171"/>
        <v>140.49</v>
      </c>
      <c r="D627" s="4">
        <f t="shared" si="175"/>
        <v>454.65</v>
      </c>
      <c r="E627" s="4">
        <f t="shared" si="176"/>
        <v>314.15999999999997</v>
      </c>
      <c r="F627" s="4">
        <f t="shared" si="177"/>
        <v>98.34</v>
      </c>
      <c r="G627" s="23">
        <f t="shared" si="166"/>
        <v>23</v>
      </c>
      <c r="H627" s="24">
        <f t="shared" si="182"/>
        <v>5</v>
      </c>
      <c r="I627" s="24">
        <f t="shared" si="172"/>
        <v>24</v>
      </c>
      <c r="J627" s="24">
        <f t="shared" si="183"/>
        <v>5</v>
      </c>
      <c r="K627" s="24">
        <f t="shared" si="173"/>
        <v>10</v>
      </c>
      <c r="L627" s="24">
        <f t="shared" si="178"/>
        <v>2</v>
      </c>
      <c r="M627" s="24">
        <f t="shared" si="167"/>
        <v>622</v>
      </c>
      <c r="N627" s="24">
        <f t="shared" si="180"/>
        <v>314.15999999999997</v>
      </c>
      <c r="O627" s="24">
        <f t="shared" si="181"/>
        <v>98.35</v>
      </c>
      <c r="P627" s="24">
        <f t="shared" si="179"/>
        <v>140.49</v>
      </c>
      <c r="Q627" s="18">
        <f t="shared" si="168"/>
        <v>622</v>
      </c>
      <c r="R627" s="18">
        <f t="shared" si="169"/>
        <v>0</v>
      </c>
      <c r="S627" s="20">
        <v>9.9999999999909051E-3</v>
      </c>
      <c r="T627" s="19" t="str">
        <f t="shared" si="170"/>
        <v>Good</v>
      </c>
    </row>
    <row r="628" spans="1:20" x14ac:dyDescent="0.2">
      <c r="A628" s="14">
        <v>623</v>
      </c>
      <c r="B628" s="15">
        <f t="shared" si="174"/>
        <v>281.45999999999998</v>
      </c>
      <c r="C628" s="15">
        <f t="shared" si="171"/>
        <v>140.72999999999999</v>
      </c>
      <c r="D628" s="15">
        <f t="shared" si="175"/>
        <v>455.49</v>
      </c>
      <c r="E628" s="15">
        <f t="shared" si="176"/>
        <v>314.76</v>
      </c>
      <c r="F628" s="15">
        <f t="shared" si="177"/>
        <v>98.52000000000001</v>
      </c>
      <c r="G628" s="22">
        <f t="shared" si="166"/>
        <v>23</v>
      </c>
      <c r="H628" s="22">
        <f t="shared" si="182"/>
        <v>5</v>
      </c>
      <c r="I628" s="22">
        <f t="shared" si="172"/>
        <v>24</v>
      </c>
      <c r="J628" s="22">
        <f t="shared" si="183"/>
        <v>5</v>
      </c>
      <c r="K628" s="22">
        <f t="shared" si="173"/>
        <v>10</v>
      </c>
      <c r="L628" s="22">
        <f t="shared" si="178"/>
        <v>2</v>
      </c>
      <c r="M628" s="22">
        <f t="shared" si="167"/>
        <v>623</v>
      </c>
      <c r="N628" s="22">
        <f t="shared" si="180"/>
        <v>314.76</v>
      </c>
      <c r="O628" s="22">
        <f t="shared" si="181"/>
        <v>98.510000000000019</v>
      </c>
      <c r="P628" s="22">
        <f t="shared" si="179"/>
        <v>140.72999999999999</v>
      </c>
      <c r="Q628" s="18">
        <f t="shared" si="168"/>
        <v>623</v>
      </c>
      <c r="R628" s="18">
        <f t="shared" si="169"/>
        <v>0</v>
      </c>
      <c r="S628" s="20">
        <v>-9.9999999999909051E-3</v>
      </c>
      <c r="T628" s="19" t="str">
        <f t="shared" si="170"/>
        <v>Good</v>
      </c>
    </row>
    <row r="629" spans="1:20" x14ac:dyDescent="0.2">
      <c r="A629" s="12">
        <v>624</v>
      </c>
      <c r="B629" s="4">
        <f t="shared" si="174"/>
        <v>281.95</v>
      </c>
      <c r="C629" s="4">
        <f t="shared" si="171"/>
        <v>140.97999999999999</v>
      </c>
      <c r="D629" s="4">
        <f t="shared" si="175"/>
        <v>456.32</v>
      </c>
      <c r="E629" s="4">
        <f t="shared" si="176"/>
        <v>315.34000000000003</v>
      </c>
      <c r="F629" s="4">
        <f t="shared" si="177"/>
        <v>98.690000000000012</v>
      </c>
      <c r="G629" s="23">
        <f t="shared" si="166"/>
        <v>23</v>
      </c>
      <c r="H629" s="24">
        <f t="shared" si="182"/>
        <v>5</v>
      </c>
      <c r="I629" s="24">
        <f t="shared" si="172"/>
        <v>24</v>
      </c>
      <c r="J629" s="24">
        <f t="shared" si="183"/>
        <v>5</v>
      </c>
      <c r="K629" s="24">
        <f t="shared" si="173"/>
        <v>10</v>
      </c>
      <c r="L629" s="24">
        <f t="shared" si="178"/>
        <v>2</v>
      </c>
      <c r="M629" s="24">
        <f t="shared" si="167"/>
        <v>624</v>
      </c>
      <c r="N629" s="24">
        <f t="shared" si="180"/>
        <v>315.34000000000003</v>
      </c>
      <c r="O629" s="24">
        <f t="shared" si="181"/>
        <v>98.680000000000021</v>
      </c>
      <c r="P629" s="24">
        <f t="shared" si="179"/>
        <v>140.97999999999999</v>
      </c>
      <c r="Q629" s="18">
        <f t="shared" si="168"/>
        <v>624</v>
      </c>
      <c r="R629" s="18">
        <f t="shared" si="169"/>
        <v>0</v>
      </c>
      <c r="S629" s="20">
        <v>-9.9999999999909051E-3</v>
      </c>
      <c r="T629" s="19" t="str">
        <f t="shared" si="170"/>
        <v>Good</v>
      </c>
    </row>
    <row r="630" spans="1:20" x14ac:dyDescent="0.2">
      <c r="A630" s="14">
        <v>625</v>
      </c>
      <c r="B630" s="15">
        <f t="shared" si="174"/>
        <v>282.43</v>
      </c>
      <c r="C630" s="15">
        <f t="shared" si="171"/>
        <v>141.22</v>
      </c>
      <c r="D630" s="15">
        <f t="shared" si="175"/>
        <v>457.14</v>
      </c>
      <c r="E630" s="15">
        <f t="shared" si="176"/>
        <v>315.91999999999996</v>
      </c>
      <c r="F630" s="15">
        <f t="shared" si="177"/>
        <v>98.86</v>
      </c>
      <c r="G630" s="22">
        <f t="shared" si="166"/>
        <v>23</v>
      </c>
      <c r="H630" s="22">
        <f t="shared" si="182"/>
        <v>5</v>
      </c>
      <c r="I630" s="22">
        <f t="shared" si="172"/>
        <v>24</v>
      </c>
      <c r="J630" s="22">
        <f t="shared" si="183"/>
        <v>5</v>
      </c>
      <c r="K630" s="22">
        <f t="shared" si="173"/>
        <v>10</v>
      </c>
      <c r="L630" s="22">
        <f t="shared" si="178"/>
        <v>2</v>
      </c>
      <c r="M630" s="22">
        <f t="shared" si="167"/>
        <v>625</v>
      </c>
      <c r="N630" s="22">
        <f t="shared" si="180"/>
        <v>315.91999999999996</v>
      </c>
      <c r="O630" s="22">
        <f t="shared" si="181"/>
        <v>98.86</v>
      </c>
      <c r="P630" s="22">
        <f t="shared" si="179"/>
        <v>141.22</v>
      </c>
      <c r="Q630" s="18">
        <f t="shared" si="168"/>
        <v>625</v>
      </c>
      <c r="R630" s="18">
        <f t="shared" si="169"/>
        <v>0</v>
      </c>
      <c r="S630" s="20">
        <v>0</v>
      </c>
      <c r="T630" s="19" t="str">
        <f t="shared" si="170"/>
        <v>Good</v>
      </c>
    </row>
    <row r="631" spans="1:20" x14ac:dyDescent="0.2">
      <c r="A631" s="12">
        <v>626</v>
      </c>
      <c r="B631" s="4">
        <f t="shared" si="174"/>
        <v>282.92</v>
      </c>
      <c r="C631" s="4">
        <f t="shared" si="171"/>
        <v>141.46</v>
      </c>
      <c r="D631" s="4">
        <f t="shared" si="175"/>
        <v>457.96999999999997</v>
      </c>
      <c r="E631" s="4">
        <f t="shared" si="176"/>
        <v>316.51</v>
      </c>
      <c r="F631" s="4">
        <f t="shared" si="177"/>
        <v>99.03</v>
      </c>
      <c r="G631" s="23">
        <f t="shared" si="166"/>
        <v>23</v>
      </c>
      <c r="H631" s="24">
        <f t="shared" si="182"/>
        <v>5</v>
      </c>
      <c r="I631" s="24">
        <f t="shared" si="172"/>
        <v>24</v>
      </c>
      <c r="J631" s="24">
        <f t="shared" si="183"/>
        <v>5</v>
      </c>
      <c r="K631" s="24">
        <f t="shared" si="173"/>
        <v>10</v>
      </c>
      <c r="L631" s="24">
        <f t="shared" si="178"/>
        <v>2</v>
      </c>
      <c r="M631" s="24">
        <f t="shared" si="167"/>
        <v>626</v>
      </c>
      <c r="N631" s="24">
        <f t="shared" si="180"/>
        <v>316.51</v>
      </c>
      <c r="O631" s="24">
        <f t="shared" si="181"/>
        <v>99.03</v>
      </c>
      <c r="P631" s="24">
        <f t="shared" si="179"/>
        <v>141.46</v>
      </c>
      <c r="Q631" s="18">
        <f t="shared" si="168"/>
        <v>626</v>
      </c>
      <c r="R631" s="18">
        <f t="shared" si="169"/>
        <v>0</v>
      </c>
      <c r="S631" s="20">
        <v>0</v>
      </c>
      <c r="T631" s="19" t="str">
        <f t="shared" si="170"/>
        <v>Good</v>
      </c>
    </row>
    <row r="632" spans="1:20" x14ac:dyDescent="0.2">
      <c r="A632" s="14">
        <v>627</v>
      </c>
      <c r="B632" s="15">
        <f t="shared" si="174"/>
        <v>283.41000000000003</v>
      </c>
      <c r="C632" s="15">
        <f t="shared" si="171"/>
        <v>141.71</v>
      </c>
      <c r="D632" s="15">
        <f t="shared" si="175"/>
        <v>458.8</v>
      </c>
      <c r="E632" s="15">
        <f t="shared" si="176"/>
        <v>317.09000000000003</v>
      </c>
      <c r="F632" s="15">
        <f t="shared" si="177"/>
        <v>99.2</v>
      </c>
      <c r="G632" s="22">
        <f t="shared" si="166"/>
        <v>23</v>
      </c>
      <c r="H632" s="22">
        <f t="shared" si="182"/>
        <v>5</v>
      </c>
      <c r="I632" s="22">
        <f t="shared" si="172"/>
        <v>24</v>
      </c>
      <c r="J632" s="22">
        <f t="shared" si="183"/>
        <v>5</v>
      </c>
      <c r="K632" s="22">
        <f t="shared" si="173"/>
        <v>10</v>
      </c>
      <c r="L632" s="22">
        <f t="shared" si="178"/>
        <v>2</v>
      </c>
      <c r="M632" s="22">
        <f t="shared" si="167"/>
        <v>627</v>
      </c>
      <c r="N632" s="22">
        <f t="shared" si="180"/>
        <v>317.09000000000003</v>
      </c>
      <c r="O632" s="22">
        <f t="shared" si="181"/>
        <v>99.2</v>
      </c>
      <c r="P632" s="22">
        <f t="shared" si="179"/>
        <v>141.71</v>
      </c>
      <c r="Q632" s="18">
        <f t="shared" si="168"/>
        <v>627</v>
      </c>
      <c r="R632" s="18">
        <f t="shared" si="169"/>
        <v>0</v>
      </c>
      <c r="S632" s="20">
        <v>0</v>
      </c>
      <c r="T632" s="19" t="str">
        <f t="shared" si="170"/>
        <v>Good</v>
      </c>
    </row>
    <row r="633" spans="1:20" x14ac:dyDescent="0.2">
      <c r="A633" s="12">
        <v>628</v>
      </c>
      <c r="B633" s="4">
        <f t="shared" si="174"/>
        <v>283.89999999999998</v>
      </c>
      <c r="C633" s="4">
        <f t="shared" si="171"/>
        <v>141.94999999999999</v>
      </c>
      <c r="D633" s="4">
        <f t="shared" si="175"/>
        <v>459.63</v>
      </c>
      <c r="E633" s="4">
        <f t="shared" si="176"/>
        <v>317.68</v>
      </c>
      <c r="F633" s="4">
        <f t="shared" si="177"/>
        <v>99.37</v>
      </c>
      <c r="G633" s="23">
        <f t="shared" si="166"/>
        <v>23</v>
      </c>
      <c r="H633" s="24">
        <f t="shared" si="182"/>
        <v>5</v>
      </c>
      <c r="I633" s="24">
        <f t="shared" si="172"/>
        <v>24</v>
      </c>
      <c r="J633" s="24">
        <f t="shared" si="183"/>
        <v>5</v>
      </c>
      <c r="K633" s="24">
        <f t="shared" si="173"/>
        <v>10</v>
      </c>
      <c r="L633" s="24">
        <f t="shared" si="178"/>
        <v>2</v>
      </c>
      <c r="M633" s="24">
        <f t="shared" si="167"/>
        <v>628</v>
      </c>
      <c r="N633" s="24">
        <f t="shared" si="180"/>
        <v>317.68</v>
      </c>
      <c r="O633" s="24">
        <f t="shared" si="181"/>
        <v>99.37</v>
      </c>
      <c r="P633" s="24">
        <f t="shared" si="179"/>
        <v>141.94999999999999</v>
      </c>
      <c r="Q633" s="18">
        <f t="shared" si="168"/>
        <v>628</v>
      </c>
      <c r="R633" s="18">
        <f t="shared" si="169"/>
        <v>0</v>
      </c>
      <c r="S633" s="20">
        <v>0</v>
      </c>
      <c r="T633" s="19" t="str">
        <f t="shared" si="170"/>
        <v>Good</v>
      </c>
    </row>
    <row r="634" spans="1:20" x14ac:dyDescent="0.2">
      <c r="A634" s="14">
        <v>629</v>
      </c>
      <c r="B634" s="15">
        <f t="shared" si="174"/>
        <v>284.39</v>
      </c>
      <c r="C634" s="15">
        <f t="shared" si="171"/>
        <v>142.19999999999999</v>
      </c>
      <c r="D634" s="15">
        <f t="shared" si="175"/>
        <v>460.46999999999997</v>
      </c>
      <c r="E634" s="15">
        <f t="shared" si="176"/>
        <v>318.27</v>
      </c>
      <c r="F634" s="15">
        <f t="shared" si="177"/>
        <v>99.54</v>
      </c>
      <c r="G634" s="22">
        <f t="shared" si="166"/>
        <v>23</v>
      </c>
      <c r="H634" s="22">
        <f t="shared" si="182"/>
        <v>5</v>
      </c>
      <c r="I634" s="22">
        <f t="shared" si="172"/>
        <v>24</v>
      </c>
      <c r="J634" s="22">
        <f t="shared" si="183"/>
        <v>5</v>
      </c>
      <c r="K634" s="22">
        <f t="shared" si="173"/>
        <v>10</v>
      </c>
      <c r="L634" s="22">
        <f t="shared" si="178"/>
        <v>2</v>
      </c>
      <c r="M634" s="22">
        <f t="shared" si="167"/>
        <v>629</v>
      </c>
      <c r="N634" s="22">
        <f t="shared" si="180"/>
        <v>318.27</v>
      </c>
      <c r="O634" s="22">
        <f t="shared" si="181"/>
        <v>99.530000000000015</v>
      </c>
      <c r="P634" s="22">
        <f t="shared" si="179"/>
        <v>142.19999999999999</v>
      </c>
      <c r="Q634" s="18">
        <f t="shared" si="168"/>
        <v>629</v>
      </c>
      <c r="R634" s="18">
        <f t="shared" si="169"/>
        <v>0</v>
      </c>
      <c r="S634" s="20">
        <v>-9.9999999999909051E-3</v>
      </c>
      <c r="T634" s="19" t="str">
        <f t="shared" si="170"/>
        <v>Good</v>
      </c>
    </row>
    <row r="635" spans="1:20" x14ac:dyDescent="0.2">
      <c r="A635" s="12">
        <v>630</v>
      </c>
      <c r="B635" s="4">
        <f t="shared" si="174"/>
        <v>284.87</v>
      </c>
      <c r="C635" s="4">
        <f t="shared" si="171"/>
        <v>142.44</v>
      </c>
      <c r="D635" s="4">
        <f t="shared" si="175"/>
        <v>461.28</v>
      </c>
      <c r="E635" s="4">
        <f t="shared" si="176"/>
        <v>318.83999999999997</v>
      </c>
      <c r="F635" s="4">
        <f t="shared" si="177"/>
        <v>99.710000000000008</v>
      </c>
      <c r="G635" s="23">
        <f t="shared" si="166"/>
        <v>23</v>
      </c>
      <c r="H635" s="24">
        <f t="shared" si="182"/>
        <v>5</v>
      </c>
      <c r="I635" s="24">
        <f t="shared" si="172"/>
        <v>24</v>
      </c>
      <c r="J635" s="24">
        <f t="shared" si="183"/>
        <v>5</v>
      </c>
      <c r="K635" s="24">
        <f t="shared" si="173"/>
        <v>10</v>
      </c>
      <c r="L635" s="24">
        <f t="shared" si="178"/>
        <v>2</v>
      </c>
      <c r="M635" s="24">
        <f t="shared" si="167"/>
        <v>630</v>
      </c>
      <c r="N635" s="24">
        <f t="shared" si="180"/>
        <v>318.83999999999997</v>
      </c>
      <c r="O635" s="24">
        <f t="shared" si="181"/>
        <v>99.72</v>
      </c>
      <c r="P635" s="24">
        <f t="shared" si="179"/>
        <v>142.44</v>
      </c>
      <c r="Q635" s="18">
        <f t="shared" si="168"/>
        <v>630</v>
      </c>
      <c r="R635" s="18">
        <f t="shared" si="169"/>
        <v>0</v>
      </c>
      <c r="S635" s="20">
        <v>9.9999999999909051E-3</v>
      </c>
      <c r="T635" s="19" t="str">
        <f t="shared" si="170"/>
        <v>Good</v>
      </c>
    </row>
    <row r="636" spans="1:20" x14ac:dyDescent="0.2">
      <c r="A636" s="14">
        <v>631</v>
      </c>
      <c r="B636" s="15">
        <f t="shared" si="174"/>
        <v>285.36</v>
      </c>
      <c r="C636" s="15">
        <f t="shared" si="171"/>
        <v>142.68</v>
      </c>
      <c r="D636" s="15">
        <f t="shared" si="175"/>
        <v>462.12</v>
      </c>
      <c r="E636" s="15">
        <f t="shared" si="176"/>
        <v>319.44</v>
      </c>
      <c r="F636" s="15">
        <f t="shared" si="177"/>
        <v>99.88000000000001</v>
      </c>
      <c r="G636" s="22">
        <f t="shared" si="166"/>
        <v>23</v>
      </c>
      <c r="H636" s="22">
        <f t="shared" si="182"/>
        <v>5</v>
      </c>
      <c r="I636" s="22">
        <f t="shared" si="172"/>
        <v>24</v>
      </c>
      <c r="J636" s="22">
        <f t="shared" si="183"/>
        <v>5</v>
      </c>
      <c r="K636" s="22">
        <f t="shared" si="173"/>
        <v>10</v>
      </c>
      <c r="L636" s="22">
        <f t="shared" si="178"/>
        <v>2</v>
      </c>
      <c r="M636" s="22">
        <f t="shared" si="167"/>
        <v>631</v>
      </c>
      <c r="N636" s="22">
        <f t="shared" si="180"/>
        <v>319.44</v>
      </c>
      <c r="O636" s="22">
        <f t="shared" si="181"/>
        <v>99.88000000000001</v>
      </c>
      <c r="P636" s="22">
        <f t="shared" si="179"/>
        <v>142.68</v>
      </c>
      <c r="Q636" s="18">
        <f t="shared" si="168"/>
        <v>631</v>
      </c>
      <c r="R636" s="18">
        <f t="shared" si="169"/>
        <v>0</v>
      </c>
      <c r="S636" s="20">
        <v>0</v>
      </c>
      <c r="T636" s="19" t="str">
        <f t="shared" si="170"/>
        <v>Good</v>
      </c>
    </row>
    <row r="637" spans="1:20" x14ac:dyDescent="0.2">
      <c r="A637" s="12">
        <v>632</v>
      </c>
      <c r="B637" s="4">
        <f t="shared" si="174"/>
        <v>285.85000000000002</v>
      </c>
      <c r="C637" s="4">
        <f t="shared" si="171"/>
        <v>142.93</v>
      </c>
      <c r="D637" s="4">
        <f t="shared" si="175"/>
        <v>462.95</v>
      </c>
      <c r="E637" s="4">
        <f t="shared" si="176"/>
        <v>320.02</v>
      </c>
      <c r="F637" s="4">
        <f t="shared" si="177"/>
        <v>100.05000000000001</v>
      </c>
      <c r="G637" s="23">
        <f t="shared" si="166"/>
        <v>23</v>
      </c>
      <c r="H637" s="24">
        <f t="shared" si="182"/>
        <v>5</v>
      </c>
      <c r="I637" s="24">
        <f t="shared" si="172"/>
        <v>24</v>
      </c>
      <c r="J637" s="24">
        <f t="shared" si="183"/>
        <v>5</v>
      </c>
      <c r="K637" s="24">
        <f t="shared" si="173"/>
        <v>10</v>
      </c>
      <c r="L637" s="24">
        <f t="shared" si="178"/>
        <v>2</v>
      </c>
      <c r="M637" s="24">
        <f t="shared" si="167"/>
        <v>632</v>
      </c>
      <c r="N637" s="24">
        <f t="shared" si="180"/>
        <v>320.02</v>
      </c>
      <c r="O637" s="24">
        <f t="shared" si="181"/>
        <v>100.05000000000001</v>
      </c>
      <c r="P637" s="24">
        <f t="shared" si="179"/>
        <v>142.93</v>
      </c>
      <c r="Q637" s="18">
        <f t="shared" si="168"/>
        <v>632</v>
      </c>
      <c r="R637" s="18">
        <f t="shared" si="169"/>
        <v>0</v>
      </c>
      <c r="S637" s="20">
        <v>0</v>
      </c>
      <c r="T637" s="19" t="str">
        <f t="shared" si="170"/>
        <v>Good</v>
      </c>
    </row>
    <row r="638" spans="1:20" x14ac:dyDescent="0.2">
      <c r="A638" s="14">
        <v>633</v>
      </c>
      <c r="B638" s="15">
        <f t="shared" si="174"/>
        <v>286.33999999999997</v>
      </c>
      <c r="C638" s="15">
        <f t="shared" si="171"/>
        <v>143.16999999999999</v>
      </c>
      <c r="D638" s="15">
        <f t="shared" si="175"/>
        <v>463.78</v>
      </c>
      <c r="E638" s="15">
        <f t="shared" si="176"/>
        <v>320.61</v>
      </c>
      <c r="F638" s="15">
        <f t="shared" si="177"/>
        <v>100.22</v>
      </c>
      <c r="G638" s="22">
        <f t="shared" si="166"/>
        <v>23</v>
      </c>
      <c r="H638" s="22">
        <f t="shared" si="182"/>
        <v>5</v>
      </c>
      <c r="I638" s="22">
        <f t="shared" si="172"/>
        <v>24</v>
      </c>
      <c r="J638" s="22">
        <f t="shared" si="183"/>
        <v>5</v>
      </c>
      <c r="K638" s="22">
        <f t="shared" si="173"/>
        <v>10</v>
      </c>
      <c r="L638" s="22">
        <f t="shared" si="178"/>
        <v>2</v>
      </c>
      <c r="M638" s="22">
        <f t="shared" si="167"/>
        <v>633</v>
      </c>
      <c r="N638" s="22">
        <f t="shared" si="180"/>
        <v>320.61</v>
      </c>
      <c r="O638" s="22">
        <f t="shared" si="181"/>
        <v>100.22</v>
      </c>
      <c r="P638" s="22">
        <f t="shared" si="179"/>
        <v>143.16999999999999</v>
      </c>
      <c r="Q638" s="18">
        <f t="shared" si="168"/>
        <v>633</v>
      </c>
      <c r="R638" s="18">
        <f t="shared" si="169"/>
        <v>0</v>
      </c>
      <c r="S638" s="20">
        <v>0</v>
      </c>
      <c r="T638" s="19" t="str">
        <f t="shared" si="170"/>
        <v>Good</v>
      </c>
    </row>
    <row r="639" spans="1:20" x14ac:dyDescent="0.2">
      <c r="A639" s="12">
        <v>634</v>
      </c>
      <c r="B639" s="4">
        <f t="shared" si="174"/>
        <v>286.82</v>
      </c>
      <c r="C639" s="4">
        <f t="shared" si="171"/>
        <v>143.41</v>
      </c>
      <c r="D639" s="4">
        <f t="shared" si="175"/>
        <v>464.59999999999997</v>
      </c>
      <c r="E639" s="4">
        <f t="shared" si="176"/>
        <v>321.18999999999994</v>
      </c>
      <c r="F639" s="4">
        <f t="shared" si="177"/>
        <v>100.39</v>
      </c>
      <c r="G639" s="23">
        <f t="shared" si="166"/>
        <v>23</v>
      </c>
      <c r="H639" s="24">
        <f t="shared" si="182"/>
        <v>5</v>
      </c>
      <c r="I639" s="24">
        <f t="shared" si="172"/>
        <v>24</v>
      </c>
      <c r="J639" s="24">
        <f t="shared" si="183"/>
        <v>5</v>
      </c>
      <c r="K639" s="24">
        <f t="shared" si="173"/>
        <v>10</v>
      </c>
      <c r="L639" s="24">
        <f t="shared" si="178"/>
        <v>2</v>
      </c>
      <c r="M639" s="24">
        <f t="shared" si="167"/>
        <v>634</v>
      </c>
      <c r="N639" s="24">
        <f t="shared" si="180"/>
        <v>321.18999999999994</v>
      </c>
      <c r="O639" s="24">
        <f t="shared" si="181"/>
        <v>100.40000000000011</v>
      </c>
      <c r="P639" s="24">
        <f t="shared" si="179"/>
        <v>143.41</v>
      </c>
      <c r="Q639" s="18">
        <f t="shared" si="168"/>
        <v>634</v>
      </c>
      <c r="R639" s="18">
        <f t="shared" si="169"/>
        <v>0</v>
      </c>
      <c r="S639" s="20">
        <v>1.0000000000104592E-2</v>
      </c>
      <c r="T639" s="19" t="str">
        <f t="shared" si="170"/>
        <v>Good</v>
      </c>
    </row>
    <row r="640" spans="1:20" x14ac:dyDescent="0.2">
      <c r="A640" s="14">
        <v>635</v>
      </c>
      <c r="B640" s="15">
        <f t="shared" si="174"/>
        <v>287.31</v>
      </c>
      <c r="C640" s="15">
        <f t="shared" si="171"/>
        <v>143.66</v>
      </c>
      <c r="D640" s="15">
        <f t="shared" si="175"/>
        <v>465.43</v>
      </c>
      <c r="E640" s="15">
        <f t="shared" si="176"/>
        <v>321.77</v>
      </c>
      <c r="F640" s="15">
        <f t="shared" si="177"/>
        <v>100.56</v>
      </c>
      <c r="G640" s="22">
        <f t="shared" si="166"/>
        <v>23</v>
      </c>
      <c r="H640" s="22">
        <f t="shared" si="182"/>
        <v>5</v>
      </c>
      <c r="I640" s="22">
        <f t="shared" si="172"/>
        <v>24</v>
      </c>
      <c r="J640" s="22">
        <f t="shared" si="183"/>
        <v>5</v>
      </c>
      <c r="K640" s="22">
        <f t="shared" si="173"/>
        <v>10</v>
      </c>
      <c r="L640" s="22">
        <f t="shared" si="178"/>
        <v>2</v>
      </c>
      <c r="M640" s="22">
        <f t="shared" si="167"/>
        <v>635</v>
      </c>
      <c r="N640" s="22">
        <f t="shared" si="180"/>
        <v>321.77</v>
      </c>
      <c r="O640" s="22">
        <f t="shared" si="181"/>
        <v>100.57</v>
      </c>
      <c r="P640" s="22">
        <f t="shared" si="179"/>
        <v>143.66</v>
      </c>
      <c r="Q640" s="18">
        <f t="shared" si="168"/>
        <v>635</v>
      </c>
      <c r="R640" s="18">
        <f t="shared" si="169"/>
        <v>0</v>
      </c>
      <c r="S640" s="20">
        <v>9.9999999999909051E-3</v>
      </c>
      <c r="T640" s="19" t="str">
        <f t="shared" si="170"/>
        <v>Good</v>
      </c>
    </row>
    <row r="641" spans="1:20" x14ac:dyDescent="0.2">
      <c r="A641" s="12">
        <v>636</v>
      </c>
      <c r="B641" s="4">
        <f t="shared" si="174"/>
        <v>287.8</v>
      </c>
      <c r="C641" s="4">
        <f t="shared" si="171"/>
        <v>143.9</v>
      </c>
      <c r="D641" s="4">
        <f t="shared" si="175"/>
        <v>466.26</v>
      </c>
      <c r="E641" s="4">
        <f t="shared" si="176"/>
        <v>322.36</v>
      </c>
      <c r="F641" s="4">
        <f t="shared" si="177"/>
        <v>100.73</v>
      </c>
      <c r="G641" s="23">
        <f t="shared" si="166"/>
        <v>23</v>
      </c>
      <c r="H641" s="24">
        <f t="shared" si="182"/>
        <v>5</v>
      </c>
      <c r="I641" s="24">
        <f t="shared" si="172"/>
        <v>24</v>
      </c>
      <c r="J641" s="24">
        <f t="shared" si="183"/>
        <v>5</v>
      </c>
      <c r="K641" s="24">
        <f t="shared" si="173"/>
        <v>10</v>
      </c>
      <c r="L641" s="24">
        <f t="shared" si="178"/>
        <v>2</v>
      </c>
      <c r="M641" s="24">
        <f t="shared" si="167"/>
        <v>636</v>
      </c>
      <c r="N641" s="24">
        <f t="shared" si="180"/>
        <v>322.36</v>
      </c>
      <c r="O641" s="24">
        <f t="shared" si="181"/>
        <v>100.74</v>
      </c>
      <c r="P641" s="24">
        <f t="shared" si="179"/>
        <v>143.9</v>
      </c>
      <c r="Q641" s="18">
        <f t="shared" si="168"/>
        <v>636</v>
      </c>
      <c r="R641" s="18">
        <f t="shared" si="169"/>
        <v>0</v>
      </c>
      <c r="S641" s="20">
        <v>9.9999999999909051E-3</v>
      </c>
      <c r="T641" s="19" t="str">
        <f t="shared" si="170"/>
        <v>Good</v>
      </c>
    </row>
    <row r="642" spans="1:20" x14ac:dyDescent="0.2">
      <c r="A642" s="14">
        <v>637</v>
      </c>
      <c r="B642" s="15">
        <f t="shared" si="174"/>
        <v>288.29000000000002</v>
      </c>
      <c r="C642" s="15">
        <f t="shared" si="171"/>
        <v>144.15</v>
      </c>
      <c r="D642" s="15">
        <f t="shared" si="175"/>
        <v>467.09999999999997</v>
      </c>
      <c r="E642" s="15">
        <f t="shared" si="176"/>
        <v>322.94999999999993</v>
      </c>
      <c r="F642" s="15">
        <f t="shared" si="177"/>
        <v>100.91000000000001</v>
      </c>
      <c r="G642" s="22">
        <f t="shared" si="166"/>
        <v>23</v>
      </c>
      <c r="H642" s="22">
        <f t="shared" si="182"/>
        <v>5</v>
      </c>
      <c r="I642" s="22">
        <f t="shared" si="172"/>
        <v>24</v>
      </c>
      <c r="J642" s="22">
        <f t="shared" si="183"/>
        <v>5</v>
      </c>
      <c r="K642" s="22">
        <f t="shared" si="173"/>
        <v>10</v>
      </c>
      <c r="L642" s="22">
        <f t="shared" si="178"/>
        <v>2</v>
      </c>
      <c r="M642" s="22">
        <f t="shared" si="167"/>
        <v>637</v>
      </c>
      <c r="N642" s="22">
        <f t="shared" si="180"/>
        <v>322.94999999999993</v>
      </c>
      <c r="O642" s="22">
        <f t="shared" si="181"/>
        <v>100.90000000000002</v>
      </c>
      <c r="P642" s="22">
        <f t="shared" si="179"/>
        <v>144.15</v>
      </c>
      <c r="Q642" s="18">
        <f t="shared" si="168"/>
        <v>637</v>
      </c>
      <c r="R642" s="18">
        <f t="shared" si="169"/>
        <v>0</v>
      </c>
      <c r="S642" s="20">
        <v>-9.9999999999909051E-3</v>
      </c>
      <c r="T642" s="19" t="str">
        <f t="shared" si="170"/>
        <v>Good</v>
      </c>
    </row>
    <row r="643" spans="1:20" x14ac:dyDescent="0.2">
      <c r="A643" s="12">
        <v>638</v>
      </c>
      <c r="B643" s="4">
        <f t="shared" si="174"/>
        <v>288.77999999999997</v>
      </c>
      <c r="C643" s="4">
        <f t="shared" si="171"/>
        <v>144.38999999999999</v>
      </c>
      <c r="D643" s="4">
        <f t="shared" si="175"/>
        <v>467.93</v>
      </c>
      <c r="E643" s="4">
        <f t="shared" si="176"/>
        <v>323.54000000000002</v>
      </c>
      <c r="F643" s="4">
        <f t="shared" si="177"/>
        <v>101.08</v>
      </c>
      <c r="G643" s="23">
        <f t="shared" si="166"/>
        <v>23</v>
      </c>
      <c r="H643" s="24">
        <f t="shared" si="182"/>
        <v>5</v>
      </c>
      <c r="I643" s="24">
        <f t="shared" si="172"/>
        <v>24</v>
      </c>
      <c r="J643" s="24">
        <f t="shared" si="183"/>
        <v>5</v>
      </c>
      <c r="K643" s="24">
        <f t="shared" si="173"/>
        <v>10</v>
      </c>
      <c r="L643" s="24">
        <f t="shared" si="178"/>
        <v>2</v>
      </c>
      <c r="M643" s="24">
        <f t="shared" si="167"/>
        <v>638</v>
      </c>
      <c r="N643" s="24">
        <f t="shared" si="180"/>
        <v>323.54000000000002</v>
      </c>
      <c r="O643" s="24">
        <f t="shared" si="181"/>
        <v>101.07000000000001</v>
      </c>
      <c r="P643" s="24">
        <f t="shared" si="179"/>
        <v>144.38999999999999</v>
      </c>
      <c r="Q643" s="18">
        <f t="shared" si="168"/>
        <v>638</v>
      </c>
      <c r="R643" s="18">
        <f t="shared" si="169"/>
        <v>0</v>
      </c>
      <c r="S643" s="20">
        <v>-9.9999999999909051E-3</v>
      </c>
      <c r="T643" s="19" t="str">
        <f t="shared" si="170"/>
        <v>Good</v>
      </c>
    </row>
    <row r="644" spans="1:20" x14ac:dyDescent="0.2">
      <c r="A644" s="14">
        <v>639</v>
      </c>
      <c r="B644" s="15">
        <f t="shared" si="174"/>
        <v>289.26</v>
      </c>
      <c r="C644" s="15">
        <f t="shared" si="171"/>
        <v>144.63</v>
      </c>
      <c r="D644" s="15">
        <f t="shared" si="175"/>
        <v>468.75</v>
      </c>
      <c r="E644" s="15">
        <f t="shared" si="176"/>
        <v>324.12</v>
      </c>
      <c r="F644" s="15">
        <f t="shared" si="177"/>
        <v>101.25</v>
      </c>
      <c r="G644" s="22">
        <f t="shared" si="166"/>
        <v>23</v>
      </c>
      <c r="H644" s="22">
        <f t="shared" si="182"/>
        <v>5</v>
      </c>
      <c r="I644" s="22">
        <f t="shared" si="172"/>
        <v>24</v>
      </c>
      <c r="J644" s="22">
        <f t="shared" si="183"/>
        <v>5</v>
      </c>
      <c r="K644" s="22">
        <f t="shared" si="173"/>
        <v>10</v>
      </c>
      <c r="L644" s="22">
        <f t="shared" si="178"/>
        <v>2</v>
      </c>
      <c r="M644" s="22">
        <f t="shared" si="167"/>
        <v>639</v>
      </c>
      <c r="N644" s="22">
        <f t="shared" si="180"/>
        <v>324.12</v>
      </c>
      <c r="O644" s="22">
        <f t="shared" si="181"/>
        <v>101.25</v>
      </c>
      <c r="P644" s="22">
        <f t="shared" si="179"/>
        <v>144.63</v>
      </c>
      <c r="Q644" s="18">
        <f t="shared" si="168"/>
        <v>639</v>
      </c>
      <c r="R644" s="18">
        <f t="shared" si="169"/>
        <v>0</v>
      </c>
      <c r="S644" s="20">
        <v>0</v>
      </c>
      <c r="T644" s="19" t="str">
        <f t="shared" si="170"/>
        <v>Good</v>
      </c>
    </row>
    <row r="645" spans="1:20" x14ac:dyDescent="0.2">
      <c r="A645" s="12">
        <v>640</v>
      </c>
      <c r="B645" s="4">
        <f t="shared" si="174"/>
        <v>289.75</v>
      </c>
      <c r="C645" s="4">
        <f t="shared" si="171"/>
        <v>144.88</v>
      </c>
      <c r="D645" s="4">
        <f t="shared" si="175"/>
        <v>469.58</v>
      </c>
      <c r="E645" s="4">
        <f t="shared" si="176"/>
        <v>324.7</v>
      </c>
      <c r="F645" s="4">
        <f t="shared" si="177"/>
        <v>101.42</v>
      </c>
      <c r="G645" s="23">
        <f t="shared" si="166"/>
        <v>23</v>
      </c>
      <c r="H645" s="24">
        <f t="shared" si="182"/>
        <v>5</v>
      </c>
      <c r="I645" s="24">
        <f t="shared" si="172"/>
        <v>24</v>
      </c>
      <c r="J645" s="24">
        <f t="shared" si="183"/>
        <v>5</v>
      </c>
      <c r="K645" s="24">
        <f t="shared" si="173"/>
        <v>10</v>
      </c>
      <c r="L645" s="24">
        <f t="shared" si="178"/>
        <v>2</v>
      </c>
      <c r="M645" s="24">
        <f t="shared" si="167"/>
        <v>640</v>
      </c>
      <c r="N645" s="24">
        <f t="shared" si="180"/>
        <v>324.7</v>
      </c>
      <c r="O645" s="24">
        <f t="shared" si="181"/>
        <v>101.42</v>
      </c>
      <c r="P645" s="24">
        <f t="shared" si="179"/>
        <v>144.88</v>
      </c>
      <c r="Q645" s="18">
        <f t="shared" si="168"/>
        <v>640</v>
      </c>
      <c r="R645" s="18">
        <f t="shared" si="169"/>
        <v>0</v>
      </c>
      <c r="S645" s="20">
        <v>0</v>
      </c>
      <c r="T645" s="19" t="str">
        <f t="shared" si="170"/>
        <v>Good</v>
      </c>
    </row>
    <row r="646" spans="1:20" x14ac:dyDescent="0.2">
      <c r="A646" s="14">
        <v>641</v>
      </c>
      <c r="B646" s="15">
        <f t="shared" si="174"/>
        <v>290.24</v>
      </c>
      <c r="C646" s="15">
        <f t="shared" si="171"/>
        <v>145.12</v>
      </c>
      <c r="D646" s="15">
        <f t="shared" si="175"/>
        <v>470.40999999999997</v>
      </c>
      <c r="E646" s="15">
        <f t="shared" si="176"/>
        <v>325.28999999999996</v>
      </c>
      <c r="F646" s="15">
        <f t="shared" si="177"/>
        <v>101.59</v>
      </c>
      <c r="G646" s="22">
        <f t="shared" ref="G646:G709" si="184">+$G$4</f>
        <v>23</v>
      </c>
      <c r="H646" s="22">
        <f t="shared" si="182"/>
        <v>5</v>
      </c>
      <c r="I646" s="22">
        <f t="shared" si="172"/>
        <v>24</v>
      </c>
      <c r="J646" s="22">
        <f t="shared" si="183"/>
        <v>5</v>
      </c>
      <c r="K646" s="22">
        <f t="shared" si="173"/>
        <v>10</v>
      </c>
      <c r="L646" s="22">
        <f t="shared" si="178"/>
        <v>2</v>
      </c>
      <c r="M646" s="22">
        <f t="shared" si="167"/>
        <v>641</v>
      </c>
      <c r="N646" s="22">
        <f t="shared" si="180"/>
        <v>325.28999999999996</v>
      </c>
      <c r="O646" s="22">
        <f t="shared" si="181"/>
        <v>101.59</v>
      </c>
      <c r="P646" s="22">
        <f t="shared" si="179"/>
        <v>145.12</v>
      </c>
      <c r="Q646" s="18">
        <f t="shared" si="168"/>
        <v>641</v>
      </c>
      <c r="R646" s="18">
        <f t="shared" si="169"/>
        <v>0</v>
      </c>
      <c r="S646" s="20">
        <v>0</v>
      </c>
      <c r="T646" s="19" t="str">
        <f t="shared" si="170"/>
        <v>Good</v>
      </c>
    </row>
    <row r="647" spans="1:20" x14ac:dyDescent="0.2">
      <c r="A647" s="12">
        <v>642</v>
      </c>
      <c r="B647" s="4">
        <f t="shared" si="174"/>
        <v>290.73</v>
      </c>
      <c r="C647" s="4">
        <f t="shared" si="171"/>
        <v>145.37</v>
      </c>
      <c r="D647" s="4">
        <f t="shared" si="175"/>
        <v>471.25</v>
      </c>
      <c r="E647" s="4">
        <f t="shared" si="176"/>
        <v>325.88</v>
      </c>
      <c r="F647" s="4">
        <f t="shared" si="177"/>
        <v>101.76</v>
      </c>
      <c r="G647" s="23">
        <f t="shared" si="184"/>
        <v>23</v>
      </c>
      <c r="H647" s="24">
        <f t="shared" si="182"/>
        <v>5</v>
      </c>
      <c r="I647" s="24">
        <f t="shared" si="172"/>
        <v>24</v>
      </c>
      <c r="J647" s="24">
        <f t="shared" si="183"/>
        <v>5</v>
      </c>
      <c r="K647" s="24">
        <f t="shared" si="173"/>
        <v>10</v>
      </c>
      <c r="L647" s="24">
        <f t="shared" si="178"/>
        <v>2</v>
      </c>
      <c r="M647" s="24">
        <f t="shared" ref="M647:M710" si="185">SUM(G647:L647)+SUM(N647:P647)</f>
        <v>642</v>
      </c>
      <c r="N647" s="24">
        <f t="shared" si="180"/>
        <v>325.88</v>
      </c>
      <c r="O647" s="24">
        <f t="shared" si="181"/>
        <v>101.75000000000001</v>
      </c>
      <c r="P647" s="24">
        <f t="shared" si="179"/>
        <v>145.37</v>
      </c>
      <c r="Q647" s="18">
        <f t="shared" ref="Q647:Q710" si="186">SUM(G647:L647)+SUM(N647:P647)</f>
        <v>642</v>
      </c>
      <c r="R647" s="18">
        <f t="shared" ref="R647:R710" si="187">+A647-M647</f>
        <v>0</v>
      </c>
      <c r="S647" s="20">
        <v>-9.9999999999909051E-3</v>
      </c>
      <c r="T647" s="19" t="str">
        <f t="shared" ref="T647:T710" si="188">IF(+R647=0,"Good","Bad")</f>
        <v>Good</v>
      </c>
    </row>
    <row r="648" spans="1:20" x14ac:dyDescent="0.2">
      <c r="A648" s="14">
        <v>643</v>
      </c>
      <c r="B648" s="15">
        <f t="shared" si="174"/>
        <v>291.20999999999998</v>
      </c>
      <c r="C648" s="15">
        <f t="shared" si="171"/>
        <v>145.61000000000001</v>
      </c>
      <c r="D648" s="15">
        <f t="shared" si="175"/>
        <v>472.06</v>
      </c>
      <c r="E648" s="15">
        <f t="shared" si="176"/>
        <v>326.45</v>
      </c>
      <c r="F648" s="15">
        <f t="shared" si="177"/>
        <v>101.93</v>
      </c>
      <c r="G648" s="22">
        <f t="shared" si="184"/>
        <v>23</v>
      </c>
      <c r="H648" s="22">
        <f t="shared" si="182"/>
        <v>5</v>
      </c>
      <c r="I648" s="22">
        <f t="shared" si="172"/>
        <v>24</v>
      </c>
      <c r="J648" s="22">
        <f t="shared" si="183"/>
        <v>5</v>
      </c>
      <c r="K648" s="22">
        <f t="shared" si="173"/>
        <v>10</v>
      </c>
      <c r="L648" s="22">
        <f t="shared" si="178"/>
        <v>2</v>
      </c>
      <c r="M648" s="22">
        <f t="shared" si="185"/>
        <v>643</v>
      </c>
      <c r="N648" s="22">
        <f t="shared" si="180"/>
        <v>326.45</v>
      </c>
      <c r="O648" s="22">
        <f t="shared" si="181"/>
        <v>101.94</v>
      </c>
      <c r="P648" s="22">
        <f t="shared" si="179"/>
        <v>145.61000000000001</v>
      </c>
      <c r="Q648" s="18">
        <f t="shared" si="186"/>
        <v>643</v>
      </c>
      <c r="R648" s="18">
        <f t="shared" si="187"/>
        <v>0</v>
      </c>
      <c r="S648" s="20">
        <v>9.9999999999909051E-3</v>
      </c>
      <c r="T648" s="19" t="str">
        <f t="shared" si="188"/>
        <v>Good</v>
      </c>
    </row>
    <row r="649" spans="1:20" x14ac:dyDescent="0.2">
      <c r="A649" s="12">
        <v>644</v>
      </c>
      <c r="B649" s="4">
        <f t="shared" si="174"/>
        <v>291.7</v>
      </c>
      <c r="C649" s="4">
        <f t="shared" si="171"/>
        <v>145.85</v>
      </c>
      <c r="D649" s="4">
        <f t="shared" si="175"/>
        <v>472.89</v>
      </c>
      <c r="E649" s="4">
        <f t="shared" si="176"/>
        <v>327.03999999999996</v>
      </c>
      <c r="F649" s="4">
        <f t="shared" si="177"/>
        <v>102.10000000000001</v>
      </c>
      <c r="G649" s="23">
        <f t="shared" si="184"/>
        <v>23</v>
      </c>
      <c r="H649" s="24">
        <f t="shared" si="182"/>
        <v>5</v>
      </c>
      <c r="I649" s="24">
        <f t="shared" si="172"/>
        <v>24</v>
      </c>
      <c r="J649" s="24">
        <f t="shared" si="183"/>
        <v>5</v>
      </c>
      <c r="K649" s="24">
        <f t="shared" si="173"/>
        <v>10</v>
      </c>
      <c r="L649" s="24">
        <f t="shared" si="178"/>
        <v>2</v>
      </c>
      <c r="M649" s="24">
        <f t="shared" si="185"/>
        <v>644</v>
      </c>
      <c r="N649" s="24">
        <f t="shared" si="180"/>
        <v>327.03999999999996</v>
      </c>
      <c r="O649" s="24">
        <f t="shared" si="181"/>
        <v>102.11</v>
      </c>
      <c r="P649" s="24">
        <f t="shared" si="179"/>
        <v>145.85</v>
      </c>
      <c r="Q649" s="18">
        <f t="shared" si="186"/>
        <v>644</v>
      </c>
      <c r="R649" s="18">
        <f t="shared" si="187"/>
        <v>0</v>
      </c>
      <c r="S649" s="20">
        <v>9.9999999999909051E-3</v>
      </c>
      <c r="T649" s="19" t="str">
        <f t="shared" si="188"/>
        <v>Good</v>
      </c>
    </row>
    <row r="650" spans="1:20" x14ac:dyDescent="0.2">
      <c r="A650" s="14">
        <v>645</v>
      </c>
      <c r="B650" s="15">
        <f t="shared" si="174"/>
        <v>292.19</v>
      </c>
      <c r="C650" s="15">
        <f t="shared" si="171"/>
        <v>146.1</v>
      </c>
      <c r="D650" s="15">
        <f t="shared" si="175"/>
        <v>473.73</v>
      </c>
      <c r="E650" s="15">
        <f t="shared" si="176"/>
        <v>327.63</v>
      </c>
      <c r="F650" s="15">
        <f t="shared" si="177"/>
        <v>102.27000000000001</v>
      </c>
      <c r="G650" s="22">
        <f t="shared" si="184"/>
        <v>23</v>
      </c>
      <c r="H650" s="22">
        <f t="shared" si="182"/>
        <v>5</v>
      </c>
      <c r="I650" s="22">
        <f t="shared" si="172"/>
        <v>24</v>
      </c>
      <c r="J650" s="22">
        <f t="shared" si="183"/>
        <v>5</v>
      </c>
      <c r="K650" s="22">
        <f t="shared" si="173"/>
        <v>10</v>
      </c>
      <c r="L650" s="22">
        <f t="shared" si="178"/>
        <v>2</v>
      </c>
      <c r="M650" s="22">
        <f t="shared" si="185"/>
        <v>645</v>
      </c>
      <c r="N650" s="22">
        <f t="shared" si="180"/>
        <v>327.63</v>
      </c>
      <c r="O650" s="22">
        <f t="shared" si="181"/>
        <v>102.27000000000001</v>
      </c>
      <c r="P650" s="22">
        <f t="shared" si="179"/>
        <v>146.1</v>
      </c>
      <c r="Q650" s="18">
        <f t="shared" si="186"/>
        <v>645</v>
      </c>
      <c r="R650" s="18">
        <f t="shared" si="187"/>
        <v>0</v>
      </c>
      <c r="S650" s="20">
        <v>0</v>
      </c>
      <c r="T650" s="19" t="str">
        <f t="shared" si="188"/>
        <v>Good</v>
      </c>
    </row>
    <row r="651" spans="1:20" x14ac:dyDescent="0.2">
      <c r="A651" s="12">
        <v>646</v>
      </c>
      <c r="B651" s="4">
        <f t="shared" si="174"/>
        <v>292.68</v>
      </c>
      <c r="C651" s="4">
        <f t="shared" si="171"/>
        <v>146.34</v>
      </c>
      <c r="D651" s="4">
        <f t="shared" si="175"/>
        <v>474.56</v>
      </c>
      <c r="E651" s="4">
        <f t="shared" si="176"/>
        <v>328.22</v>
      </c>
      <c r="F651" s="4">
        <f t="shared" si="177"/>
        <v>102.44000000000001</v>
      </c>
      <c r="G651" s="23">
        <f t="shared" si="184"/>
        <v>23</v>
      </c>
      <c r="H651" s="24">
        <f t="shared" si="182"/>
        <v>5</v>
      </c>
      <c r="I651" s="24">
        <f t="shared" si="172"/>
        <v>24</v>
      </c>
      <c r="J651" s="24">
        <f t="shared" si="183"/>
        <v>5</v>
      </c>
      <c r="K651" s="24">
        <f t="shared" si="173"/>
        <v>10</v>
      </c>
      <c r="L651" s="24">
        <f t="shared" si="178"/>
        <v>2</v>
      </c>
      <c r="M651" s="24">
        <f t="shared" si="185"/>
        <v>646</v>
      </c>
      <c r="N651" s="24">
        <f t="shared" si="180"/>
        <v>328.22</v>
      </c>
      <c r="O651" s="24">
        <f t="shared" si="181"/>
        <v>102.44000000000001</v>
      </c>
      <c r="P651" s="24">
        <f t="shared" si="179"/>
        <v>146.34</v>
      </c>
      <c r="Q651" s="18">
        <f t="shared" si="186"/>
        <v>646</v>
      </c>
      <c r="R651" s="18">
        <f t="shared" si="187"/>
        <v>0</v>
      </c>
      <c r="S651" s="20">
        <v>0</v>
      </c>
      <c r="T651" s="19" t="str">
        <f t="shared" si="188"/>
        <v>Good</v>
      </c>
    </row>
    <row r="652" spans="1:20" x14ac:dyDescent="0.2">
      <c r="A652" s="14">
        <v>647</v>
      </c>
      <c r="B652" s="15">
        <f t="shared" si="174"/>
        <v>293.17</v>
      </c>
      <c r="C652" s="15">
        <f t="shared" ref="C652:C715" si="189">ROUND((+B652/2),2)</f>
        <v>146.59</v>
      </c>
      <c r="D652" s="15">
        <f t="shared" si="175"/>
        <v>475.39</v>
      </c>
      <c r="E652" s="15">
        <f t="shared" si="176"/>
        <v>328.79999999999995</v>
      </c>
      <c r="F652" s="15">
        <f t="shared" si="177"/>
        <v>102.61</v>
      </c>
      <c r="G652" s="22">
        <f t="shared" si="184"/>
        <v>23</v>
      </c>
      <c r="H652" s="22">
        <f t="shared" si="182"/>
        <v>5</v>
      </c>
      <c r="I652" s="22">
        <f t="shared" ref="I652:I715" si="190">+$I$4</f>
        <v>24</v>
      </c>
      <c r="J652" s="22">
        <f t="shared" si="183"/>
        <v>5</v>
      </c>
      <c r="K652" s="22">
        <f t="shared" ref="K652:K715" si="191">+$K$4</f>
        <v>10</v>
      </c>
      <c r="L652" s="22">
        <f t="shared" si="178"/>
        <v>2</v>
      </c>
      <c r="M652" s="22">
        <f t="shared" si="185"/>
        <v>647</v>
      </c>
      <c r="N652" s="22">
        <f t="shared" si="180"/>
        <v>328.79999999999995</v>
      </c>
      <c r="O652" s="22">
        <f t="shared" si="181"/>
        <v>102.61</v>
      </c>
      <c r="P652" s="22">
        <f t="shared" si="179"/>
        <v>146.59</v>
      </c>
      <c r="Q652" s="18">
        <f t="shared" si="186"/>
        <v>647</v>
      </c>
      <c r="R652" s="18">
        <f t="shared" si="187"/>
        <v>0</v>
      </c>
      <c r="S652" s="20">
        <v>0</v>
      </c>
      <c r="T652" s="19" t="str">
        <f t="shared" si="188"/>
        <v>Good</v>
      </c>
    </row>
    <row r="653" spans="1:20" x14ac:dyDescent="0.2">
      <c r="A653" s="12">
        <v>648</v>
      </c>
      <c r="B653" s="4">
        <f t="shared" ref="B653:B716" si="192">ROUNDDOWN((A653-(H653+I653+J653+K653+L653))/2.05,2)</f>
        <v>293.64999999999998</v>
      </c>
      <c r="C653" s="4">
        <f t="shared" si="189"/>
        <v>146.83000000000001</v>
      </c>
      <c r="D653" s="4">
        <f t="shared" ref="D653:D716" si="193">ROUNDUP(B653*1.7,2)-$G$4</f>
        <v>476.21</v>
      </c>
      <c r="E653" s="4">
        <f t="shared" ref="E653:E716" si="194">+D653-C653</f>
        <v>329.38</v>
      </c>
      <c r="F653" s="4">
        <f t="shared" ref="F653:F716" si="195">ROUNDUP(B653*0.35,2)</f>
        <v>102.78</v>
      </c>
      <c r="G653" s="23">
        <f t="shared" si="184"/>
        <v>23</v>
      </c>
      <c r="H653" s="24">
        <f t="shared" si="182"/>
        <v>5</v>
      </c>
      <c r="I653" s="24">
        <f t="shared" si="190"/>
        <v>24</v>
      </c>
      <c r="J653" s="24">
        <f t="shared" si="183"/>
        <v>5</v>
      </c>
      <c r="K653" s="24">
        <f t="shared" si="191"/>
        <v>10</v>
      </c>
      <c r="L653" s="24">
        <f t="shared" si="178"/>
        <v>2</v>
      </c>
      <c r="M653" s="24">
        <f t="shared" si="185"/>
        <v>648</v>
      </c>
      <c r="N653" s="24">
        <f t="shared" si="180"/>
        <v>329.38</v>
      </c>
      <c r="O653" s="24">
        <f t="shared" si="181"/>
        <v>102.78999999999999</v>
      </c>
      <c r="P653" s="24">
        <f t="shared" si="179"/>
        <v>146.83000000000001</v>
      </c>
      <c r="Q653" s="18">
        <f t="shared" si="186"/>
        <v>648</v>
      </c>
      <c r="R653" s="18">
        <f t="shared" si="187"/>
        <v>0</v>
      </c>
      <c r="S653" s="20">
        <v>9.9999999999909051E-3</v>
      </c>
      <c r="T653" s="19" t="str">
        <f t="shared" si="188"/>
        <v>Good</v>
      </c>
    </row>
    <row r="654" spans="1:20" x14ac:dyDescent="0.2">
      <c r="A654" s="14">
        <v>649</v>
      </c>
      <c r="B654" s="15">
        <f t="shared" si="192"/>
        <v>294.14</v>
      </c>
      <c r="C654" s="15">
        <f t="shared" si="189"/>
        <v>147.07</v>
      </c>
      <c r="D654" s="15">
        <f t="shared" si="193"/>
        <v>477.03999999999996</v>
      </c>
      <c r="E654" s="15">
        <f t="shared" si="194"/>
        <v>329.96999999999997</v>
      </c>
      <c r="F654" s="15">
        <f t="shared" si="195"/>
        <v>102.95</v>
      </c>
      <c r="G654" s="22">
        <f t="shared" si="184"/>
        <v>23</v>
      </c>
      <c r="H654" s="22">
        <f t="shared" si="182"/>
        <v>5</v>
      </c>
      <c r="I654" s="22">
        <f t="shared" si="190"/>
        <v>24</v>
      </c>
      <c r="J654" s="22">
        <f t="shared" si="183"/>
        <v>5</v>
      </c>
      <c r="K654" s="22">
        <f t="shared" si="191"/>
        <v>10</v>
      </c>
      <c r="L654" s="22">
        <f t="shared" si="178"/>
        <v>2</v>
      </c>
      <c r="M654" s="22">
        <f t="shared" si="185"/>
        <v>649</v>
      </c>
      <c r="N654" s="22">
        <f t="shared" si="180"/>
        <v>329.96999999999997</v>
      </c>
      <c r="O654" s="22">
        <f t="shared" si="181"/>
        <v>102.96</v>
      </c>
      <c r="P654" s="22">
        <f t="shared" si="179"/>
        <v>147.07</v>
      </c>
      <c r="Q654" s="18">
        <f t="shared" si="186"/>
        <v>649</v>
      </c>
      <c r="R654" s="18">
        <f t="shared" si="187"/>
        <v>0</v>
      </c>
      <c r="S654" s="20">
        <v>9.9999999999909051E-3</v>
      </c>
      <c r="T654" s="19" t="str">
        <f t="shared" si="188"/>
        <v>Good</v>
      </c>
    </row>
    <row r="655" spans="1:20" x14ac:dyDescent="0.2">
      <c r="A655" s="12">
        <v>650</v>
      </c>
      <c r="B655" s="4">
        <f t="shared" si="192"/>
        <v>294.63</v>
      </c>
      <c r="C655" s="4">
        <f t="shared" si="189"/>
        <v>147.32</v>
      </c>
      <c r="D655" s="4">
        <f t="shared" si="193"/>
        <v>477.88</v>
      </c>
      <c r="E655" s="4">
        <f t="shared" si="194"/>
        <v>330.56</v>
      </c>
      <c r="F655" s="4">
        <f t="shared" si="195"/>
        <v>103.13000000000001</v>
      </c>
      <c r="G655" s="23">
        <f t="shared" si="184"/>
        <v>23</v>
      </c>
      <c r="H655" s="24">
        <f t="shared" si="182"/>
        <v>5</v>
      </c>
      <c r="I655" s="24">
        <f t="shared" si="190"/>
        <v>24</v>
      </c>
      <c r="J655" s="24">
        <f t="shared" si="183"/>
        <v>5</v>
      </c>
      <c r="K655" s="24">
        <f t="shared" si="191"/>
        <v>10</v>
      </c>
      <c r="L655" s="24">
        <f t="shared" si="178"/>
        <v>2</v>
      </c>
      <c r="M655" s="24">
        <f t="shared" si="185"/>
        <v>650</v>
      </c>
      <c r="N655" s="24">
        <f t="shared" si="180"/>
        <v>330.56</v>
      </c>
      <c r="O655" s="24">
        <f t="shared" si="181"/>
        <v>103.12000000000002</v>
      </c>
      <c r="P655" s="24">
        <f t="shared" si="179"/>
        <v>147.32</v>
      </c>
      <c r="Q655" s="18">
        <f t="shared" si="186"/>
        <v>650</v>
      </c>
      <c r="R655" s="18">
        <f t="shared" si="187"/>
        <v>0</v>
      </c>
      <c r="S655" s="20">
        <v>-9.9999999999909051E-3</v>
      </c>
      <c r="T655" s="19" t="str">
        <f t="shared" si="188"/>
        <v>Good</v>
      </c>
    </row>
    <row r="656" spans="1:20" x14ac:dyDescent="0.2">
      <c r="A656" s="14">
        <v>651</v>
      </c>
      <c r="B656" s="15">
        <f t="shared" si="192"/>
        <v>295.12</v>
      </c>
      <c r="C656" s="15">
        <f t="shared" si="189"/>
        <v>147.56</v>
      </c>
      <c r="D656" s="15">
        <f t="shared" si="193"/>
        <v>478.71</v>
      </c>
      <c r="E656" s="15">
        <f t="shared" si="194"/>
        <v>331.15</v>
      </c>
      <c r="F656" s="15">
        <f t="shared" si="195"/>
        <v>103.30000000000001</v>
      </c>
      <c r="G656" s="22">
        <f t="shared" si="184"/>
        <v>23</v>
      </c>
      <c r="H656" s="22">
        <f t="shared" si="182"/>
        <v>5</v>
      </c>
      <c r="I656" s="22">
        <f t="shared" si="190"/>
        <v>24</v>
      </c>
      <c r="J656" s="22">
        <f t="shared" si="183"/>
        <v>5</v>
      </c>
      <c r="K656" s="22">
        <f t="shared" si="191"/>
        <v>10</v>
      </c>
      <c r="L656" s="22">
        <f t="shared" si="178"/>
        <v>2</v>
      </c>
      <c r="M656" s="22">
        <f t="shared" si="185"/>
        <v>651</v>
      </c>
      <c r="N656" s="22">
        <f t="shared" si="180"/>
        <v>331.15</v>
      </c>
      <c r="O656" s="22">
        <f t="shared" si="181"/>
        <v>103.29000000000002</v>
      </c>
      <c r="P656" s="22">
        <f t="shared" si="179"/>
        <v>147.56</v>
      </c>
      <c r="Q656" s="18">
        <f t="shared" si="186"/>
        <v>651</v>
      </c>
      <c r="R656" s="18">
        <f t="shared" si="187"/>
        <v>0</v>
      </c>
      <c r="S656" s="20">
        <v>-9.9999999999909051E-3</v>
      </c>
      <c r="T656" s="19" t="str">
        <f t="shared" si="188"/>
        <v>Good</v>
      </c>
    </row>
    <row r="657" spans="1:20" x14ac:dyDescent="0.2">
      <c r="A657" s="12">
        <v>652</v>
      </c>
      <c r="B657" s="4">
        <f t="shared" si="192"/>
        <v>295.60000000000002</v>
      </c>
      <c r="C657" s="4">
        <f t="shared" si="189"/>
        <v>147.80000000000001</v>
      </c>
      <c r="D657" s="4">
        <f t="shared" si="193"/>
        <v>479.52</v>
      </c>
      <c r="E657" s="4">
        <f t="shared" si="194"/>
        <v>331.71999999999997</v>
      </c>
      <c r="F657" s="4">
        <f t="shared" si="195"/>
        <v>103.46</v>
      </c>
      <c r="G657" s="23">
        <f t="shared" si="184"/>
        <v>23</v>
      </c>
      <c r="H657" s="24">
        <f t="shared" si="182"/>
        <v>5</v>
      </c>
      <c r="I657" s="24">
        <f t="shared" si="190"/>
        <v>24</v>
      </c>
      <c r="J657" s="24">
        <f t="shared" si="183"/>
        <v>5</v>
      </c>
      <c r="K657" s="24">
        <f t="shared" si="191"/>
        <v>10</v>
      </c>
      <c r="L657" s="24">
        <f t="shared" si="178"/>
        <v>2</v>
      </c>
      <c r="M657" s="24">
        <f t="shared" si="185"/>
        <v>652</v>
      </c>
      <c r="N657" s="24">
        <f t="shared" si="180"/>
        <v>331.71999999999997</v>
      </c>
      <c r="O657" s="24">
        <f t="shared" si="181"/>
        <v>103.47999999999998</v>
      </c>
      <c r="P657" s="24">
        <f t="shared" si="179"/>
        <v>147.80000000000001</v>
      </c>
      <c r="Q657" s="18">
        <f t="shared" si="186"/>
        <v>652</v>
      </c>
      <c r="R657" s="18">
        <f t="shared" si="187"/>
        <v>0</v>
      </c>
      <c r="S657" s="20">
        <v>1.999999999998181E-2</v>
      </c>
      <c r="T657" s="19" t="str">
        <f t="shared" si="188"/>
        <v>Good</v>
      </c>
    </row>
    <row r="658" spans="1:20" x14ac:dyDescent="0.2">
      <c r="A658" s="14">
        <v>653</v>
      </c>
      <c r="B658" s="15">
        <f t="shared" si="192"/>
        <v>296.08999999999997</v>
      </c>
      <c r="C658" s="15">
        <f t="shared" si="189"/>
        <v>148.05000000000001</v>
      </c>
      <c r="D658" s="15">
        <f t="shared" si="193"/>
        <v>480.36</v>
      </c>
      <c r="E658" s="15">
        <f t="shared" si="194"/>
        <v>332.31</v>
      </c>
      <c r="F658" s="15">
        <f t="shared" si="195"/>
        <v>103.64</v>
      </c>
      <c r="G658" s="22">
        <f t="shared" si="184"/>
        <v>23</v>
      </c>
      <c r="H658" s="22">
        <f t="shared" si="182"/>
        <v>5</v>
      </c>
      <c r="I658" s="22">
        <f t="shared" si="190"/>
        <v>24</v>
      </c>
      <c r="J658" s="22">
        <f t="shared" si="183"/>
        <v>5</v>
      </c>
      <c r="K658" s="22">
        <f t="shared" si="191"/>
        <v>10</v>
      </c>
      <c r="L658" s="22">
        <f t="shared" si="178"/>
        <v>2</v>
      </c>
      <c r="M658" s="22">
        <f t="shared" si="185"/>
        <v>653</v>
      </c>
      <c r="N658" s="22">
        <f t="shared" si="180"/>
        <v>332.31</v>
      </c>
      <c r="O658" s="22">
        <f t="shared" si="181"/>
        <v>103.64</v>
      </c>
      <c r="P658" s="22">
        <f t="shared" si="179"/>
        <v>148.05000000000001</v>
      </c>
      <c r="Q658" s="18">
        <f t="shared" si="186"/>
        <v>653</v>
      </c>
      <c r="R658" s="18">
        <f t="shared" si="187"/>
        <v>0</v>
      </c>
      <c r="S658" s="20">
        <v>0</v>
      </c>
      <c r="T658" s="19" t="str">
        <f t="shared" si="188"/>
        <v>Good</v>
      </c>
    </row>
    <row r="659" spans="1:20" x14ac:dyDescent="0.2">
      <c r="A659" s="12">
        <v>654</v>
      </c>
      <c r="B659" s="4">
        <f t="shared" si="192"/>
        <v>296.58</v>
      </c>
      <c r="C659" s="4">
        <f t="shared" si="189"/>
        <v>148.29</v>
      </c>
      <c r="D659" s="4">
        <f t="shared" si="193"/>
        <v>481.19</v>
      </c>
      <c r="E659" s="4">
        <f t="shared" si="194"/>
        <v>332.9</v>
      </c>
      <c r="F659" s="4">
        <f t="shared" si="195"/>
        <v>103.81</v>
      </c>
      <c r="G659" s="23">
        <f t="shared" si="184"/>
        <v>23</v>
      </c>
      <c r="H659" s="24">
        <f t="shared" si="182"/>
        <v>5</v>
      </c>
      <c r="I659" s="24">
        <f t="shared" si="190"/>
        <v>24</v>
      </c>
      <c r="J659" s="24">
        <f t="shared" si="183"/>
        <v>5</v>
      </c>
      <c r="K659" s="24">
        <f t="shared" si="191"/>
        <v>10</v>
      </c>
      <c r="L659" s="24">
        <f t="shared" ref="L659:L722" si="196">+$L$4</f>
        <v>2</v>
      </c>
      <c r="M659" s="24">
        <f t="shared" si="185"/>
        <v>654</v>
      </c>
      <c r="N659" s="24">
        <f t="shared" si="180"/>
        <v>332.9</v>
      </c>
      <c r="O659" s="24">
        <f t="shared" si="181"/>
        <v>103.81</v>
      </c>
      <c r="P659" s="24">
        <f t="shared" ref="P659:P722" si="197">+C659</f>
        <v>148.29</v>
      </c>
      <c r="Q659" s="18">
        <f t="shared" si="186"/>
        <v>654</v>
      </c>
      <c r="R659" s="18">
        <f t="shared" si="187"/>
        <v>0</v>
      </c>
      <c r="S659" s="20">
        <v>0</v>
      </c>
      <c r="T659" s="19" t="str">
        <f t="shared" si="188"/>
        <v>Good</v>
      </c>
    </row>
    <row r="660" spans="1:20" x14ac:dyDescent="0.2">
      <c r="A660" s="14">
        <v>655</v>
      </c>
      <c r="B660" s="15">
        <f t="shared" si="192"/>
        <v>297.07</v>
      </c>
      <c r="C660" s="15">
        <f t="shared" si="189"/>
        <v>148.54</v>
      </c>
      <c r="D660" s="15">
        <f t="shared" si="193"/>
        <v>482.02</v>
      </c>
      <c r="E660" s="15">
        <f t="shared" si="194"/>
        <v>333.48</v>
      </c>
      <c r="F660" s="15">
        <f t="shared" si="195"/>
        <v>103.98</v>
      </c>
      <c r="G660" s="22">
        <f t="shared" si="184"/>
        <v>23</v>
      </c>
      <c r="H660" s="22">
        <f t="shared" si="182"/>
        <v>5</v>
      </c>
      <c r="I660" s="22">
        <f t="shared" si="190"/>
        <v>24</v>
      </c>
      <c r="J660" s="22">
        <f t="shared" si="183"/>
        <v>5</v>
      </c>
      <c r="K660" s="22">
        <f t="shared" si="191"/>
        <v>10</v>
      </c>
      <c r="L660" s="22">
        <f t="shared" si="196"/>
        <v>2</v>
      </c>
      <c r="M660" s="22">
        <f t="shared" si="185"/>
        <v>655</v>
      </c>
      <c r="N660" s="22">
        <f t="shared" si="180"/>
        <v>333.48</v>
      </c>
      <c r="O660" s="22">
        <f t="shared" si="181"/>
        <v>103.98</v>
      </c>
      <c r="P660" s="22">
        <f t="shared" si="197"/>
        <v>148.54</v>
      </c>
      <c r="Q660" s="18">
        <f t="shared" si="186"/>
        <v>655</v>
      </c>
      <c r="R660" s="18">
        <f t="shared" si="187"/>
        <v>0</v>
      </c>
      <c r="S660" s="20">
        <v>0</v>
      </c>
      <c r="T660" s="19" t="str">
        <f t="shared" si="188"/>
        <v>Good</v>
      </c>
    </row>
    <row r="661" spans="1:20" x14ac:dyDescent="0.2">
      <c r="A661" s="12">
        <v>656</v>
      </c>
      <c r="B661" s="4">
        <f t="shared" si="192"/>
        <v>297.56</v>
      </c>
      <c r="C661" s="4">
        <f t="shared" si="189"/>
        <v>148.78</v>
      </c>
      <c r="D661" s="4">
        <f t="shared" si="193"/>
        <v>482.86</v>
      </c>
      <c r="E661" s="4">
        <f t="shared" si="194"/>
        <v>334.08000000000004</v>
      </c>
      <c r="F661" s="4">
        <f t="shared" si="195"/>
        <v>104.15</v>
      </c>
      <c r="G661" s="23">
        <f t="shared" si="184"/>
        <v>23</v>
      </c>
      <c r="H661" s="24">
        <f t="shared" si="182"/>
        <v>5</v>
      </c>
      <c r="I661" s="24">
        <f t="shared" si="190"/>
        <v>24</v>
      </c>
      <c r="J661" s="24">
        <f t="shared" si="183"/>
        <v>5</v>
      </c>
      <c r="K661" s="24">
        <f t="shared" si="191"/>
        <v>10</v>
      </c>
      <c r="L661" s="24">
        <f t="shared" si="196"/>
        <v>2</v>
      </c>
      <c r="M661" s="24">
        <f t="shared" si="185"/>
        <v>656</v>
      </c>
      <c r="N661" s="24">
        <f t="shared" si="180"/>
        <v>334.08000000000004</v>
      </c>
      <c r="O661" s="24">
        <f t="shared" si="181"/>
        <v>104.14000000000001</v>
      </c>
      <c r="P661" s="24">
        <f t="shared" si="197"/>
        <v>148.78</v>
      </c>
      <c r="Q661" s="18">
        <f t="shared" si="186"/>
        <v>656</v>
      </c>
      <c r="R661" s="18">
        <f t="shared" si="187"/>
        <v>0</v>
      </c>
      <c r="S661" s="20">
        <v>-9.9999999999909051E-3</v>
      </c>
      <c r="T661" s="19" t="str">
        <f t="shared" si="188"/>
        <v>Good</v>
      </c>
    </row>
    <row r="662" spans="1:20" x14ac:dyDescent="0.2">
      <c r="A662" s="14">
        <v>657</v>
      </c>
      <c r="B662" s="15">
        <f t="shared" si="192"/>
        <v>298.04000000000002</v>
      </c>
      <c r="C662" s="15">
        <f t="shared" si="189"/>
        <v>149.02000000000001</v>
      </c>
      <c r="D662" s="15">
        <f t="shared" si="193"/>
        <v>483.67</v>
      </c>
      <c r="E662" s="15">
        <f t="shared" si="194"/>
        <v>334.65</v>
      </c>
      <c r="F662" s="15">
        <f t="shared" si="195"/>
        <v>104.32000000000001</v>
      </c>
      <c r="G662" s="22">
        <f t="shared" si="184"/>
        <v>23</v>
      </c>
      <c r="H662" s="22">
        <f t="shared" si="182"/>
        <v>5</v>
      </c>
      <c r="I662" s="22">
        <f t="shared" si="190"/>
        <v>24</v>
      </c>
      <c r="J662" s="22">
        <f t="shared" si="183"/>
        <v>5</v>
      </c>
      <c r="K662" s="22">
        <f t="shared" si="191"/>
        <v>10</v>
      </c>
      <c r="L662" s="22">
        <f t="shared" si="196"/>
        <v>2</v>
      </c>
      <c r="M662" s="22">
        <f t="shared" si="185"/>
        <v>657</v>
      </c>
      <c r="N662" s="22">
        <f t="shared" si="180"/>
        <v>334.65</v>
      </c>
      <c r="O662" s="22">
        <f t="shared" si="181"/>
        <v>104.33</v>
      </c>
      <c r="P662" s="22">
        <f t="shared" si="197"/>
        <v>149.02000000000001</v>
      </c>
      <c r="Q662" s="18">
        <f t="shared" si="186"/>
        <v>657</v>
      </c>
      <c r="R662" s="18">
        <f t="shared" si="187"/>
        <v>0</v>
      </c>
      <c r="S662" s="20">
        <v>9.9999999999909051E-3</v>
      </c>
      <c r="T662" s="19" t="str">
        <f t="shared" si="188"/>
        <v>Good</v>
      </c>
    </row>
    <row r="663" spans="1:20" x14ac:dyDescent="0.2">
      <c r="A663" s="12">
        <v>658</v>
      </c>
      <c r="B663" s="4">
        <f t="shared" si="192"/>
        <v>298.52999999999997</v>
      </c>
      <c r="C663" s="4">
        <f t="shared" si="189"/>
        <v>149.27000000000001</v>
      </c>
      <c r="D663" s="4">
        <f t="shared" si="193"/>
        <v>484.51</v>
      </c>
      <c r="E663" s="4">
        <f t="shared" si="194"/>
        <v>335.24</v>
      </c>
      <c r="F663" s="4">
        <f t="shared" si="195"/>
        <v>104.49000000000001</v>
      </c>
      <c r="G663" s="23">
        <f t="shared" si="184"/>
        <v>23</v>
      </c>
      <c r="H663" s="24">
        <f t="shared" si="182"/>
        <v>5</v>
      </c>
      <c r="I663" s="24">
        <f t="shared" si="190"/>
        <v>24</v>
      </c>
      <c r="J663" s="24">
        <f t="shared" si="183"/>
        <v>5</v>
      </c>
      <c r="K663" s="24">
        <f t="shared" si="191"/>
        <v>10</v>
      </c>
      <c r="L663" s="24">
        <f t="shared" si="196"/>
        <v>2</v>
      </c>
      <c r="M663" s="24">
        <f t="shared" si="185"/>
        <v>658</v>
      </c>
      <c r="N663" s="24">
        <f t="shared" si="180"/>
        <v>335.24</v>
      </c>
      <c r="O663" s="24">
        <f t="shared" si="181"/>
        <v>104.49000000000001</v>
      </c>
      <c r="P663" s="24">
        <f t="shared" si="197"/>
        <v>149.27000000000001</v>
      </c>
      <c r="Q663" s="18">
        <f t="shared" si="186"/>
        <v>658</v>
      </c>
      <c r="R663" s="18">
        <f t="shared" si="187"/>
        <v>0</v>
      </c>
      <c r="S663" s="20">
        <v>0</v>
      </c>
      <c r="T663" s="19" t="str">
        <f t="shared" si="188"/>
        <v>Good</v>
      </c>
    </row>
    <row r="664" spans="1:20" x14ac:dyDescent="0.2">
      <c r="A664" s="14">
        <v>659</v>
      </c>
      <c r="B664" s="15">
        <f t="shared" si="192"/>
        <v>299.02</v>
      </c>
      <c r="C664" s="15">
        <f t="shared" si="189"/>
        <v>149.51</v>
      </c>
      <c r="D664" s="15">
        <f t="shared" si="193"/>
        <v>485.34</v>
      </c>
      <c r="E664" s="15">
        <f t="shared" si="194"/>
        <v>335.83</v>
      </c>
      <c r="F664" s="15">
        <f t="shared" si="195"/>
        <v>104.66000000000001</v>
      </c>
      <c r="G664" s="22">
        <f t="shared" si="184"/>
        <v>23</v>
      </c>
      <c r="H664" s="22">
        <f t="shared" si="182"/>
        <v>5</v>
      </c>
      <c r="I664" s="22">
        <f t="shared" si="190"/>
        <v>24</v>
      </c>
      <c r="J664" s="22">
        <f t="shared" si="183"/>
        <v>5</v>
      </c>
      <c r="K664" s="22">
        <f t="shared" si="191"/>
        <v>10</v>
      </c>
      <c r="L664" s="22">
        <f t="shared" si="196"/>
        <v>2</v>
      </c>
      <c r="M664" s="22">
        <f t="shared" si="185"/>
        <v>659</v>
      </c>
      <c r="N664" s="22">
        <f t="shared" si="180"/>
        <v>335.83</v>
      </c>
      <c r="O664" s="22">
        <f t="shared" si="181"/>
        <v>104.66000000000001</v>
      </c>
      <c r="P664" s="22">
        <f t="shared" si="197"/>
        <v>149.51</v>
      </c>
      <c r="Q664" s="18">
        <f t="shared" si="186"/>
        <v>659</v>
      </c>
      <c r="R664" s="18">
        <f t="shared" si="187"/>
        <v>0</v>
      </c>
      <c r="S664" s="20">
        <v>0</v>
      </c>
      <c r="T664" s="19" t="str">
        <f t="shared" si="188"/>
        <v>Good</v>
      </c>
    </row>
    <row r="665" spans="1:20" x14ac:dyDescent="0.2">
      <c r="A665" s="12">
        <v>660</v>
      </c>
      <c r="B665" s="4">
        <f t="shared" si="192"/>
        <v>299.51</v>
      </c>
      <c r="C665" s="4">
        <f t="shared" si="189"/>
        <v>149.76</v>
      </c>
      <c r="D665" s="4">
        <f t="shared" si="193"/>
        <v>486.17</v>
      </c>
      <c r="E665" s="4">
        <f t="shared" si="194"/>
        <v>336.41</v>
      </c>
      <c r="F665" s="4">
        <f t="shared" si="195"/>
        <v>104.83</v>
      </c>
      <c r="G665" s="23">
        <f t="shared" si="184"/>
        <v>23</v>
      </c>
      <c r="H665" s="24">
        <f t="shared" si="182"/>
        <v>5</v>
      </c>
      <c r="I665" s="24">
        <f t="shared" si="190"/>
        <v>24</v>
      </c>
      <c r="J665" s="24">
        <f t="shared" si="183"/>
        <v>5</v>
      </c>
      <c r="K665" s="24">
        <f t="shared" si="191"/>
        <v>10</v>
      </c>
      <c r="L665" s="24">
        <f t="shared" si="196"/>
        <v>2</v>
      </c>
      <c r="M665" s="24">
        <f t="shared" si="185"/>
        <v>660</v>
      </c>
      <c r="N665" s="24">
        <f t="shared" si="180"/>
        <v>336.41</v>
      </c>
      <c r="O665" s="24">
        <f t="shared" si="181"/>
        <v>104.83</v>
      </c>
      <c r="P665" s="24">
        <f t="shared" si="197"/>
        <v>149.76</v>
      </c>
      <c r="Q665" s="18">
        <f t="shared" si="186"/>
        <v>660</v>
      </c>
      <c r="R665" s="18">
        <f t="shared" si="187"/>
        <v>0</v>
      </c>
      <c r="S665" s="20">
        <v>0</v>
      </c>
      <c r="T665" s="19" t="str">
        <f t="shared" si="188"/>
        <v>Good</v>
      </c>
    </row>
    <row r="666" spans="1:20" x14ac:dyDescent="0.2">
      <c r="A666" s="14">
        <v>661</v>
      </c>
      <c r="B666" s="15">
        <f t="shared" si="192"/>
        <v>300</v>
      </c>
      <c r="C666" s="15">
        <f t="shared" si="189"/>
        <v>150</v>
      </c>
      <c r="D666" s="15">
        <f t="shared" si="193"/>
        <v>487</v>
      </c>
      <c r="E666" s="15">
        <f t="shared" si="194"/>
        <v>337</v>
      </c>
      <c r="F666" s="15">
        <f t="shared" si="195"/>
        <v>105</v>
      </c>
      <c r="G666" s="22">
        <f t="shared" si="184"/>
        <v>23</v>
      </c>
      <c r="H666" s="22">
        <f t="shared" si="182"/>
        <v>5</v>
      </c>
      <c r="I666" s="22">
        <f t="shared" si="190"/>
        <v>24</v>
      </c>
      <c r="J666" s="22">
        <f t="shared" si="183"/>
        <v>5</v>
      </c>
      <c r="K666" s="22">
        <f t="shared" si="191"/>
        <v>10</v>
      </c>
      <c r="L666" s="22">
        <f t="shared" si="196"/>
        <v>2</v>
      </c>
      <c r="M666" s="22">
        <f t="shared" si="185"/>
        <v>661</v>
      </c>
      <c r="N666" s="22">
        <f t="shared" si="180"/>
        <v>337</v>
      </c>
      <c r="O666" s="22">
        <f t="shared" si="181"/>
        <v>105</v>
      </c>
      <c r="P666" s="22">
        <f t="shared" si="197"/>
        <v>150</v>
      </c>
      <c r="Q666" s="18">
        <f t="shared" si="186"/>
        <v>661</v>
      </c>
      <c r="R666" s="18">
        <f t="shared" si="187"/>
        <v>0</v>
      </c>
      <c r="S666" s="20">
        <v>0</v>
      </c>
      <c r="T666" s="19" t="str">
        <f t="shared" si="188"/>
        <v>Good</v>
      </c>
    </row>
    <row r="667" spans="1:20" x14ac:dyDescent="0.2">
      <c r="A667" s="12">
        <v>662</v>
      </c>
      <c r="B667" s="4">
        <f t="shared" si="192"/>
        <v>300.48</v>
      </c>
      <c r="C667" s="4">
        <f t="shared" si="189"/>
        <v>150.24</v>
      </c>
      <c r="D667" s="4">
        <f t="shared" si="193"/>
        <v>487.82</v>
      </c>
      <c r="E667" s="4">
        <f t="shared" si="194"/>
        <v>337.58</v>
      </c>
      <c r="F667" s="4">
        <f t="shared" si="195"/>
        <v>105.17</v>
      </c>
      <c r="G667" s="23">
        <f t="shared" si="184"/>
        <v>23</v>
      </c>
      <c r="H667" s="24">
        <f t="shared" si="182"/>
        <v>5</v>
      </c>
      <c r="I667" s="24">
        <f t="shared" si="190"/>
        <v>24</v>
      </c>
      <c r="J667" s="24">
        <f t="shared" si="183"/>
        <v>5</v>
      </c>
      <c r="K667" s="24">
        <f t="shared" si="191"/>
        <v>10</v>
      </c>
      <c r="L667" s="24">
        <f t="shared" si="196"/>
        <v>2</v>
      </c>
      <c r="M667" s="24">
        <f t="shared" si="185"/>
        <v>662</v>
      </c>
      <c r="N667" s="24">
        <f t="shared" ref="N667:N730" si="198">+E667</f>
        <v>337.58</v>
      </c>
      <c r="O667" s="24">
        <f t="shared" si="181"/>
        <v>105.17999999999999</v>
      </c>
      <c r="P667" s="24">
        <f t="shared" si="197"/>
        <v>150.24</v>
      </c>
      <c r="Q667" s="18">
        <f t="shared" si="186"/>
        <v>662</v>
      </c>
      <c r="R667" s="18">
        <f t="shared" si="187"/>
        <v>0</v>
      </c>
      <c r="S667" s="20">
        <v>9.9999999999909051E-3</v>
      </c>
      <c r="T667" s="19" t="str">
        <f t="shared" si="188"/>
        <v>Good</v>
      </c>
    </row>
    <row r="668" spans="1:20" x14ac:dyDescent="0.2">
      <c r="A668" s="14">
        <v>663</v>
      </c>
      <c r="B668" s="15">
        <f t="shared" si="192"/>
        <v>300.97000000000003</v>
      </c>
      <c r="C668" s="15">
        <f t="shared" si="189"/>
        <v>150.49</v>
      </c>
      <c r="D668" s="15">
        <f t="shared" si="193"/>
        <v>488.65</v>
      </c>
      <c r="E668" s="15">
        <f t="shared" si="194"/>
        <v>338.15999999999997</v>
      </c>
      <c r="F668" s="15">
        <f t="shared" si="195"/>
        <v>105.34</v>
      </c>
      <c r="G668" s="22">
        <f t="shared" si="184"/>
        <v>23</v>
      </c>
      <c r="H668" s="22">
        <f t="shared" si="182"/>
        <v>5</v>
      </c>
      <c r="I668" s="22">
        <f t="shared" si="190"/>
        <v>24</v>
      </c>
      <c r="J668" s="22">
        <f t="shared" si="183"/>
        <v>5</v>
      </c>
      <c r="K668" s="22">
        <f t="shared" si="191"/>
        <v>10</v>
      </c>
      <c r="L668" s="22">
        <f t="shared" si="196"/>
        <v>2</v>
      </c>
      <c r="M668" s="22">
        <f t="shared" si="185"/>
        <v>663</v>
      </c>
      <c r="N668" s="22">
        <f t="shared" si="198"/>
        <v>338.15999999999997</v>
      </c>
      <c r="O668" s="22">
        <f t="shared" ref="O668:O731" si="199">+F668+S668</f>
        <v>105.35</v>
      </c>
      <c r="P668" s="22">
        <f t="shared" si="197"/>
        <v>150.49</v>
      </c>
      <c r="Q668" s="18">
        <f t="shared" si="186"/>
        <v>663</v>
      </c>
      <c r="R668" s="18">
        <f t="shared" si="187"/>
        <v>0</v>
      </c>
      <c r="S668" s="20">
        <v>9.9999999999909051E-3</v>
      </c>
      <c r="T668" s="19" t="str">
        <f t="shared" si="188"/>
        <v>Good</v>
      </c>
    </row>
    <row r="669" spans="1:20" x14ac:dyDescent="0.2">
      <c r="A669" s="12">
        <v>664</v>
      </c>
      <c r="B669" s="4">
        <f t="shared" si="192"/>
        <v>301.45999999999998</v>
      </c>
      <c r="C669" s="4">
        <f t="shared" si="189"/>
        <v>150.72999999999999</v>
      </c>
      <c r="D669" s="4">
        <f t="shared" si="193"/>
        <v>489.49</v>
      </c>
      <c r="E669" s="4">
        <f t="shared" si="194"/>
        <v>338.76</v>
      </c>
      <c r="F669" s="4">
        <f t="shared" si="195"/>
        <v>105.52000000000001</v>
      </c>
      <c r="G669" s="23">
        <f t="shared" si="184"/>
        <v>23</v>
      </c>
      <c r="H669" s="24">
        <f t="shared" si="182"/>
        <v>5</v>
      </c>
      <c r="I669" s="24">
        <f t="shared" si="190"/>
        <v>24</v>
      </c>
      <c r="J669" s="24">
        <f t="shared" si="183"/>
        <v>5</v>
      </c>
      <c r="K669" s="24">
        <f t="shared" si="191"/>
        <v>10</v>
      </c>
      <c r="L669" s="24">
        <f t="shared" si="196"/>
        <v>2</v>
      </c>
      <c r="M669" s="24">
        <f t="shared" si="185"/>
        <v>664</v>
      </c>
      <c r="N669" s="24">
        <f t="shared" si="198"/>
        <v>338.76</v>
      </c>
      <c r="O669" s="24">
        <f t="shared" si="199"/>
        <v>105.51000000000002</v>
      </c>
      <c r="P669" s="24">
        <f t="shared" si="197"/>
        <v>150.72999999999999</v>
      </c>
      <c r="Q669" s="18">
        <f t="shared" si="186"/>
        <v>664</v>
      </c>
      <c r="R669" s="18">
        <f t="shared" si="187"/>
        <v>0</v>
      </c>
      <c r="S669" s="20">
        <v>-9.9999999999909051E-3</v>
      </c>
      <c r="T669" s="19" t="str">
        <f t="shared" si="188"/>
        <v>Good</v>
      </c>
    </row>
    <row r="670" spans="1:20" x14ac:dyDescent="0.2">
      <c r="A670" s="14">
        <v>665</v>
      </c>
      <c r="B670" s="15">
        <f t="shared" si="192"/>
        <v>301.95</v>
      </c>
      <c r="C670" s="15">
        <f t="shared" si="189"/>
        <v>150.97999999999999</v>
      </c>
      <c r="D670" s="15">
        <f t="shared" si="193"/>
        <v>490.31999999999994</v>
      </c>
      <c r="E670" s="15">
        <f t="shared" si="194"/>
        <v>339.33999999999992</v>
      </c>
      <c r="F670" s="15">
        <f t="shared" si="195"/>
        <v>105.69000000000001</v>
      </c>
      <c r="G670" s="22">
        <f t="shared" si="184"/>
        <v>23</v>
      </c>
      <c r="H670" s="22">
        <f t="shared" si="182"/>
        <v>5</v>
      </c>
      <c r="I670" s="22">
        <f t="shared" si="190"/>
        <v>24</v>
      </c>
      <c r="J670" s="22">
        <f t="shared" si="183"/>
        <v>5</v>
      </c>
      <c r="K670" s="22">
        <f t="shared" si="191"/>
        <v>10</v>
      </c>
      <c r="L670" s="22">
        <f t="shared" si="196"/>
        <v>2</v>
      </c>
      <c r="M670" s="22">
        <f t="shared" si="185"/>
        <v>665</v>
      </c>
      <c r="N670" s="22">
        <f t="shared" si="198"/>
        <v>339.33999999999992</v>
      </c>
      <c r="O670" s="22">
        <f t="shared" si="199"/>
        <v>105.68000000000013</v>
      </c>
      <c r="P670" s="22">
        <f t="shared" si="197"/>
        <v>150.97999999999999</v>
      </c>
      <c r="Q670" s="18">
        <f t="shared" si="186"/>
        <v>665</v>
      </c>
      <c r="R670" s="18">
        <f t="shared" si="187"/>
        <v>0</v>
      </c>
      <c r="S670" s="20">
        <v>-9.9999999998772182E-3</v>
      </c>
      <c r="T670" s="19" t="str">
        <f t="shared" si="188"/>
        <v>Good</v>
      </c>
    </row>
    <row r="671" spans="1:20" x14ac:dyDescent="0.2">
      <c r="A671" s="12">
        <v>666</v>
      </c>
      <c r="B671" s="4">
        <f t="shared" si="192"/>
        <v>302.43</v>
      </c>
      <c r="C671" s="4">
        <f t="shared" si="189"/>
        <v>151.22</v>
      </c>
      <c r="D671" s="4">
        <f t="shared" si="193"/>
        <v>491.14</v>
      </c>
      <c r="E671" s="4">
        <f t="shared" si="194"/>
        <v>339.91999999999996</v>
      </c>
      <c r="F671" s="4">
        <f t="shared" si="195"/>
        <v>105.86</v>
      </c>
      <c r="G671" s="23">
        <f t="shared" si="184"/>
        <v>23</v>
      </c>
      <c r="H671" s="24">
        <f t="shared" si="182"/>
        <v>5</v>
      </c>
      <c r="I671" s="24">
        <f t="shared" si="190"/>
        <v>24</v>
      </c>
      <c r="J671" s="24">
        <f t="shared" si="183"/>
        <v>5</v>
      </c>
      <c r="K671" s="24">
        <f t="shared" si="191"/>
        <v>10</v>
      </c>
      <c r="L671" s="24">
        <f t="shared" si="196"/>
        <v>2</v>
      </c>
      <c r="M671" s="24">
        <f t="shared" si="185"/>
        <v>666</v>
      </c>
      <c r="N671" s="24">
        <f t="shared" si="198"/>
        <v>339.91999999999996</v>
      </c>
      <c r="O671" s="24">
        <f t="shared" si="199"/>
        <v>105.86</v>
      </c>
      <c r="P671" s="24">
        <f t="shared" si="197"/>
        <v>151.22</v>
      </c>
      <c r="Q671" s="18">
        <f t="shared" si="186"/>
        <v>666</v>
      </c>
      <c r="R671" s="18">
        <f t="shared" si="187"/>
        <v>0</v>
      </c>
      <c r="S671" s="20">
        <v>0</v>
      </c>
      <c r="T671" s="19" t="str">
        <f t="shared" si="188"/>
        <v>Good</v>
      </c>
    </row>
    <row r="672" spans="1:20" x14ac:dyDescent="0.2">
      <c r="A672" s="14">
        <v>667</v>
      </c>
      <c r="B672" s="15">
        <f t="shared" si="192"/>
        <v>302.92</v>
      </c>
      <c r="C672" s="15">
        <f t="shared" si="189"/>
        <v>151.46</v>
      </c>
      <c r="D672" s="15">
        <f t="shared" si="193"/>
        <v>491.97</v>
      </c>
      <c r="E672" s="15">
        <f t="shared" si="194"/>
        <v>340.51</v>
      </c>
      <c r="F672" s="15">
        <f t="shared" si="195"/>
        <v>106.03</v>
      </c>
      <c r="G672" s="22">
        <f t="shared" si="184"/>
        <v>23</v>
      </c>
      <c r="H672" s="22">
        <f t="shared" si="182"/>
        <v>5</v>
      </c>
      <c r="I672" s="22">
        <f t="shared" si="190"/>
        <v>24</v>
      </c>
      <c r="J672" s="22">
        <f t="shared" si="183"/>
        <v>5</v>
      </c>
      <c r="K672" s="22">
        <f t="shared" si="191"/>
        <v>10</v>
      </c>
      <c r="L672" s="22">
        <f t="shared" si="196"/>
        <v>2</v>
      </c>
      <c r="M672" s="22">
        <f t="shared" si="185"/>
        <v>667</v>
      </c>
      <c r="N672" s="22">
        <f t="shared" si="198"/>
        <v>340.51</v>
      </c>
      <c r="O672" s="22">
        <f t="shared" si="199"/>
        <v>106.03</v>
      </c>
      <c r="P672" s="22">
        <f t="shared" si="197"/>
        <v>151.46</v>
      </c>
      <c r="Q672" s="18">
        <f t="shared" si="186"/>
        <v>667</v>
      </c>
      <c r="R672" s="18">
        <f t="shared" si="187"/>
        <v>0</v>
      </c>
      <c r="S672" s="20">
        <v>0</v>
      </c>
      <c r="T672" s="19" t="str">
        <f t="shared" si="188"/>
        <v>Good</v>
      </c>
    </row>
    <row r="673" spans="1:20" x14ac:dyDescent="0.2">
      <c r="A673" s="12">
        <v>668</v>
      </c>
      <c r="B673" s="4">
        <f t="shared" si="192"/>
        <v>303.41000000000003</v>
      </c>
      <c r="C673" s="4">
        <f t="shared" si="189"/>
        <v>151.71</v>
      </c>
      <c r="D673" s="4">
        <f t="shared" si="193"/>
        <v>492.79999999999995</v>
      </c>
      <c r="E673" s="4">
        <f t="shared" si="194"/>
        <v>341.08999999999992</v>
      </c>
      <c r="F673" s="4">
        <f t="shared" si="195"/>
        <v>106.2</v>
      </c>
      <c r="G673" s="23">
        <f t="shared" si="184"/>
        <v>23</v>
      </c>
      <c r="H673" s="24">
        <f t="shared" si="182"/>
        <v>5</v>
      </c>
      <c r="I673" s="24">
        <f t="shared" si="190"/>
        <v>24</v>
      </c>
      <c r="J673" s="24">
        <f t="shared" si="183"/>
        <v>5</v>
      </c>
      <c r="K673" s="24">
        <f t="shared" si="191"/>
        <v>10</v>
      </c>
      <c r="L673" s="24">
        <f t="shared" si="196"/>
        <v>2</v>
      </c>
      <c r="M673" s="24">
        <f t="shared" si="185"/>
        <v>667.99999999999989</v>
      </c>
      <c r="N673" s="24">
        <f t="shared" si="198"/>
        <v>341.08999999999992</v>
      </c>
      <c r="O673" s="24">
        <f t="shared" si="199"/>
        <v>106.2</v>
      </c>
      <c r="P673" s="24">
        <f t="shared" si="197"/>
        <v>151.71</v>
      </c>
      <c r="Q673" s="18">
        <f t="shared" si="186"/>
        <v>667.99999999999989</v>
      </c>
      <c r="R673" s="18">
        <f t="shared" si="187"/>
        <v>0</v>
      </c>
      <c r="S673" s="20">
        <v>0</v>
      </c>
      <c r="T673" s="19" t="str">
        <f t="shared" si="188"/>
        <v>Good</v>
      </c>
    </row>
    <row r="674" spans="1:20" x14ac:dyDescent="0.2">
      <c r="A674" s="14">
        <v>669</v>
      </c>
      <c r="B674" s="15">
        <f t="shared" si="192"/>
        <v>303.89999999999998</v>
      </c>
      <c r="C674" s="15">
        <f t="shared" si="189"/>
        <v>151.94999999999999</v>
      </c>
      <c r="D674" s="15">
        <f t="shared" si="193"/>
        <v>493.63</v>
      </c>
      <c r="E674" s="15">
        <f t="shared" si="194"/>
        <v>341.68</v>
      </c>
      <c r="F674" s="15">
        <f t="shared" si="195"/>
        <v>106.37</v>
      </c>
      <c r="G674" s="22">
        <f t="shared" si="184"/>
        <v>23</v>
      </c>
      <c r="H674" s="22">
        <f t="shared" si="182"/>
        <v>5</v>
      </c>
      <c r="I674" s="22">
        <f t="shared" si="190"/>
        <v>24</v>
      </c>
      <c r="J674" s="22">
        <f t="shared" si="183"/>
        <v>5</v>
      </c>
      <c r="K674" s="22">
        <f t="shared" si="191"/>
        <v>10</v>
      </c>
      <c r="L674" s="22">
        <f t="shared" si="196"/>
        <v>2</v>
      </c>
      <c r="M674" s="22">
        <f t="shared" si="185"/>
        <v>669</v>
      </c>
      <c r="N674" s="22">
        <f t="shared" si="198"/>
        <v>341.68</v>
      </c>
      <c r="O674" s="22">
        <f t="shared" si="199"/>
        <v>106.37</v>
      </c>
      <c r="P674" s="22">
        <f t="shared" si="197"/>
        <v>151.94999999999999</v>
      </c>
      <c r="Q674" s="18">
        <f t="shared" si="186"/>
        <v>669</v>
      </c>
      <c r="R674" s="18">
        <f t="shared" si="187"/>
        <v>0</v>
      </c>
      <c r="S674" s="20">
        <v>0</v>
      </c>
      <c r="T674" s="19" t="str">
        <f t="shared" si="188"/>
        <v>Good</v>
      </c>
    </row>
    <row r="675" spans="1:20" x14ac:dyDescent="0.2">
      <c r="A675" s="12">
        <v>670</v>
      </c>
      <c r="B675" s="4">
        <f t="shared" si="192"/>
        <v>304.39</v>
      </c>
      <c r="C675" s="4">
        <f t="shared" si="189"/>
        <v>152.19999999999999</v>
      </c>
      <c r="D675" s="4">
        <f t="shared" si="193"/>
        <v>494.47</v>
      </c>
      <c r="E675" s="4">
        <f t="shared" si="194"/>
        <v>342.27000000000004</v>
      </c>
      <c r="F675" s="4">
        <f t="shared" si="195"/>
        <v>106.54</v>
      </c>
      <c r="G675" s="23">
        <f t="shared" si="184"/>
        <v>23</v>
      </c>
      <c r="H675" s="24">
        <f t="shared" si="182"/>
        <v>5</v>
      </c>
      <c r="I675" s="24">
        <f t="shared" si="190"/>
        <v>24</v>
      </c>
      <c r="J675" s="24">
        <f t="shared" si="183"/>
        <v>5</v>
      </c>
      <c r="K675" s="24">
        <f t="shared" si="191"/>
        <v>10</v>
      </c>
      <c r="L675" s="24">
        <f t="shared" si="196"/>
        <v>2</v>
      </c>
      <c r="M675" s="24">
        <f t="shared" si="185"/>
        <v>670</v>
      </c>
      <c r="N675" s="24">
        <f t="shared" si="198"/>
        <v>342.27000000000004</v>
      </c>
      <c r="O675" s="24">
        <f t="shared" si="199"/>
        <v>106.53000000000002</v>
      </c>
      <c r="P675" s="24">
        <f t="shared" si="197"/>
        <v>152.19999999999999</v>
      </c>
      <c r="Q675" s="18">
        <f t="shared" si="186"/>
        <v>670</v>
      </c>
      <c r="R675" s="18">
        <f t="shared" si="187"/>
        <v>0</v>
      </c>
      <c r="S675" s="20">
        <v>-9.9999999999909051E-3</v>
      </c>
      <c r="T675" s="19" t="str">
        <f t="shared" si="188"/>
        <v>Good</v>
      </c>
    </row>
    <row r="676" spans="1:20" x14ac:dyDescent="0.2">
      <c r="A676" s="14">
        <v>671</v>
      </c>
      <c r="B676" s="15">
        <f t="shared" si="192"/>
        <v>304.87</v>
      </c>
      <c r="C676" s="15">
        <f t="shared" si="189"/>
        <v>152.44</v>
      </c>
      <c r="D676" s="15">
        <f t="shared" si="193"/>
        <v>495.28</v>
      </c>
      <c r="E676" s="15">
        <f t="shared" si="194"/>
        <v>342.84</v>
      </c>
      <c r="F676" s="15">
        <f t="shared" si="195"/>
        <v>106.71000000000001</v>
      </c>
      <c r="G676" s="22">
        <f t="shared" si="184"/>
        <v>23</v>
      </c>
      <c r="H676" s="22">
        <f t="shared" si="182"/>
        <v>5</v>
      </c>
      <c r="I676" s="22">
        <f t="shared" si="190"/>
        <v>24</v>
      </c>
      <c r="J676" s="22">
        <f t="shared" si="183"/>
        <v>5</v>
      </c>
      <c r="K676" s="22">
        <f t="shared" si="191"/>
        <v>10</v>
      </c>
      <c r="L676" s="22">
        <f t="shared" si="196"/>
        <v>2</v>
      </c>
      <c r="M676" s="22">
        <f t="shared" si="185"/>
        <v>671</v>
      </c>
      <c r="N676" s="22">
        <f t="shared" si="198"/>
        <v>342.84</v>
      </c>
      <c r="O676" s="22">
        <f t="shared" si="199"/>
        <v>106.72</v>
      </c>
      <c r="P676" s="22">
        <f t="shared" si="197"/>
        <v>152.44</v>
      </c>
      <c r="Q676" s="18">
        <f t="shared" si="186"/>
        <v>671</v>
      </c>
      <c r="R676" s="18">
        <f t="shared" si="187"/>
        <v>0</v>
      </c>
      <c r="S676" s="20">
        <v>9.9999999999909051E-3</v>
      </c>
      <c r="T676" s="19" t="str">
        <f t="shared" si="188"/>
        <v>Good</v>
      </c>
    </row>
    <row r="677" spans="1:20" x14ac:dyDescent="0.2">
      <c r="A677" s="12">
        <v>672</v>
      </c>
      <c r="B677" s="4">
        <f t="shared" si="192"/>
        <v>305.36</v>
      </c>
      <c r="C677" s="4">
        <f t="shared" si="189"/>
        <v>152.68</v>
      </c>
      <c r="D677" s="4">
        <f t="shared" si="193"/>
        <v>496.12</v>
      </c>
      <c r="E677" s="4">
        <f t="shared" si="194"/>
        <v>343.44</v>
      </c>
      <c r="F677" s="4">
        <f t="shared" si="195"/>
        <v>106.88000000000001</v>
      </c>
      <c r="G677" s="23">
        <f t="shared" si="184"/>
        <v>23</v>
      </c>
      <c r="H677" s="24">
        <f t="shared" si="182"/>
        <v>5</v>
      </c>
      <c r="I677" s="24">
        <f t="shared" si="190"/>
        <v>24</v>
      </c>
      <c r="J677" s="24">
        <f t="shared" si="183"/>
        <v>5</v>
      </c>
      <c r="K677" s="24">
        <f t="shared" si="191"/>
        <v>10</v>
      </c>
      <c r="L677" s="24">
        <f t="shared" si="196"/>
        <v>2</v>
      </c>
      <c r="M677" s="24">
        <f t="shared" si="185"/>
        <v>672</v>
      </c>
      <c r="N677" s="24">
        <f t="shared" si="198"/>
        <v>343.44</v>
      </c>
      <c r="O677" s="24">
        <f t="shared" si="199"/>
        <v>106.88000000000001</v>
      </c>
      <c r="P677" s="24">
        <f t="shared" si="197"/>
        <v>152.68</v>
      </c>
      <c r="Q677" s="18">
        <f t="shared" si="186"/>
        <v>672</v>
      </c>
      <c r="R677" s="18">
        <f t="shared" si="187"/>
        <v>0</v>
      </c>
      <c r="S677" s="20">
        <v>0</v>
      </c>
      <c r="T677" s="19" t="str">
        <f t="shared" si="188"/>
        <v>Good</v>
      </c>
    </row>
    <row r="678" spans="1:20" x14ac:dyDescent="0.2">
      <c r="A678" s="14">
        <v>673</v>
      </c>
      <c r="B678" s="15">
        <f t="shared" si="192"/>
        <v>305.85000000000002</v>
      </c>
      <c r="C678" s="15">
        <f t="shared" si="189"/>
        <v>152.93</v>
      </c>
      <c r="D678" s="15">
        <f t="shared" si="193"/>
        <v>496.95000000000005</v>
      </c>
      <c r="E678" s="15">
        <f t="shared" si="194"/>
        <v>344.02000000000004</v>
      </c>
      <c r="F678" s="15">
        <f t="shared" si="195"/>
        <v>107.05000000000001</v>
      </c>
      <c r="G678" s="22">
        <f t="shared" si="184"/>
        <v>23</v>
      </c>
      <c r="H678" s="22">
        <f t="shared" si="182"/>
        <v>5</v>
      </c>
      <c r="I678" s="22">
        <f t="shared" si="190"/>
        <v>24</v>
      </c>
      <c r="J678" s="22">
        <f t="shared" si="183"/>
        <v>5</v>
      </c>
      <c r="K678" s="22">
        <f t="shared" si="191"/>
        <v>10</v>
      </c>
      <c r="L678" s="22">
        <f t="shared" si="196"/>
        <v>2</v>
      </c>
      <c r="M678" s="22">
        <f t="shared" si="185"/>
        <v>673</v>
      </c>
      <c r="N678" s="22">
        <f t="shared" si="198"/>
        <v>344.02000000000004</v>
      </c>
      <c r="O678" s="22">
        <f t="shared" si="199"/>
        <v>107.05000000000001</v>
      </c>
      <c r="P678" s="22">
        <f t="shared" si="197"/>
        <v>152.93</v>
      </c>
      <c r="Q678" s="18">
        <f t="shared" si="186"/>
        <v>673</v>
      </c>
      <c r="R678" s="18">
        <f t="shared" si="187"/>
        <v>0</v>
      </c>
      <c r="S678" s="20">
        <v>0</v>
      </c>
      <c r="T678" s="19" t="str">
        <f t="shared" si="188"/>
        <v>Good</v>
      </c>
    </row>
    <row r="679" spans="1:20" x14ac:dyDescent="0.2">
      <c r="A679" s="12">
        <v>674</v>
      </c>
      <c r="B679" s="4">
        <f t="shared" si="192"/>
        <v>306.33999999999997</v>
      </c>
      <c r="C679" s="4">
        <f t="shared" si="189"/>
        <v>153.16999999999999</v>
      </c>
      <c r="D679" s="4">
        <f t="shared" si="193"/>
        <v>497.78</v>
      </c>
      <c r="E679" s="4">
        <f t="shared" si="194"/>
        <v>344.61</v>
      </c>
      <c r="F679" s="4">
        <f t="shared" si="195"/>
        <v>107.22</v>
      </c>
      <c r="G679" s="23">
        <f t="shared" si="184"/>
        <v>23</v>
      </c>
      <c r="H679" s="24">
        <f t="shared" si="182"/>
        <v>5</v>
      </c>
      <c r="I679" s="24">
        <f t="shared" si="190"/>
        <v>24</v>
      </c>
      <c r="J679" s="24">
        <f t="shared" si="183"/>
        <v>5</v>
      </c>
      <c r="K679" s="24">
        <f t="shared" si="191"/>
        <v>10</v>
      </c>
      <c r="L679" s="24">
        <f t="shared" si="196"/>
        <v>2</v>
      </c>
      <c r="M679" s="24">
        <f t="shared" si="185"/>
        <v>674</v>
      </c>
      <c r="N679" s="24">
        <f t="shared" si="198"/>
        <v>344.61</v>
      </c>
      <c r="O679" s="24">
        <f t="shared" si="199"/>
        <v>107.22</v>
      </c>
      <c r="P679" s="24">
        <f t="shared" si="197"/>
        <v>153.16999999999999</v>
      </c>
      <c r="Q679" s="18">
        <f t="shared" si="186"/>
        <v>674</v>
      </c>
      <c r="R679" s="18">
        <f t="shared" si="187"/>
        <v>0</v>
      </c>
      <c r="S679" s="20">
        <v>0</v>
      </c>
      <c r="T679" s="19" t="str">
        <f t="shared" si="188"/>
        <v>Good</v>
      </c>
    </row>
    <row r="680" spans="1:20" x14ac:dyDescent="0.2">
      <c r="A680" s="14">
        <v>675</v>
      </c>
      <c r="B680" s="15">
        <f t="shared" si="192"/>
        <v>306.82</v>
      </c>
      <c r="C680" s="15">
        <f t="shared" si="189"/>
        <v>153.41</v>
      </c>
      <c r="D680" s="15">
        <f t="shared" si="193"/>
        <v>498.6</v>
      </c>
      <c r="E680" s="15">
        <f t="shared" si="194"/>
        <v>345.19000000000005</v>
      </c>
      <c r="F680" s="15">
        <f t="shared" si="195"/>
        <v>107.39</v>
      </c>
      <c r="G680" s="22">
        <f t="shared" si="184"/>
        <v>23</v>
      </c>
      <c r="H680" s="22">
        <f t="shared" si="182"/>
        <v>5</v>
      </c>
      <c r="I680" s="22">
        <f t="shared" si="190"/>
        <v>24</v>
      </c>
      <c r="J680" s="22">
        <f t="shared" si="183"/>
        <v>5</v>
      </c>
      <c r="K680" s="22">
        <f t="shared" si="191"/>
        <v>10</v>
      </c>
      <c r="L680" s="22">
        <f t="shared" si="196"/>
        <v>2</v>
      </c>
      <c r="M680" s="22">
        <f t="shared" si="185"/>
        <v>675</v>
      </c>
      <c r="N680" s="22">
        <f t="shared" si="198"/>
        <v>345.19000000000005</v>
      </c>
      <c r="O680" s="22">
        <f t="shared" si="199"/>
        <v>107.39999999999999</v>
      </c>
      <c r="P680" s="22">
        <f t="shared" si="197"/>
        <v>153.41</v>
      </c>
      <c r="Q680" s="18">
        <f t="shared" si="186"/>
        <v>675</v>
      </c>
      <c r="R680" s="18">
        <f t="shared" si="187"/>
        <v>0</v>
      </c>
      <c r="S680" s="20">
        <v>9.9999999999909051E-3</v>
      </c>
      <c r="T680" s="19" t="str">
        <f t="shared" si="188"/>
        <v>Good</v>
      </c>
    </row>
    <row r="681" spans="1:20" x14ac:dyDescent="0.2">
      <c r="A681" s="12">
        <v>676</v>
      </c>
      <c r="B681" s="4">
        <f t="shared" si="192"/>
        <v>307.31</v>
      </c>
      <c r="C681" s="4">
        <f t="shared" si="189"/>
        <v>153.66</v>
      </c>
      <c r="D681" s="4">
        <f t="shared" si="193"/>
        <v>499.42999999999995</v>
      </c>
      <c r="E681" s="4">
        <f t="shared" si="194"/>
        <v>345.77</v>
      </c>
      <c r="F681" s="4">
        <f t="shared" si="195"/>
        <v>107.56</v>
      </c>
      <c r="G681" s="23">
        <f t="shared" si="184"/>
        <v>23</v>
      </c>
      <c r="H681" s="24">
        <f t="shared" si="182"/>
        <v>5</v>
      </c>
      <c r="I681" s="24">
        <f t="shared" si="190"/>
        <v>24</v>
      </c>
      <c r="J681" s="24">
        <f t="shared" si="183"/>
        <v>5</v>
      </c>
      <c r="K681" s="24">
        <f t="shared" si="191"/>
        <v>10</v>
      </c>
      <c r="L681" s="24">
        <f t="shared" si="196"/>
        <v>2</v>
      </c>
      <c r="M681" s="24">
        <f t="shared" si="185"/>
        <v>676</v>
      </c>
      <c r="N681" s="24">
        <f t="shared" si="198"/>
        <v>345.77</v>
      </c>
      <c r="O681" s="24">
        <f t="shared" si="199"/>
        <v>107.57</v>
      </c>
      <c r="P681" s="24">
        <f t="shared" si="197"/>
        <v>153.66</v>
      </c>
      <c r="Q681" s="18">
        <f t="shared" si="186"/>
        <v>676</v>
      </c>
      <c r="R681" s="18">
        <f t="shared" si="187"/>
        <v>0</v>
      </c>
      <c r="S681" s="20">
        <v>9.9999999999909051E-3</v>
      </c>
      <c r="T681" s="19" t="str">
        <f t="shared" si="188"/>
        <v>Good</v>
      </c>
    </row>
    <row r="682" spans="1:20" x14ac:dyDescent="0.2">
      <c r="A682" s="14">
        <v>677</v>
      </c>
      <c r="B682" s="15">
        <f t="shared" si="192"/>
        <v>307.8</v>
      </c>
      <c r="C682" s="15">
        <f t="shared" si="189"/>
        <v>153.9</v>
      </c>
      <c r="D682" s="15">
        <f t="shared" si="193"/>
        <v>500.26</v>
      </c>
      <c r="E682" s="15">
        <f t="shared" si="194"/>
        <v>346.36</v>
      </c>
      <c r="F682" s="15">
        <f t="shared" si="195"/>
        <v>107.73</v>
      </c>
      <c r="G682" s="22">
        <f t="shared" si="184"/>
        <v>23</v>
      </c>
      <c r="H682" s="22">
        <f t="shared" si="182"/>
        <v>5</v>
      </c>
      <c r="I682" s="22">
        <f t="shared" si="190"/>
        <v>24</v>
      </c>
      <c r="J682" s="22">
        <f t="shared" si="183"/>
        <v>5</v>
      </c>
      <c r="K682" s="22">
        <f t="shared" si="191"/>
        <v>10</v>
      </c>
      <c r="L682" s="22">
        <f t="shared" si="196"/>
        <v>2</v>
      </c>
      <c r="M682" s="22">
        <f t="shared" si="185"/>
        <v>677</v>
      </c>
      <c r="N682" s="22">
        <f t="shared" si="198"/>
        <v>346.36</v>
      </c>
      <c r="O682" s="22">
        <f t="shared" si="199"/>
        <v>107.74</v>
      </c>
      <c r="P682" s="22">
        <f t="shared" si="197"/>
        <v>153.9</v>
      </c>
      <c r="Q682" s="18">
        <f t="shared" si="186"/>
        <v>677</v>
      </c>
      <c r="R682" s="18">
        <f t="shared" si="187"/>
        <v>0</v>
      </c>
      <c r="S682" s="20">
        <v>9.9999999999909051E-3</v>
      </c>
      <c r="T682" s="19" t="str">
        <f t="shared" si="188"/>
        <v>Good</v>
      </c>
    </row>
    <row r="683" spans="1:20" x14ac:dyDescent="0.2">
      <c r="A683" s="12">
        <v>678</v>
      </c>
      <c r="B683" s="4">
        <f t="shared" si="192"/>
        <v>308.29000000000002</v>
      </c>
      <c r="C683" s="4">
        <f t="shared" si="189"/>
        <v>154.15</v>
      </c>
      <c r="D683" s="4">
        <f t="shared" si="193"/>
        <v>501.1</v>
      </c>
      <c r="E683" s="4">
        <f t="shared" si="194"/>
        <v>346.95000000000005</v>
      </c>
      <c r="F683" s="4">
        <f t="shared" si="195"/>
        <v>107.91000000000001</v>
      </c>
      <c r="G683" s="23">
        <f t="shared" si="184"/>
        <v>23</v>
      </c>
      <c r="H683" s="24">
        <f t="shared" si="182"/>
        <v>5</v>
      </c>
      <c r="I683" s="24">
        <f t="shared" si="190"/>
        <v>24</v>
      </c>
      <c r="J683" s="24">
        <f t="shared" si="183"/>
        <v>5</v>
      </c>
      <c r="K683" s="24">
        <f t="shared" si="191"/>
        <v>10</v>
      </c>
      <c r="L683" s="24">
        <f t="shared" si="196"/>
        <v>2</v>
      </c>
      <c r="M683" s="24">
        <f t="shared" si="185"/>
        <v>678</v>
      </c>
      <c r="N683" s="24">
        <f t="shared" si="198"/>
        <v>346.95000000000005</v>
      </c>
      <c r="O683" s="24">
        <f t="shared" si="199"/>
        <v>107.89999999999991</v>
      </c>
      <c r="P683" s="24">
        <f t="shared" si="197"/>
        <v>154.15</v>
      </c>
      <c r="Q683" s="18">
        <f t="shared" si="186"/>
        <v>678</v>
      </c>
      <c r="R683" s="18">
        <f t="shared" si="187"/>
        <v>0</v>
      </c>
      <c r="S683" s="20">
        <v>-1.0000000000104592E-2</v>
      </c>
      <c r="T683" s="19" t="str">
        <f t="shared" si="188"/>
        <v>Good</v>
      </c>
    </row>
    <row r="684" spans="1:20" x14ac:dyDescent="0.2">
      <c r="A684" s="14">
        <v>679</v>
      </c>
      <c r="B684" s="15">
        <f t="shared" si="192"/>
        <v>308.77999999999997</v>
      </c>
      <c r="C684" s="15">
        <f t="shared" si="189"/>
        <v>154.38999999999999</v>
      </c>
      <c r="D684" s="15">
        <f t="shared" si="193"/>
        <v>501.92999999999995</v>
      </c>
      <c r="E684" s="15">
        <f t="shared" si="194"/>
        <v>347.53999999999996</v>
      </c>
      <c r="F684" s="15">
        <f t="shared" si="195"/>
        <v>108.08</v>
      </c>
      <c r="G684" s="22">
        <f t="shared" si="184"/>
        <v>23</v>
      </c>
      <c r="H684" s="22">
        <f t="shared" si="182"/>
        <v>5</v>
      </c>
      <c r="I684" s="22">
        <f t="shared" si="190"/>
        <v>24</v>
      </c>
      <c r="J684" s="22">
        <f t="shared" si="183"/>
        <v>5</v>
      </c>
      <c r="K684" s="22">
        <f t="shared" si="191"/>
        <v>10</v>
      </c>
      <c r="L684" s="22">
        <f t="shared" si="196"/>
        <v>2</v>
      </c>
      <c r="M684" s="22">
        <f t="shared" si="185"/>
        <v>679</v>
      </c>
      <c r="N684" s="22">
        <f t="shared" si="198"/>
        <v>347.53999999999996</v>
      </c>
      <c r="O684" s="22">
        <f t="shared" si="199"/>
        <v>108.07000000000001</v>
      </c>
      <c r="P684" s="22">
        <f t="shared" si="197"/>
        <v>154.38999999999999</v>
      </c>
      <c r="Q684" s="18">
        <f t="shared" si="186"/>
        <v>679</v>
      </c>
      <c r="R684" s="18">
        <f t="shared" si="187"/>
        <v>0</v>
      </c>
      <c r="S684" s="20">
        <v>-9.9999999999909051E-3</v>
      </c>
      <c r="T684" s="19" t="str">
        <f t="shared" si="188"/>
        <v>Good</v>
      </c>
    </row>
    <row r="685" spans="1:20" x14ac:dyDescent="0.2">
      <c r="A685" s="12">
        <v>680</v>
      </c>
      <c r="B685" s="4">
        <f t="shared" si="192"/>
        <v>309.26</v>
      </c>
      <c r="C685" s="4">
        <f t="shared" si="189"/>
        <v>154.63</v>
      </c>
      <c r="D685" s="4">
        <f t="shared" si="193"/>
        <v>502.75</v>
      </c>
      <c r="E685" s="4">
        <f t="shared" si="194"/>
        <v>348.12</v>
      </c>
      <c r="F685" s="4">
        <f t="shared" si="195"/>
        <v>108.25</v>
      </c>
      <c r="G685" s="23">
        <f t="shared" si="184"/>
        <v>23</v>
      </c>
      <c r="H685" s="24">
        <f t="shared" si="182"/>
        <v>5</v>
      </c>
      <c r="I685" s="24">
        <f t="shared" si="190"/>
        <v>24</v>
      </c>
      <c r="J685" s="24">
        <f t="shared" si="183"/>
        <v>5</v>
      </c>
      <c r="K685" s="24">
        <f t="shared" si="191"/>
        <v>10</v>
      </c>
      <c r="L685" s="24">
        <f t="shared" si="196"/>
        <v>2</v>
      </c>
      <c r="M685" s="24">
        <f t="shared" si="185"/>
        <v>680</v>
      </c>
      <c r="N685" s="24">
        <f t="shared" si="198"/>
        <v>348.12</v>
      </c>
      <c r="O685" s="24">
        <f t="shared" si="199"/>
        <v>108.25</v>
      </c>
      <c r="P685" s="24">
        <f t="shared" si="197"/>
        <v>154.63</v>
      </c>
      <c r="Q685" s="18">
        <f t="shared" si="186"/>
        <v>680</v>
      </c>
      <c r="R685" s="18">
        <f t="shared" si="187"/>
        <v>0</v>
      </c>
      <c r="S685" s="20">
        <v>0</v>
      </c>
      <c r="T685" s="19" t="str">
        <f t="shared" si="188"/>
        <v>Good</v>
      </c>
    </row>
    <row r="686" spans="1:20" x14ac:dyDescent="0.2">
      <c r="A686" s="14">
        <v>681</v>
      </c>
      <c r="B686" s="15">
        <f t="shared" si="192"/>
        <v>309.75</v>
      </c>
      <c r="C686" s="15">
        <f t="shared" si="189"/>
        <v>154.88</v>
      </c>
      <c r="D686" s="15">
        <f t="shared" si="193"/>
        <v>503.58000000000004</v>
      </c>
      <c r="E686" s="15">
        <f t="shared" si="194"/>
        <v>348.70000000000005</v>
      </c>
      <c r="F686" s="15">
        <f t="shared" si="195"/>
        <v>108.42</v>
      </c>
      <c r="G686" s="22">
        <f t="shared" si="184"/>
        <v>23</v>
      </c>
      <c r="H686" s="22">
        <f t="shared" ref="H686:H749" si="200">+$H$4</f>
        <v>5</v>
      </c>
      <c r="I686" s="22">
        <f t="shared" si="190"/>
        <v>24</v>
      </c>
      <c r="J686" s="22">
        <f t="shared" ref="J686:J749" si="201">+$J$4</f>
        <v>5</v>
      </c>
      <c r="K686" s="22">
        <f t="shared" si="191"/>
        <v>10</v>
      </c>
      <c r="L686" s="22">
        <f t="shared" si="196"/>
        <v>2</v>
      </c>
      <c r="M686" s="22">
        <f t="shared" si="185"/>
        <v>681</v>
      </c>
      <c r="N686" s="22">
        <f t="shared" si="198"/>
        <v>348.70000000000005</v>
      </c>
      <c r="O686" s="22">
        <f t="shared" si="199"/>
        <v>108.42</v>
      </c>
      <c r="P686" s="22">
        <f t="shared" si="197"/>
        <v>154.88</v>
      </c>
      <c r="Q686" s="18">
        <f t="shared" si="186"/>
        <v>681</v>
      </c>
      <c r="R686" s="18">
        <f t="shared" si="187"/>
        <v>0</v>
      </c>
      <c r="S686" s="20">
        <v>0</v>
      </c>
      <c r="T686" s="19" t="str">
        <f t="shared" si="188"/>
        <v>Good</v>
      </c>
    </row>
    <row r="687" spans="1:20" x14ac:dyDescent="0.2">
      <c r="A687" s="12">
        <v>682</v>
      </c>
      <c r="B687" s="4">
        <f t="shared" si="192"/>
        <v>310.24</v>
      </c>
      <c r="C687" s="4">
        <f t="shared" si="189"/>
        <v>155.12</v>
      </c>
      <c r="D687" s="4">
        <f t="shared" si="193"/>
        <v>504.40999999999997</v>
      </c>
      <c r="E687" s="4">
        <f t="shared" si="194"/>
        <v>349.28999999999996</v>
      </c>
      <c r="F687" s="4">
        <f t="shared" si="195"/>
        <v>108.59</v>
      </c>
      <c r="G687" s="23">
        <f t="shared" si="184"/>
        <v>23</v>
      </c>
      <c r="H687" s="24">
        <f t="shared" si="200"/>
        <v>5</v>
      </c>
      <c r="I687" s="24">
        <f t="shared" si="190"/>
        <v>24</v>
      </c>
      <c r="J687" s="24">
        <f t="shared" si="201"/>
        <v>5</v>
      </c>
      <c r="K687" s="24">
        <f t="shared" si="191"/>
        <v>10</v>
      </c>
      <c r="L687" s="24">
        <f t="shared" si="196"/>
        <v>2</v>
      </c>
      <c r="M687" s="24">
        <f t="shared" si="185"/>
        <v>682</v>
      </c>
      <c r="N687" s="24">
        <f t="shared" si="198"/>
        <v>349.28999999999996</v>
      </c>
      <c r="O687" s="24">
        <f t="shared" si="199"/>
        <v>108.59</v>
      </c>
      <c r="P687" s="24">
        <f t="shared" si="197"/>
        <v>155.12</v>
      </c>
      <c r="Q687" s="18">
        <f t="shared" si="186"/>
        <v>682</v>
      </c>
      <c r="R687" s="18">
        <f t="shared" si="187"/>
        <v>0</v>
      </c>
      <c r="S687" s="20">
        <v>0</v>
      </c>
      <c r="T687" s="19" t="str">
        <f t="shared" si="188"/>
        <v>Good</v>
      </c>
    </row>
    <row r="688" spans="1:20" x14ac:dyDescent="0.2">
      <c r="A688" s="14">
        <v>683</v>
      </c>
      <c r="B688" s="15">
        <f t="shared" si="192"/>
        <v>310.73</v>
      </c>
      <c r="C688" s="15">
        <f t="shared" si="189"/>
        <v>155.37</v>
      </c>
      <c r="D688" s="15">
        <f t="shared" si="193"/>
        <v>505.25</v>
      </c>
      <c r="E688" s="15">
        <f t="shared" si="194"/>
        <v>349.88</v>
      </c>
      <c r="F688" s="15">
        <f t="shared" si="195"/>
        <v>108.76</v>
      </c>
      <c r="G688" s="22">
        <f t="shared" si="184"/>
        <v>23</v>
      </c>
      <c r="H688" s="22">
        <f t="shared" si="200"/>
        <v>5</v>
      </c>
      <c r="I688" s="22">
        <f t="shared" si="190"/>
        <v>24</v>
      </c>
      <c r="J688" s="22">
        <f t="shared" si="201"/>
        <v>5</v>
      </c>
      <c r="K688" s="22">
        <f t="shared" si="191"/>
        <v>10</v>
      </c>
      <c r="L688" s="22">
        <f t="shared" si="196"/>
        <v>2</v>
      </c>
      <c r="M688" s="22">
        <f t="shared" si="185"/>
        <v>683</v>
      </c>
      <c r="N688" s="22">
        <f t="shared" si="198"/>
        <v>349.88</v>
      </c>
      <c r="O688" s="22">
        <f t="shared" si="199"/>
        <v>108.75000000000001</v>
      </c>
      <c r="P688" s="22">
        <f t="shared" si="197"/>
        <v>155.37</v>
      </c>
      <c r="Q688" s="18">
        <f t="shared" si="186"/>
        <v>683</v>
      </c>
      <c r="R688" s="18">
        <f t="shared" si="187"/>
        <v>0</v>
      </c>
      <c r="S688" s="20">
        <v>-9.9999999999909051E-3</v>
      </c>
      <c r="T688" s="19" t="str">
        <f t="shared" si="188"/>
        <v>Good</v>
      </c>
    </row>
    <row r="689" spans="1:20" x14ac:dyDescent="0.2">
      <c r="A689" s="12">
        <v>684</v>
      </c>
      <c r="B689" s="4">
        <f t="shared" si="192"/>
        <v>311.20999999999998</v>
      </c>
      <c r="C689" s="4">
        <f t="shared" si="189"/>
        <v>155.61000000000001</v>
      </c>
      <c r="D689" s="4">
        <f t="shared" si="193"/>
        <v>506.05999999999995</v>
      </c>
      <c r="E689" s="4">
        <f t="shared" si="194"/>
        <v>350.44999999999993</v>
      </c>
      <c r="F689" s="4">
        <f t="shared" si="195"/>
        <v>108.93</v>
      </c>
      <c r="G689" s="23">
        <f t="shared" si="184"/>
        <v>23</v>
      </c>
      <c r="H689" s="24">
        <f t="shared" si="200"/>
        <v>5</v>
      </c>
      <c r="I689" s="24">
        <f t="shared" si="190"/>
        <v>24</v>
      </c>
      <c r="J689" s="24">
        <f t="shared" si="201"/>
        <v>5</v>
      </c>
      <c r="K689" s="24">
        <f t="shared" si="191"/>
        <v>10</v>
      </c>
      <c r="L689" s="24">
        <f t="shared" si="196"/>
        <v>2</v>
      </c>
      <c r="M689" s="24">
        <f t="shared" si="185"/>
        <v>684</v>
      </c>
      <c r="N689" s="24">
        <f t="shared" si="198"/>
        <v>350.44999999999993</v>
      </c>
      <c r="O689" s="24">
        <f t="shared" si="199"/>
        <v>108.94000000000011</v>
      </c>
      <c r="P689" s="24">
        <f t="shared" si="197"/>
        <v>155.61000000000001</v>
      </c>
      <c r="Q689" s="18">
        <f t="shared" si="186"/>
        <v>684</v>
      </c>
      <c r="R689" s="18">
        <f t="shared" si="187"/>
        <v>0</v>
      </c>
      <c r="S689" s="20">
        <v>1.0000000000104592E-2</v>
      </c>
      <c r="T689" s="19" t="str">
        <f t="shared" si="188"/>
        <v>Good</v>
      </c>
    </row>
    <row r="690" spans="1:20" x14ac:dyDescent="0.2">
      <c r="A690" s="14">
        <v>685</v>
      </c>
      <c r="B690" s="15">
        <f t="shared" si="192"/>
        <v>311.7</v>
      </c>
      <c r="C690" s="15">
        <f t="shared" si="189"/>
        <v>155.85</v>
      </c>
      <c r="D690" s="15">
        <f t="shared" si="193"/>
        <v>506.89</v>
      </c>
      <c r="E690" s="15">
        <f t="shared" si="194"/>
        <v>351.03999999999996</v>
      </c>
      <c r="F690" s="15">
        <f t="shared" si="195"/>
        <v>109.10000000000001</v>
      </c>
      <c r="G690" s="22">
        <f t="shared" si="184"/>
        <v>23</v>
      </c>
      <c r="H690" s="22">
        <f t="shared" si="200"/>
        <v>5</v>
      </c>
      <c r="I690" s="22">
        <f t="shared" si="190"/>
        <v>24</v>
      </c>
      <c r="J690" s="22">
        <f t="shared" si="201"/>
        <v>5</v>
      </c>
      <c r="K690" s="22">
        <f t="shared" si="191"/>
        <v>10</v>
      </c>
      <c r="L690" s="22">
        <f t="shared" si="196"/>
        <v>2</v>
      </c>
      <c r="M690" s="22">
        <f t="shared" si="185"/>
        <v>685</v>
      </c>
      <c r="N690" s="22">
        <f t="shared" si="198"/>
        <v>351.03999999999996</v>
      </c>
      <c r="O690" s="22">
        <f t="shared" si="199"/>
        <v>109.11</v>
      </c>
      <c r="P690" s="22">
        <f t="shared" si="197"/>
        <v>155.85</v>
      </c>
      <c r="Q690" s="18">
        <f t="shared" si="186"/>
        <v>685</v>
      </c>
      <c r="R690" s="18">
        <f t="shared" si="187"/>
        <v>0</v>
      </c>
      <c r="S690" s="20">
        <v>9.9999999999909051E-3</v>
      </c>
      <c r="T690" s="19" t="str">
        <f t="shared" si="188"/>
        <v>Good</v>
      </c>
    </row>
    <row r="691" spans="1:20" x14ac:dyDescent="0.2">
      <c r="A691" s="12">
        <v>686</v>
      </c>
      <c r="B691" s="4">
        <f t="shared" si="192"/>
        <v>312.19</v>
      </c>
      <c r="C691" s="4">
        <f t="shared" si="189"/>
        <v>156.1</v>
      </c>
      <c r="D691" s="4">
        <f t="shared" si="193"/>
        <v>507.73</v>
      </c>
      <c r="E691" s="4">
        <f t="shared" si="194"/>
        <v>351.63</v>
      </c>
      <c r="F691" s="4">
        <f t="shared" si="195"/>
        <v>109.27000000000001</v>
      </c>
      <c r="G691" s="23">
        <f t="shared" si="184"/>
        <v>23</v>
      </c>
      <c r="H691" s="24">
        <f t="shared" si="200"/>
        <v>5</v>
      </c>
      <c r="I691" s="24">
        <f t="shared" si="190"/>
        <v>24</v>
      </c>
      <c r="J691" s="24">
        <f t="shared" si="201"/>
        <v>5</v>
      </c>
      <c r="K691" s="24">
        <f t="shared" si="191"/>
        <v>10</v>
      </c>
      <c r="L691" s="24">
        <f t="shared" si="196"/>
        <v>2</v>
      </c>
      <c r="M691" s="24">
        <f t="shared" si="185"/>
        <v>686</v>
      </c>
      <c r="N691" s="24">
        <f t="shared" si="198"/>
        <v>351.63</v>
      </c>
      <c r="O691" s="24">
        <f t="shared" si="199"/>
        <v>109.27000000000001</v>
      </c>
      <c r="P691" s="24">
        <f t="shared" si="197"/>
        <v>156.1</v>
      </c>
      <c r="Q691" s="18">
        <f t="shared" si="186"/>
        <v>686</v>
      </c>
      <c r="R691" s="18">
        <f t="shared" si="187"/>
        <v>0</v>
      </c>
      <c r="S691" s="20">
        <v>0</v>
      </c>
      <c r="T691" s="19" t="str">
        <f t="shared" si="188"/>
        <v>Good</v>
      </c>
    </row>
    <row r="692" spans="1:20" x14ac:dyDescent="0.2">
      <c r="A692" s="14">
        <v>687</v>
      </c>
      <c r="B692" s="15">
        <f t="shared" si="192"/>
        <v>312.68</v>
      </c>
      <c r="C692" s="15">
        <f t="shared" si="189"/>
        <v>156.34</v>
      </c>
      <c r="D692" s="15">
        <f t="shared" si="193"/>
        <v>508.55999999999995</v>
      </c>
      <c r="E692" s="15">
        <f t="shared" si="194"/>
        <v>352.21999999999991</v>
      </c>
      <c r="F692" s="15">
        <f t="shared" si="195"/>
        <v>109.44000000000001</v>
      </c>
      <c r="G692" s="22">
        <f t="shared" si="184"/>
        <v>23</v>
      </c>
      <c r="H692" s="22">
        <f t="shared" si="200"/>
        <v>5</v>
      </c>
      <c r="I692" s="22">
        <f t="shared" si="190"/>
        <v>24</v>
      </c>
      <c r="J692" s="22">
        <f t="shared" si="201"/>
        <v>5</v>
      </c>
      <c r="K692" s="22">
        <f t="shared" si="191"/>
        <v>10</v>
      </c>
      <c r="L692" s="22">
        <f t="shared" si="196"/>
        <v>2</v>
      </c>
      <c r="M692" s="22">
        <f t="shared" si="185"/>
        <v>686.99999999999989</v>
      </c>
      <c r="N692" s="22">
        <f t="shared" si="198"/>
        <v>352.21999999999991</v>
      </c>
      <c r="O692" s="22">
        <f t="shared" si="199"/>
        <v>109.44000000000001</v>
      </c>
      <c r="P692" s="22">
        <f t="shared" si="197"/>
        <v>156.34</v>
      </c>
      <c r="Q692" s="18">
        <f t="shared" si="186"/>
        <v>686.99999999999989</v>
      </c>
      <c r="R692" s="18">
        <f t="shared" si="187"/>
        <v>0</v>
      </c>
      <c r="S692" s="20">
        <v>0</v>
      </c>
      <c r="T692" s="19" t="str">
        <f t="shared" si="188"/>
        <v>Good</v>
      </c>
    </row>
    <row r="693" spans="1:20" x14ac:dyDescent="0.2">
      <c r="A693" s="12">
        <v>688</v>
      </c>
      <c r="B693" s="4">
        <f t="shared" si="192"/>
        <v>313.17</v>
      </c>
      <c r="C693" s="4">
        <f t="shared" si="189"/>
        <v>156.59</v>
      </c>
      <c r="D693" s="4">
        <f t="shared" si="193"/>
        <v>509.39</v>
      </c>
      <c r="E693" s="4">
        <f t="shared" si="194"/>
        <v>352.79999999999995</v>
      </c>
      <c r="F693" s="4">
        <f t="shared" si="195"/>
        <v>109.61</v>
      </c>
      <c r="G693" s="23">
        <f t="shared" si="184"/>
        <v>23</v>
      </c>
      <c r="H693" s="24">
        <f t="shared" si="200"/>
        <v>5</v>
      </c>
      <c r="I693" s="24">
        <f t="shared" si="190"/>
        <v>24</v>
      </c>
      <c r="J693" s="24">
        <f t="shared" si="201"/>
        <v>5</v>
      </c>
      <c r="K693" s="24">
        <f t="shared" si="191"/>
        <v>10</v>
      </c>
      <c r="L693" s="24">
        <f t="shared" si="196"/>
        <v>2</v>
      </c>
      <c r="M693" s="24">
        <f t="shared" si="185"/>
        <v>688</v>
      </c>
      <c r="N693" s="24">
        <f t="shared" si="198"/>
        <v>352.79999999999995</v>
      </c>
      <c r="O693" s="24">
        <f t="shared" si="199"/>
        <v>109.61</v>
      </c>
      <c r="P693" s="24">
        <f t="shared" si="197"/>
        <v>156.59</v>
      </c>
      <c r="Q693" s="18">
        <f t="shared" si="186"/>
        <v>688</v>
      </c>
      <c r="R693" s="18">
        <f t="shared" si="187"/>
        <v>0</v>
      </c>
      <c r="S693" s="20">
        <v>0</v>
      </c>
      <c r="T693" s="19" t="str">
        <f t="shared" si="188"/>
        <v>Good</v>
      </c>
    </row>
    <row r="694" spans="1:20" x14ac:dyDescent="0.2">
      <c r="A694" s="14">
        <v>689</v>
      </c>
      <c r="B694" s="15">
        <f t="shared" si="192"/>
        <v>313.64999999999998</v>
      </c>
      <c r="C694" s="15">
        <f t="shared" si="189"/>
        <v>156.83000000000001</v>
      </c>
      <c r="D694" s="15">
        <f t="shared" si="193"/>
        <v>510.21000000000004</v>
      </c>
      <c r="E694" s="15">
        <f t="shared" si="194"/>
        <v>353.38</v>
      </c>
      <c r="F694" s="15">
        <f t="shared" si="195"/>
        <v>109.78</v>
      </c>
      <c r="G694" s="22">
        <f t="shared" si="184"/>
        <v>23</v>
      </c>
      <c r="H694" s="22">
        <f t="shared" si="200"/>
        <v>5</v>
      </c>
      <c r="I694" s="22">
        <f t="shared" si="190"/>
        <v>24</v>
      </c>
      <c r="J694" s="22">
        <f t="shared" si="201"/>
        <v>5</v>
      </c>
      <c r="K694" s="22">
        <f t="shared" si="191"/>
        <v>10</v>
      </c>
      <c r="L694" s="22">
        <f t="shared" si="196"/>
        <v>2</v>
      </c>
      <c r="M694" s="22">
        <f t="shared" si="185"/>
        <v>689</v>
      </c>
      <c r="N694" s="22">
        <f t="shared" si="198"/>
        <v>353.38</v>
      </c>
      <c r="O694" s="22">
        <f t="shared" si="199"/>
        <v>109.78999999999999</v>
      </c>
      <c r="P694" s="22">
        <f t="shared" si="197"/>
        <v>156.83000000000001</v>
      </c>
      <c r="Q694" s="18">
        <f t="shared" si="186"/>
        <v>689</v>
      </c>
      <c r="R694" s="18">
        <f t="shared" si="187"/>
        <v>0</v>
      </c>
      <c r="S694" s="20">
        <v>9.9999999999909051E-3</v>
      </c>
      <c r="T694" s="19" t="str">
        <f t="shared" si="188"/>
        <v>Good</v>
      </c>
    </row>
    <row r="695" spans="1:20" x14ac:dyDescent="0.2">
      <c r="A695" s="12">
        <v>690</v>
      </c>
      <c r="B695" s="4">
        <f t="shared" si="192"/>
        <v>314.14</v>
      </c>
      <c r="C695" s="4">
        <f t="shared" si="189"/>
        <v>157.07</v>
      </c>
      <c r="D695" s="4">
        <f t="shared" si="193"/>
        <v>511.03999999999996</v>
      </c>
      <c r="E695" s="4">
        <f t="shared" si="194"/>
        <v>353.96999999999997</v>
      </c>
      <c r="F695" s="4">
        <f t="shared" si="195"/>
        <v>109.95</v>
      </c>
      <c r="G695" s="23">
        <f t="shared" si="184"/>
        <v>23</v>
      </c>
      <c r="H695" s="24">
        <f t="shared" si="200"/>
        <v>5</v>
      </c>
      <c r="I695" s="24">
        <f t="shared" si="190"/>
        <v>24</v>
      </c>
      <c r="J695" s="24">
        <f t="shared" si="201"/>
        <v>5</v>
      </c>
      <c r="K695" s="24">
        <f t="shared" si="191"/>
        <v>10</v>
      </c>
      <c r="L695" s="24">
        <f t="shared" si="196"/>
        <v>2</v>
      </c>
      <c r="M695" s="24">
        <f t="shared" si="185"/>
        <v>690</v>
      </c>
      <c r="N695" s="24">
        <f t="shared" si="198"/>
        <v>353.96999999999997</v>
      </c>
      <c r="O695" s="24">
        <f t="shared" si="199"/>
        <v>109.96</v>
      </c>
      <c r="P695" s="24">
        <f t="shared" si="197"/>
        <v>157.07</v>
      </c>
      <c r="Q695" s="18">
        <f t="shared" si="186"/>
        <v>690</v>
      </c>
      <c r="R695" s="18">
        <f t="shared" si="187"/>
        <v>0</v>
      </c>
      <c r="S695" s="20">
        <v>9.9999999999909051E-3</v>
      </c>
      <c r="T695" s="19" t="str">
        <f t="shared" si="188"/>
        <v>Good</v>
      </c>
    </row>
    <row r="696" spans="1:20" x14ac:dyDescent="0.2">
      <c r="A696" s="14">
        <v>691</v>
      </c>
      <c r="B696" s="15">
        <f t="shared" si="192"/>
        <v>314.63</v>
      </c>
      <c r="C696" s="15">
        <f t="shared" si="189"/>
        <v>157.32</v>
      </c>
      <c r="D696" s="15">
        <f t="shared" si="193"/>
        <v>511.88</v>
      </c>
      <c r="E696" s="15">
        <f t="shared" si="194"/>
        <v>354.56</v>
      </c>
      <c r="F696" s="15">
        <f t="shared" si="195"/>
        <v>110.13000000000001</v>
      </c>
      <c r="G696" s="22">
        <f t="shared" si="184"/>
        <v>23</v>
      </c>
      <c r="H696" s="22">
        <f t="shared" si="200"/>
        <v>5</v>
      </c>
      <c r="I696" s="22">
        <f t="shared" si="190"/>
        <v>24</v>
      </c>
      <c r="J696" s="22">
        <f t="shared" si="201"/>
        <v>5</v>
      </c>
      <c r="K696" s="22">
        <f t="shared" si="191"/>
        <v>10</v>
      </c>
      <c r="L696" s="22">
        <f t="shared" si="196"/>
        <v>2</v>
      </c>
      <c r="M696" s="22">
        <f t="shared" si="185"/>
        <v>691</v>
      </c>
      <c r="N696" s="22">
        <f t="shared" si="198"/>
        <v>354.56</v>
      </c>
      <c r="O696" s="22">
        <f t="shared" si="199"/>
        <v>110.12000000000002</v>
      </c>
      <c r="P696" s="22">
        <f t="shared" si="197"/>
        <v>157.32</v>
      </c>
      <c r="Q696" s="18">
        <f t="shared" si="186"/>
        <v>691</v>
      </c>
      <c r="R696" s="18">
        <f t="shared" si="187"/>
        <v>0</v>
      </c>
      <c r="S696" s="20">
        <v>-9.9999999999909051E-3</v>
      </c>
      <c r="T696" s="19" t="str">
        <f t="shared" si="188"/>
        <v>Good</v>
      </c>
    </row>
    <row r="697" spans="1:20" x14ac:dyDescent="0.2">
      <c r="A697" s="12">
        <v>692</v>
      </c>
      <c r="B697" s="4">
        <f t="shared" si="192"/>
        <v>315.12</v>
      </c>
      <c r="C697" s="4">
        <f t="shared" si="189"/>
        <v>157.56</v>
      </c>
      <c r="D697" s="4">
        <f t="shared" si="193"/>
        <v>512.71</v>
      </c>
      <c r="E697" s="4">
        <f t="shared" si="194"/>
        <v>355.15000000000003</v>
      </c>
      <c r="F697" s="4">
        <f t="shared" si="195"/>
        <v>110.30000000000001</v>
      </c>
      <c r="G697" s="23">
        <f t="shared" si="184"/>
        <v>23</v>
      </c>
      <c r="H697" s="24">
        <f t="shared" si="200"/>
        <v>5</v>
      </c>
      <c r="I697" s="24">
        <f t="shared" si="190"/>
        <v>24</v>
      </c>
      <c r="J697" s="24">
        <f t="shared" si="201"/>
        <v>5</v>
      </c>
      <c r="K697" s="24">
        <f t="shared" si="191"/>
        <v>10</v>
      </c>
      <c r="L697" s="24">
        <f t="shared" si="196"/>
        <v>2</v>
      </c>
      <c r="M697" s="24">
        <f t="shared" si="185"/>
        <v>692</v>
      </c>
      <c r="N697" s="24">
        <f t="shared" si="198"/>
        <v>355.15000000000003</v>
      </c>
      <c r="O697" s="24">
        <f t="shared" si="199"/>
        <v>110.29000000000002</v>
      </c>
      <c r="P697" s="24">
        <f t="shared" si="197"/>
        <v>157.56</v>
      </c>
      <c r="Q697" s="18">
        <f t="shared" si="186"/>
        <v>692</v>
      </c>
      <c r="R697" s="18">
        <f t="shared" si="187"/>
        <v>0</v>
      </c>
      <c r="S697" s="20">
        <v>-9.9999999999909051E-3</v>
      </c>
      <c r="T697" s="19" t="str">
        <f t="shared" si="188"/>
        <v>Good</v>
      </c>
    </row>
    <row r="698" spans="1:20" x14ac:dyDescent="0.2">
      <c r="A698" s="14">
        <v>693</v>
      </c>
      <c r="B698" s="15">
        <f t="shared" si="192"/>
        <v>315.60000000000002</v>
      </c>
      <c r="C698" s="15">
        <f t="shared" si="189"/>
        <v>157.80000000000001</v>
      </c>
      <c r="D698" s="15">
        <f t="shared" si="193"/>
        <v>513.52</v>
      </c>
      <c r="E698" s="15">
        <f t="shared" si="194"/>
        <v>355.71999999999997</v>
      </c>
      <c r="F698" s="15">
        <f t="shared" si="195"/>
        <v>110.46</v>
      </c>
      <c r="G698" s="22">
        <f t="shared" si="184"/>
        <v>23</v>
      </c>
      <c r="H698" s="22">
        <f t="shared" si="200"/>
        <v>5</v>
      </c>
      <c r="I698" s="22">
        <f t="shared" si="190"/>
        <v>24</v>
      </c>
      <c r="J698" s="22">
        <f t="shared" si="201"/>
        <v>5</v>
      </c>
      <c r="K698" s="22">
        <f t="shared" si="191"/>
        <v>10</v>
      </c>
      <c r="L698" s="22">
        <f t="shared" si="196"/>
        <v>2</v>
      </c>
      <c r="M698" s="22">
        <f t="shared" si="185"/>
        <v>693</v>
      </c>
      <c r="N698" s="22">
        <f t="shared" si="198"/>
        <v>355.71999999999997</v>
      </c>
      <c r="O698" s="22">
        <f t="shared" si="199"/>
        <v>110.47999999999998</v>
      </c>
      <c r="P698" s="22">
        <f t="shared" si="197"/>
        <v>157.80000000000001</v>
      </c>
      <c r="Q698" s="18">
        <f t="shared" si="186"/>
        <v>693</v>
      </c>
      <c r="R698" s="18">
        <f t="shared" si="187"/>
        <v>0</v>
      </c>
      <c r="S698" s="20">
        <v>1.999999999998181E-2</v>
      </c>
      <c r="T698" s="19" t="str">
        <f t="shared" si="188"/>
        <v>Good</v>
      </c>
    </row>
    <row r="699" spans="1:20" x14ac:dyDescent="0.2">
      <c r="A699" s="12">
        <v>694</v>
      </c>
      <c r="B699" s="4">
        <f t="shared" si="192"/>
        <v>316.08999999999997</v>
      </c>
      <c r="C699" s="4">
        <f t="shared" si="189"/>
        <v>158.05000000000001</v>
      </c>
      <c r="D699" s="4">
        <f t="shared" si="193"/>
        <v>514.36</v>
      </c>
      <c r="E699" s="4">
        <f t="shared" si="194"/>
        <v>356.31</v>
      </c>
      <c r="F699" s="4">
        <f t="shared" si="195"/>
        <v>110.64</v>
      </c>
      <c r="G699" s="23">
        <f t="shared" si="184"/>
        <v>23</v>
      </c>
      <c r="H699" s="24">
        <f t="shared" si="200"/>
        <v>5</v>
      </c>
      <c r="I699" s="24">
        <f t="shared" si="190"/>
        <v>24</v>
      </c>
      <c r="J699" s="24">
        <f t="shared" si="201"/>
        <v>5</v>
      </c>
      <c r="K699" s="24">
        <f t="shared" si="191"/>
        <v>10</v>
      </c>
      <c r="L699" s="24">
        <f t="shared" si="196"/>
        <v>2</v>
      </c>
      <c r="M699" s="24">
        <f t="shared" si="185"/>
        <v>694</v>
      </c>
      <c r="N699" s="24">
        <f t="shared" si="198"/>
        <v>356.31</v>
      </c>
      <c r="O699" s="24">
        <f t="shared" si="199"/>
        <v>110.64</v>
      </c>
      <c r="P699" s="24">
        <f t="shared" si="197"/>
        <v>158.05000000000001</v>
      </c>
      <c r="Q699" s="18">
        <f t="shared" si="186"/>
        <v>694</v>
      </c>
      <c r="R699" s="18">
        <f t="shared" si="187"/>
        <v>0</v>
      </c>
      <c r="S699" s="20">
        <v>0</v>
      </c>
      <c r="T699" s="19" t="str">
        <f t="shared" si="188"/>
        <v>Good</v>
      </c>
    </row>
    <row r="700" spans="1:20" x14ac:dyDescent="0.2">
      <c r="A700" s="14">
        <v>695</v>
      </c>
      <c r="B700" s="15">
        <f t="shared" si="192"/>
        <v>316.58</v>
      </c>
      <c r="C700" s="15">
        <f t="shared" si="189"/>
        <v>158.29</v>
      </c>
      <c r="D700" s="15">
        <f t="shared" si="193"/>
        <v>515.18999999999994</v>
      </c>
      <c r="E700" s="15">
        <f t="shared" si="194"/>
        <v>356.9</v>
      </c>
      <c r="F700" s="15">
        <f t="shared" si="195"/>
        <v>110.81</v>
      </c>
      <c r="G700" s="22">
        <f t="shared" si="184"/>
        <v>23</v>
      </c>
      <c r="H700" s="22">
        <f t="shared" si="200"/>
        <v>5</v>
      </c>
      <c r="I700" s="22">
        <f t="shared" si="190"/>
        <v>24</v>
      </c>
      <c r="J700" s="22">
        <f t="shared" si="201"/>
        <v>5</v>
      </c>
      <c r="K700" s="22">
        <f t="shared" si="191"/>
        <v>10</v>
      </c>
      <c r="L700" s="22">
        <f t="shared" si="196"/>
        <v>2</v>
      </c>
      <c r="M700" s="22">
        <f t="shared" si="185"/>
        <v>695</v>
      </c>
      <c r="N700" s="22">
        <f t="shared" si="198"/>
        <v>356.9</v>
      </c>
      <c r="O700" s="22">
        <f t="shared" si="199"/>
        <v>110.81</v>
      </c>
      <c r="P700" s="22">
        <f t="shared" si="197"/>
        <v>158.29</v>
      </c>
      <c r="Q700" s="18">
        <f t="shared" si="186"/>
        <v>695</v>
      </c>
      <c r="R700" s="18">
        <f t="shared" si="187"/>
        <v>0</v>
      </c>
      <c r="S700" s="20">
        <v>0</v>
      </c>
      <c r="T700" s="19" t="str">
        <f t="shared" si="188"/>
        <v>Good</v>
      </c>
    </row>
    <row r="701" spans="1:20" x14ac:dyDescent="0.2">
      <c r="A701" s="12">
        <v>696</v>
      </c>
      <c r="B701" s="4">
        <f t="shared" si="192"/>
        <v>317.07</v>
      </c>
      <c r="C701" s="4">
        <f t="shared" si="189"/>
        <v>158.54</v>
      </c>
      <c r="D701" s="4">
        <f t="shared" si="193"/>
        <v>516.02</v>
      </c>
      <c r="E701" s="4">
        <f t="shared" si="194"/>
        <v>357.48</v>
      </c>
      <c r="F701" s="4">
        <f t="shared" si="195"/>
        <v>110.98</v>
      </c>
      <c r="G701" s="23">
        <f t="shared" si="184"/>
        <v>23</v>
      </c>
      <c r="H701" s="24">
        <f t="shared" si="200"/>
        <v>5</v>
      </c>
      <c r="I701" s="24">
        <f t="shared" si="190"/>
        <v>24</v>
      </c>
      <c r="J701" s="24">
        <f t="shared" si="201"/>
        <v>5</v>
      </c>
      <c r="K701" s="24">
        <f t="shared" si="191"/>
        <v>10</v>
      </c>
      <c r="L701" s="24">
        <f t="shared" si="196"/>
        <v>2</v>
      </c>
      <c r="M701" s="24">
        <f t="shared" si="185"/>
        <v>696</v>
      </c>
      <c r="N701" s="24">
        <f t="shared" si="198"/>
        <v>357.48</v>
      </c>
      <c r="O701" s="24">
        <f t="shared" si="199"/>
        <v>110.98</v>
      </c>
      <c r="P701" s="24">
        <f t="shared" si="197"/>
        <v>158.54</v>
      </c>
      <c r="Q701" s="18">
        <f t="shared" si="186"/>
        <v>696</v>
      </c>
      <c r="R701" s="18">
        <f t="shared" si="187"/>
        <v>0</v>
      </c>
      <c r="S701" s="20">
        <v>0</v>
      </c>
      <c r="T701" s="19" t="str">
        <f t="shared" si="188"/>
        <v>Good</v>
      </c>
    </row>
    <row r="702" spans="1:20" x14ac:dyDescent="0.2">
      <c r="A702" s="14">
        <v>697</v>
      </c>
      <c r="B702" s="15">
        <f t="shared" si="192"/>
        <v>317.56</v>
      </c>
      <c r="C702" s="15">
        <f t="shared" si="189"/>
        <v>158.78</v>
      </c>
      <c r="D702" s="15">
        <f t="shared" si="193"/>
        <v>516.86</v>
      </c>
      <c r="E702" s="15">
        <f t="shared" si="194"/>
        <v>358.08000000000004</v>
      </c>
      <c r="F702" s="15">
        <f t="shared" si="195"/>
        <v>111.15</v>
      </c>
      <c r="G702" s="22">
        <f t="shared" si="184"/>
        <v>23</v>
      </c>
      <c r="H702" s="22">
        <f t="shared" si="200"/>
        <v>5</v>
      </c>
      <c r="I702" s="22">
        <f t="shared" si="190"/>
        <v>24</v>
      </c>
      <c r="J702" s="22">
        <f t="shared" si="201"/>
        <v>5</v>
      </c>
      <c r="K702" s="22">
        <f t="shared" si="191"/>
        <v>10</v>
      </c>
      <c r="L702" s="22">
        <f t="shared" si="196"/>
        <v>2</v>
      </c>
      <c r="M702" s="22">
        <f t="shared" si="185"/>
        <v>697</v>
      </c>
      <c r="N702" s="22">
        <f t="shared" si="198"/>
        <v>358.08000000000004</v>
      </c>
      <c r="O702" s="22">
        <f t="shared" si="199"/>
        <v>111.14000000000001</v>
      </c>
      <c r="P702" s="22">
        <f t="shared" si="197"/>
        <v>158.78</v>
      </c>
      <c r="Q702" s="18">
        <f t="shared" si="186"/>
        <v>697</v>
      </c>
      <c r="R702" s="18">
        <f t="shared" si="187"/>
        <v>0</v>
      </c>
      <c r="S702" s="20">
        <v>-9.9999999999909051E-3</v>
      </c>
      <c r="T702" s="19" t="str">
        <f t="shared" si="188"/>
        <v>Good</v>
      </c>
    </row>
    <row r="703" spans="1:20" x14ac:dyDescent="0.2">
      <c r="A703" s="12">
        <v>698</v>
      </c>
      <c r="B703" s="4">
        <f t="shared" si="192"/>
        <v>318.04000000000002</v>
      </c>
      <c r="C703" s="4">
        <f t="shared" si="189"/>
        <v>159.02000000000001</v>
      </c>
      <c r="D703" s="4">
        <f t="shared" si="193"/>
        <v>517.66999999999996</v>
      </c>
      <c r="E703" s="4">
        <f t="shared" si="194"/>
        <v>358.65</v>
      </c>
      <c r="F703" s="4">
        <f t="shared" si="195"/>
        <v>111.32000000000001</v>
      </c>
      <c r="G703" s="23">
        <f t="shared" si="184"/>
        <v>23</v>
      </c>
      <c r="H703" s="24">
        <f t="shared" si="200"/>
        <v>5</v>
      </c>
      <c r="I703" s="24">
        <f t="shared" si="190"/>
        <v>24</v>
      </c>
      <c r="J703" s="24">
        <f t="shared" si="201"/>
        <v>5</v>
      </c>
      <c r="K703" s="24">
        <f t="shared" si="191"/>
        <v>10</v>
      </c>
      <c r="L703" s="24">
        <f t="shared" si="196"/>
        <v>2</v>
      </c>
      <c r="M703" s="24">
        <f t="shared" si="185"/>
        <v>698</v>
      </c>
      <c r="N703" s="24">
        <f t="shared" si="198"/>
        <v>358.65</v>
      </c>
      <c r="O703" s="24">
        <f t="shared" si="199"/>
        <v>111.33</v>
      </c>
      <c r="P703" s="24">
        <f t="shared" si="197"/>
        <v>159.02000000000001</v>
      </c>
      <c r="Q703" s="18">
        <f t="shared" si="186"/>
        <v>698</v>
      </c>
      <c r="R703" s="18">
        <f t="shared" si="187"/>
        <v>0</v>
      </c>
      <c r="S703" s="20">
        <v>9.9999999999909051E-3</v>
      </c>
      <c r="T703" s="19" t="str">
        <f t="shared" si="188"/>
        <v>Good</v>
      </c>
    </row>
    <row r="704" spans="1:20" x14ac:dyDescent="0.2">
      <c r="A704" s="14">
        <v>699</v>
      </c>
      <c r="B704" s="15">
        <f t="shared" si="192"/>
        <v>318.52999999999997</v>
      </c>
      <c r="C704" s="15">
        <f t="shared" si="189"/>
        <v>159.27000000000001</v>
      </c>
      <c r="D704" s="15">
        <f t="shared" si="193"/>
        <v>518.51</v>
      </c>
      <c r="E704" s="15">
        <f t="shared" si="194"/>
        <v>359.24</v>
      </c>
      <c r="F704" s="15">
        <f t="shared" si="195"/>
        <v>111.49000000000001</v>
      </c>
      <c r="G704" s="22">
        <f t="shared" si="184"/>
        <v>23</v>
      </c>
      <c r="H704" s="22">
        <f t="shared" si="200"/>
        <v>5</v>
      </c>
      <c r="I704" s="22">
        <f t="shared" si="190"/>
        <v>24</v>
      </c>
      <c r="J704" s="22">
        <f t="shared" si="201"/>
        <v>5</v>
      </c>
      <c r="K704" s="22">
        <f t="shared" si="191"/>
        <v>10</v>
      </c>
      <c r="L704" s="22">
        <f t="shared" si="196"/>
        <v>2</v>
      </c>
      <c r="M704" s="22">
        <f t="shared" si="185"/>
        <v>699</v>
      </c>
      <c r="N704" s="22">
        <f t="shared" si="198"/>
        <v>359.24</v>
      </c>
      <c r="O704" s="22">
        <f t="shared" si="199"/>
        <v>111.49000000000001</v>
      </c>
      <c r="P704" s="22">
        <f t="shared" si="197"/>
        <v>159.27000000000001</v>
      </c>
      <c r="Q704" s="18">
        <f t="shared" si="186"/>
        <v>699</v>
      </c>
      <c r="R704" s="18">
        <f t="shared" si="187"/>
        <v>0</v>
      </c>
      <c r="S704" s="20">
        <v>0</v>
      </c>
      <c r="T704" s="19" t="str">
        <f t="shared" si="188"/>
        <v>Good</v>
      </c>
    </row>
    <row r="705" spans="1:20" x14ac:dyDescent="0.2">
      <c r="A705" s="12">
        <v>700</v>
      </c>
      <c r="B705" s="4">
        <f t="shared" si="192"/>
        <v>319.02</v>
      </c>
      <c r="C705" s="4">
        <f t="shared" si="189"/>
        <v>159.51</v>
      </c>
      <c r="D705" s="4">
        <f t="shared" si="193"/>
        <v>519.34</v>
      </c>
      <c r="E705" s="4">
        <f t="shared" si="194"/>
        <v>359.83000000000004</v>
      </c>
      <c r="F705" s="4">
        <f t="shared" si="195"/>
        <v>111.66000000000001</v>
      </c>
      <c r="G705" s="23">
        <f t="shared" si="184"/>
        <v>23</v>
      </c>
      <c r="H705" s="24">
        <f t="shared" si="200"/>
        <v>5</v>
      </c>
      <c r="I705" s="24">
        <f t="shared" si="190"/>
        <v>24</v>
      </c>
      <c r="J705" s="24">
        <f t="shared" si="201"/>
        <v>5</v>
      </c>
      <c r="K705" s="24">
        <f t="shared" si="191"/>
        <v>10</v>
      </c>
      <c r="L705" s="24">
        <f t="shared" si="196"/>
        <v>2</v>
      </c>
      <c r="M705" s="24">
        <f t="shared" si="185"/>
        <v>700</v>
      </c>
      <c r="N705" s="24">
        <f t="shared" si="198"/>
        <v>359.83000000000004</v>
      </c>
      <c r="O705" s="24">
        <f t="shared" si="199"/>
        <v>111.66000000000001</v>
      </c>
      <c r="P705" s="24">
        <f t="shared" si="197"/>
        <v>159.51</v>
      </c>
      <c r="Q705" s="18">
        <f t="shared" si="186"/>
        <v>700</v>
      </c>
      <c r="R705" s="18">
        <f t="shared" si="187"/>
        <v>0</v>
      </c>
      <c r="S705" s="20">
        <v>0</v>
      </c>
      <c r="T705" s="19" t="str">
        <f t="shared" si="188"/>
        <v>Good</v>
      </c>
    </row>
    <row r="706" spans="1:20" x14ac:dyDescent="0.2">
      <c r="A706" s="14">
        <v>701</v>
      </c>
      <c r="B706" s="15">
        <f t="shared" si="192"/>
        <v>319.51</v>
      </c>
      <c r="C706" s="15">
        <f t="shared" si="189"/>
        <v>159.76</v>
      </c>
      <c r="D706" s="15">
        <f t="shared" si="193"/>
        <v>520.16999999999996</v>
      </c>
      <c r="E706" s="15">
        <f t="shared" si="194"/>
        <v>360.40999999999997</v>
      </c>
      <c r="F706" s="15">
        <f t="shared" si="195"/>
        <v>111.83</v>
      </c>
      <c r="G706" s="22">
        <f t="shared" si="184"/>
        <v>23</v>
      </c>
      <c r="H706" s="22">
        <f t="shared" si="200"/>
        <v>5</v>
      </c>
      <c r="I706" s="22">
        <f t="shared" si="190"/>
        <v>24</v>
      </c>
      <c r="J706" s="22">
        <f t="shared" si="201"/>
        <v>5</v>
      </c>
      <c r="K706" s="22">
        <f t="shared" si="191"/>
        <v>10</v>
      </c>
      <c r="L706" s="22">
        <f t="shared" si="196"/>
        <v>2</v>
      </c>
      <c r="M706" s="22">
        <f t="shared" si="185"/>
        <v>701</v>
      </c>
      <c r="N706" s="22">
        <f t="shared" si="198"/>
        <v>360.40999999999997</v>
      </c>
      <c r="O706" s="22">
        <f t="shared" si="199"/>
        <v>111.83</v>
      </c>
      <c r="P706" s="22">
        <f t="shared" si="197"/>
        <v>159.76</v>
      </c>
      <c r="Q706" s="18">
        <f t="shared" si="186"/>
        <v>701</v>
      </c>
      <c r="R706" s="18">
        <f t="shared" si="187"/>
        <v>0</v>
      </c>
      <c r="S706" s="20">
        <v>0</v>
      </c>
      <c r="T706" s="19" t="str">
        <f t="shared" si="188"/>
        <v>Good</v>
      </c>
    </row>
    <row r="707" spans="1:20" x14ac:dyDescent="0.2">
      <c r="A707" s="12">
        <v>702</v>
      </c>
      <c r="B707" s="4">
        <f t="shared" si="192"/>
        <v>320</v>
      </c>
      <c r="C707" s="4">
        <f t="shared" si="189"/>
        <v>160</v>
      </c>
      <c r="D707" s="4">
        <f t="shared" si="193"/>
        <v>521</v>
      </c>
      <c r="E707" s="4">
        <f t="shared" si="194"/>
        <v>361</v>
      </c>
      <c r="F707" s="4">
        <f t="shared" si="195"/>
        <v>112</v>
      </c>
      <c r="G707" s="23">
        <f t="shared" si="184"/>
        <v>23</v>
      </c>
      <c r="H707" s="24">
        <f t="shared" si="200"/>
        <v>5</v>
      </c>
      <c r="I707" s="24">
        <f t="shared" si="190"/>
        <v>24</v>
      </c>
      <c r="J707" s="24">
        <f t="shared" si="201"/>
        <v>5</v>
      </c>
      <c r="K707" s="24">
        <f t="shared" si="191"/>
        <v>10</v>
      </c>
      <c r="L707" s="24">
        <f t="shared" si="196"/>
        <v>2</v>
      </c>
      <c r="M707" s="24">
        <f t="shared" si="185"/>
        <v>702</v>
      </c>
      <c r="N707" s="24">
        <f t="shared" si="198"/>
        <v>361</v>
      </c>
      <c r="O707" s="24">
        <f t="shared" si="199"/>
        <v>112</v>
      </c>
      <c r="P707" s="24">
        <f t="shared" si="197"/>
        <v>160</v>
      </c>
      <c r="Q707" s="18">
        <f t="shared" si="186"/>
        <v>702</v>
      </c>
      <c r="R707" s="18">
        <f t="shared" si="187"/>
        <v>0</v>
      </c>
      <c r="S707" s="20">
        <v>0</v>
      </c>
      <c r="T707" s="19" t="str">
        <f t="shared" si="188"/>
        <v>Good</v>
      </c>
    </row>
    <row r="708" spans="1:20" x14ac:dyDescent="0.2">
      <c r="A708" s="14">
        <v>703</v>
      </c>
      <c r="B708" s="15">
        <f t="shared" si="192"/>
        <v>320.48</v>
      </c>
      <c r="C708" s="15">
        <f t="shared" si="189"/>
        <v>160.24</v>
      </c>
      <c r="D708" s="15">
        <f t="shared" si="193"/>
        <v>521.81999999999994</v>
      </c>
      <c r="E708" s="15">
        <f t="shared" si="194"/>
        <v>361.57999999999993</v>
      </c>
      <c r="F708" s="15">
        <f t="shared" si="195"/>
        <v>112.17</v>
      </c>
      <c r="G708" s="22">
        <f t="shared" si="184"/>
        <v>23</v>
      </c>
      <c r="H708" s="22">
        <f t="shared" si="200"/>
        <v>5</v>
      </c>
      <c r="I708" s="22">
        <f t="shared" si="190"/>
        <v>24</v>
      </c>
      <c r="J708" s="22">
        <f t="shared" si="201"/>
        <v>5</v>
      </c>
      <c r="K708" s="22">
        <f t="shared" si="191"/>
        <v>10</v>
      </c>
      <c r="L708" s="22">
        <f t="shared" si="196"/>
        <v>2</v>
      </c>
      <c r="M708" s="22">
        <f t="shared" si="185"/>
        <v>703</v>
      </c>
      <c r="N708" s="22">
        <f t="shared" si="198"/>
        <v>361.57999999999993</v>
      </c>
      <c r="O708" s="22">
        <f t="shared" si="199"/>
        <v>112.17999999999999</v>
      </c>
      <c r="P708" s="22">
        <f t="shared" si="197"/>
        <v>160.24</v>
      </c>
      <c r="Q708" s="18">
        <f t="shared" si="186"/>
        <v>703</v>
      </c>
      <c r="R708" s="18">
        <f t="shared" si="187"/>
        <v>0</v>
      </c>
      <c r="S708" s="20">
        <v>9.9999999999909051E-3</v>
      </c>
      <c r="T708" s="19" t="str">
        <f t="shared" si="188"/>
        <v>Good</v>
      </c>
    </row>
    <row r="709" spans="1:20" x14ac:dyDescent="0.2">
      <c r="A709" s="12">
        <v>704</v>
      </c>
      <c r="B709" s="4">
        <f t="shared" si="192"/>
        <v>320.97000000000003</v>
      </c>
      <c r="C709" s="4">
        <f t="shared" si="189"/>
        <v>160.49</v>
      </c>
      <c r="D709" s="4">
        <f t="shared" si="193"/>
        <v>522.65</v>
      </c>
      <c r="E709" s="4">
        <f t="shared" si="194"/>
        <v>362.15999999999997</v>
      </c>
      <c r="F709" s="4">
        <f t="shared" si="195"/>
        <v>112.34</v>
      </c>
      <c r="G709" s="23">
        <f t="shared" si="184"/>
        <v>23</v>
      </c>
      <c r="H709" s="24">
        <f t="shared" si="200"/>
        <v>5</v>
      </c>
      <c r="I709" s="24">
        <f t="shared" si="190"/>
        <v>24</v>
      </c>
      <c r="J709" s="24">
        <f t="shared" si="201"/>
        <v>5</v>
      </c>
      <c r="K709" s="24">
        <f t="shared" si="191"/>
        <v>10</v>
      </c>
      <c r="L709" s="24">
        <f t="shared" si="196"/>
        <v>2</v>
      </c>
      <c r="M709" s="24">
        <f t="shared" si="185"/>
        <v>704</v>
      </c>
      <c r="N709" s="24">
        <f t="shared" si="198"/>
        <v>362.15999999999997</v>
      </c>
      <c r="O709" s="24">
        <f t="shared" si="199"/>
        <v>112.35</v>
      </c>
      <c r="P709" s="24">
        <f t="shared" si="197"/>
        <v>160.49</v>
      </c>
      <c r="Q709" s="18">
        <f t="shared" si="186"/>
        <v>704</v>
      </c>
      <c r="R709" s="18">
        <f t="shared" si="187"/>
        <v>0</v>
      </c>
      <c r="S709" s="20">
        <v>9.9999999999909051E-3</v>
      </c>
      <c r="T709" s="19" t="str">
        <f t="shared" si="188"/>
        <v>Good</v>
      </c>
    </row>
    <row r="710" spans="1:20" x14ac:dyDescent="0.2">
      <c r="A710" s="14">
        <v>705</v>
      </c>
      <c r="B710" s="15">
        <f t="shared" si="192"/>
        <v>321.45999999999998</v>
      </c>
      <c r="C710" s="15">
        <f t="shared" si="189"/>
        <v>160.72999999999999</v>
      </c>
      <c r="D710" s="15">
        <f t="shared" si="193"/>
        <v>523.49</v>
      </c>
      <c r="E710" s="15">
        <f t="shared" si="194"/>
        <v>362.76</v>
      </c>
      <c r="F710" s="15">
        <f t="shared" si="195"/>
        <v>112.52000000000001</v>
      </c>
      <c r="G710" s="22">
        <f t="shared" ref="G710:G773" si="202">+$G$4</f>
        <v>23</v>
      </c>
      <c r="H710" s="22">
        <f t="shared" si="200"/>
        <v>5</v>
      </c>
      <c r="I710" s="22">
        <f t="shared" si="190"/>
        <v>24</v>
      </c>
      <c r="J710" s="22">
        <f t="shared" si="201"/>
        <v>5</v>
      </c>
      <c r="K710" s="22">
        <f t="shared" si="191"/>
        <v>10</v>
      </c>
      <c r="L710" s="22">
        <f t="shared" si="196"/>
        <v>2</v>
      </c>
      <c r="M710" s="22">
        <f t="shared" si="185"/>
        <v>705</v>
      </c>
      <c r="N710" s="22">
        <f t="shared" si="198"/>
        <v>362.76</v>
      </c>
      <c r="O710" s="22">
        <f t="shared" si="199"/>
        <v>112.51000000000002</v>
      </c>
      <c r="P710" s="22">
        <f t="shared" si="197"/>
        <v>160.72999999999999</v>
      </c>
      <c r="Q710" s="18">
        <f t="shared" si="186"/>
        <v>705</v>
      </c>
      <c r="R710" s="18">
        <f t="shared" si="187"/>
        <v>0</v>
      </c>
      <c r="S710" s="20">
        <v>-9.9999999999909051E-3</v>
      </c>
      <c r="T710" s="19" t="str">
        <f t="shared" si="188"/>
        <v>Good</v>
      </c>
    </row>
    <row r="711" spans="1:20" x14ac:dyDescent="0.2">
      <c r="A711" s="12">
        <v>706</v>
      </c>
      <c r="B711" s="4">
        <f t="shared" si="192"/>
        <v>321.95</v>
      </c>
      <c r="C711" s="4">
        <f t="shared" si="189"/>
        <v>160.97999999999999</v>
      </c>
      <c r="D711" s="4">
        <f t="shared" si="193"/>
        <v>524.31999999999994</v>
      </c>
      <c r="E711" s="4">
        <f t="shared" si="194"/>
        <v>363.33999999999992</v>
      </c>
      <c r="F711" s="4">
        <f t="shared" si="195"/>
        <v>112.69000000000001</v>
      </c>
      <c r="G711" s="23">
        <f t="shared" si="202"/>
        <v>23</v>
      </c>
      <c r="H711" s="24">
        <f t="shared" si="200"/>
        <v>5</v>
      </c>
      <c r="I711" s="24">
        <f t="shared" si="190"/>
        <v>24</v>
      </c>
      <c r="J711" s="24">
        <f t="shared" si="201"/>
        <v>5</v>
      </c>
      <c r="K711" s="24">
        <f t="shared" si="191"/>
        <v>10</v>
      </c>
      <c r="L711" s="24">
        <f t="shared" si="196"/>
        <v>2</v>
      </c>
      <c r="M711" s="24">
        <f t="shared" ref="M711:M774" si="203">SUM(G711:L711)+SUM(N711:P711)</f>
        <v>706</v>
      </c>
      <c r="N711" s="24">
        <f t="shared" si="198"/>
        <v>363.33999999999992</v>
      </c>
      <c r="O711" s="24">
        <f t="shared" si="199"/>
        <v>112.68000000000013</v>
      </c>
      <c r="P711" s="24">
        <f t="shared" si="197"/>
        <v>160.97999999999999</v>
      </c>
      <c r="Q711" s="18">
        <f t="shared" ref="Q711:Q774" si="204">SUM(G711:L711)+SUM(N711:P711)</f>
        <v>706</v>
      </c>
      <c r="R711" s="18">
        <f t="shared" ref="R711:R774" si="205">+A711-M711</f>
        <v>0</v>
      </c>
      <c r="S711" s="20">
        <v>-9.9999999998772182E-3</v>
      </c>
      <c r="T711" s="19" t="str">
        <f t="shared" ref="T711:T774" si="206">IF(+R711=0,"Good","Bad")</f>
        <v>Good</v>
      </c>
    </row>
    <row r="712" spans="1:20" x14ac:dyDescent="0.2">
      <c r="A712" s="14">
        <v>707</v>
      </c>
      <c r="B712" s="15">
        <f t="shared" si="192"/>
        <v>322.43</v>
      </c>
      <c r="C712" s="15">
        <f t="shared" si="189"/>
        <v>161.22</v>
      </c>
      <c r="D712" s="15">
        <f t="shared" si="193"/>
        <v>525.14</v>
      </c>
      <c r="E712" s="15">
        <f t="shared" si="194"/>
        <v>363.91999999999996</v>
      </c>
      <c r="F712" s="15">
        <f t="shared" si="195"/>
        <v>112.86</v>
      </c>
      <c r="G712" s="22">
        <f t="shared" si="202"/>
        <v>23</v>
      </c>
      <c r="H712" s="22">
        <f t="shared" si="200"/>
        <v>5</v>
      </c>
      <c r="I712" s="22">
        <f t="shared" si="190"/>
        <v>24</v>
      </c>
      <c r="J712" s="22">
        <f t="shared" si="201"/>
        <v>5</v>
      </c>
      <c r="K712" s="22">
        <f t="shared" si="191"/>
        <v>10</v>
      </c>
      <c r="L712" s="22">
        <f t="shared" si="196"/>
        <v>2</v>
      </c>
      <c r="M712" s="22">
        <f t="shared" si="203"/>
        <v>707</v>
      </c>
      <c r="N712" s="22">
        <f t="shared" si="198"/>
        <v>363.91999999999996</v>
      </c>
      <c r="O712" s="22">
        <f t="shared" si="199"/>
        <v>112.86</v>
      </c>
      <c r="P712" s="22">
        <f t="shared" si="197"/>
        <v>161.22</v>
      </c>
      <c r="Q712" s="18">
        <f t="shared" si="204"/>
        <v>707</v>
      </c>
      <c r="R712" s="18">
        <f t="shared" si="205"/>
        <v>0</v>
      </c>
      <c r="S712" s="20">
        <v>0</v>
      </c>
      <c r="T712" s="19" t="str">
        <f t="shared" si="206"/>
        <v>Good</v>
      </c>
    </row>
    <row r="713" spans="1:20" x14ac:dyDescent="0.2">
      <c r="A713" s="12">
        <v>708</v>
      </c>
      <c r="B713" s="4">
        <f t="shared" si="192"/>
        <v>322.92</v>
      </c>
      <c r="C713" s="4">
        <f t="shared" si="189"/>
        <v>161.46</v>
      </c>
      <c r="D713" s="4">
        <f t="shared" si="193"/>
        <v>525.97</v>
      </c>
      <c r="E713" s="4">
        <f t="shared" si="194"/>
        <v>364.51</v>
      </c>
      <c r="F713" s="4">
        <f t="shared" si="195"/>
        <v>113.03</v>
      </c>
      <c r="G713" s="23">
        <f t="shared" si="202"/>
        <v>23</v>
      </c>
      <c r="H713" s="24">
        <f t="shared" si="200"/>
        <v>5</v>
      </c>
      <c r="I713" s="24">
        <f t="shared" si="190"/>
        <v>24</v>
      </c>
      <c r="J713" s="24">
        <f t="shared" si="201"/>
        <v>5</v>
      </c>
      <c r="K713" s="24">
        <f t="shared" si="191"/>
        <v>10</v>
      </c>
      <c r="L713" s="24">
        <f t="shared" si="196"/>
        <v>2</v>
      </c>
      <c r="M713" s="24">
        <f t="shared" si="203"/>
        <v>708</v>
      </c>
      <c r="N713" s="24">
        <f t="shared" si="198"/>
        <v>364.51</v>
      </c>
      <c r="O713" s="24">
        <f t="shared" si="199"/>
        <v>113.03</v>
      </c>
      <c r="P713" s="24">
        <f t="shared" si="197"/>
        <v>161.46</v>
      </c>
      <c r="Q713" s="18">
        <f t="shared" si="204"/>
        <v>708</v>
      </c>
      <c r="R713" s="18">
        <f t="shared" si="205"/>
        <v>0</v>
      </c>
      <c r="S713" s="20">
        <v>0</v>
      </c>
      <c r="T713" s="19" t="str">
        <f t="shared" si="206"/>
        <v>Good</v>
      </c>
    </row>
    <row r="714" spans="1:20" x14ac:dyDescent="0.2">
      <c r="A714" s="14">
        <v>709</v>
      </c>
      <c r="B714" s="15">
        <f t="shared" si="192"/>
        <v>323.41000000000003</v>
      </c>
      <c r="C714" s="15">
        <f t="shared" si="189"/>
        <v>161.71</v>
      </c>
      <c r="D714" s="15">
        <f t="shared" si="193"/>
        <v>526.79999999999995</v>
      </c>
      <c r="E714" s="15">
        <f t="shared" si="194"/>
        <v>365.08999999999992</v>
      </c>
      <c r="F714" s="15">
        <f t="shared" si="195"/>
        <v>113.2</v>
      </c>
      <c r="G714" s="22">
        <f t="shared" si="202"/>
        <v>23</v>
      </c>
      <c r="H714" s="22">
        <f t="shared" si="200"/>
        <v>5</v>
      </c>
      <c r="I714" s="22">
        <f t="shared" si="190"/>
        <v>24</v>
      </c>
      <c r="J714" s="22">
        <f t="shared" si="201"/>
        <v>5</v>
      </c>
      <c r="K714" s="22">
        <f t="shared" si="191"/>
        <v>10</v>
      </c>
      <c r="L714" s="22">
        <f t="shared" si="196"/>
        <v>2</v>
      </c>
      <c r="M714" s="22">
        <f t="shared" si="203"/>
        <v>708.99999999999989</v>
      </c>
      <c r="N714" s="22">
        <f t="shared" si="198"/>
        <v>365.08999999999992</v>
      </c>
      <c r="O714" s="22">
        <f t="shared" si="199"/>
        <v>113.2</v>
      </c>
      <c r="P714" s="22">
        <f t="shared" si="197"/>
        <v>161.71</v>
      </c>
      <c r="Q714" s="18">
        <f t="shared" si="204"/>
        <v>708.99999999999989</v>
      </c>
      <c r="R714" s="18">
        <f t="shared" si="205"/>
        <v>0</v>
      </c>
      <c r="S714" s="20">
        <v>0</v>
      </c>
      <c r="T714" s="19" t="str">
        <f t="shared" si="206"/>
        <v>Good</v>
      </c>
    </row>
    <row r="715" spans="1:20" x14ac:dyDescent="0.2">
      <c r="A715" s="12">
        <v>710</v>
      </c>
      <c r="B715" s="4">
        <f t="shared" si="192"/>
        <v>323.89999999999998</v>
      </c>
      <c r="C715" s="4">
        <f t="shared" si="189"/>
        <v>161.94999999999999</v>
      </c>
      <c r="D715" s="4">
        <f t="shared" si="193"/>
        <v>527.63</v>
      </c>
      <c r="E715" s="4">
        <f t="shared" si="194"/>
        <v>365.68</v>
      </c>
      <c r="F715" s="4">
        <f t="shared" si="195"/>
        <v>113.37</v>
      </c>
      <c r="G715" s="23">
        <f t="shared" si="202"/>
        <v>23</v>
      </c>
      <c r="H715" s="24">
        <f t="shared" si="200"/>
        <v>5</v>
      </c>
      <c r="I715" s="24">
        <f t="shared" si="190"/>
        <v>24</v>
      </c>
      <c r="J715" s="24">
        <f t="shared" si="201"/>
        <v>5</v>
      </c>
      <c r="K715" s="24">
        <f t="shared" si="191"/>
        <v>10</v>
      </c>
      <c r="L715" s="24">
        <f t="shared" si="196"/>
        <v>2</v>
      </c>
      <c r="M715" s="24">
        <f t="shared" si="203"/>
        <v>710</v>
      </c>
      <c r="N715" s="24">
        <f t="shared" si="198"/>
        <v>365.68</v>
      </c>
      <c r="O715" s="24">
        <f t="shared" si="199"/>
        <v>113.37</v>
      </c>
      <c r="P715" s="24">
        <f t="shared" si="197"/>
        <v>161.94999999999999</v>
      </c>
      <c r="Q715" s="18">
        <f t="shared" si="204"/>
        <v>710</v>
      </c>
      <c r="R715" s="18">
        <f t="shared" si="205"/>
        <v>0</v>
      </c>
      <c r="S715" s="20">
        <v>0</v>
      </c>
      <c r="T715" s="19" t="str">
        <f t="shared" si="206"/>
        <v>Good</v>
      </c>
    </row>
    <row r="716" spans="1:20" x14ac:dyDescent="0.2">
      <c r="A716" s="14">
        <v>711</v>
      </c>
      <c r="B716" s="15">
        <f t="shared" si="192"/>
        <v>324.39</v>
      </c>
      <c r="C716" s="15">
        <f t="shared" ref="C716:C779" si="207">ROUND((+B716/2),2)</f>
        <v>162.19999999999999</v>
      </c>
      <c r="D716" s="15">
        <f t="shared" si="193"/>
        <v>528.47</v>
      </c>
      <c r="E716" s="15">
        <f t="shared" si="194"/>
        <v>366.27000000000004</v>
      </c>
      <c r="F716" s="15">
        <f t="shared" si="195"/>
        <v>113.54</v>
      </c>
      <c r="G716" s="22">
        <f t="shared" si="202"/>
        <v>23</v>
      </c>
      <c r="H716" s="22">
        <f t="shared" si="200"/>
        <v>5</v>
      </c>
      <c r="I716" s="22">
        <f t="shared" ref="I716:I779" si="208">+$I$4</f>
        <v>24</v>
      </c>
      <c r="J716" s="22">
        <f t="shared" si="201"/>
        <v>5</v>
      </c>
      <c r="K716" s="22">
        <f t="shared" ref="K716:K779" si="209">+$K$4</f>
        <v>10</v>
      </c>
      <c r="L716" s="22">
        <f t="shared" si="196"/>
        <v>2</v>
      </c>
      <c r="M716" s="22">
        <f t="shared" si="203"/>
        <v>711</v>
      </c>
      <c r="N716" s="22">
        <f t="shared" si="198"/>
        <v>366.27000000000004</v>
      </c>
      <c r="O716" s="22">
        <f t="shared" si="199"/>
        <v>113.53000000000002</v>
      </c>
      <c r="P716" s="22">
        <f t="shared" si="197"/>
        <v>162.19999999999999</v>
      </c>
      <c r="Q716" s="18">
        <f t="shared" si="204"/>
        <v>711</v>
      </c>
      <c r="R716" s="18">
        <f t="shared" si="205"/>
        <v>0</v>
      </c>
      <c r="S716" s="20">
        <v>-9.9999999999909051E-3</v>
      </c>
      <c r="T716" s="19" t="str">
        <f t="shared" si="206"/>
        <v>Good</v>
      </c>
    </row>
    <row r="717" spans="1:20" x14ac:dyDescent="0.2">
      <c r="A717" s="12">
        <v>712</v>
      </c>
      <c r="B717" s="4">
        <f t="shared" ref="B717:B780" si="210">ROUNDDOWN((A717-(H717+I717+J717+K717+L717))/2.05,2)</f>
        <v>324.87</v>
      </c>
      <c r="C717" s="4">
        <f t="shared" si="207"/>
        <v>162.44</v>
      </c>
      <c r="D717" s="4">
        <f t="shared" ref="D717:D780" si="211">ROUNDUP(B717*1.7,2)-$G$4</f>
        <v>529.28</v>
      </c>
      <c r="E717" s="4">
        <f t="shared" ref="E717:E780" si="212">+D717-C717</f>
        <v>366.84</v>
      </c>
      <c r="F717" s="4">
        <f t="shared" ref="F717:F780" si="213">ROUNDUP(B717*0.35,2)</f>
        <v>113.71000000000001</v>
      </c>
      <c r="G717" s="23">
        <f t="shared" si="202"/>
        <v>23</v>
      </c>
      <c r="H717" s="24">
        <f t="shared" si="200"/>
        <v>5</v>
      </c>
      <c r="I717" s="24">
        <f t="shared" si="208"/>
        <v>24</v>
      </c>
      <c r="J717" s="24">
        <f t="shared" si="201"/>
        <v>5</v>
      </c>
      <c r="K717" s="24">
        <f t="shared" si="209"/>
        <v>10</v>
      </c>
      <c r="L717" s="24">
        <f t="shared" si="196"/>
        <v>2</v>
      </c>
      <c r="M717" s="24">
        <f t="shared" si="203"/>
        <v>712</v>
      </c>
      <c r="N717" s="24">
        <f t="shared" si="198"/>
        <v>366.84</v>
      </c>
      <c r="O717" s="24">
        <f t="shared" si="199"/>
        <v>113.72</v>
      </c>
      <c r="P717" s="24">
        <f t="shared" si="197"/>
        <v>162.44</v>
      </c>
      <c r="Q717" s="18">
        <f t="shared" si="204"/>
        <v>712</v>
      </c>
      <c r="R717" s="18">
        <f t="shared" si="205"/>
        <v>0</v>
      </c>
      <c r="S717" s="20">
        <v>9.9999999999909051E-3</v>
      </c>
      <c r="T717" s="19" t="str">
        <f t="shared" si="206"/>
        <v>Good</v>
      </c>
    </row>
    <row r="718" spans="1:20" x14ac:dyDescent="0.2">
      <c r="A718" s="14">
        <v>713</v>
      </c>
      <c r="B718" s="15">
        <f t="shared" si="210"/>
        <v>325.36</v>
      </c>
      <c r="C718" s="15">
        <f t="shared" si="207"/>
        <v>162.68</v>
      </c>
      <c r="D718" s="15">
        <f t="shared" si="211"/>
        <v>530.12</v>
      </c>
      <c r="E718" s="15">
        <f t="shared" si="212"/>
        <v>367.44</v>
      </c>
      <c r="F718" s="15">
        <f t="shared" si="213"/>
        <v>113.88000000000001</v>
      </c>
      <c r="G718" s="22">
        <f t="shared" si="202"/>
        <v>23</v>
      </c>
      <c r="H718" s="22">
        <f t="shared" si="200"/>
        <v>5</v>
      </c>
      <c r="I718" s="22">
        <f t="shared" si="208"/>
        <v>24</v>
      </c>
      <c r="J718" s="22">
        <f t="shared" si="201"/>
        <v>5</v>
      </c>
      <c r="K718" s="22">
        <f t="shared" si="209"/>
        <v>10</v>
      </c>
      <c r="L718" s="22">
        <f t="shared" si="196"/>
        <v>2</v>
      </c>
      <c r="M718" s="22">
        <f t="shared" si="203"/>
        <v>713</v>
      </c>
      <c r="N718" s="22">
        <f t="shared" si="198"/>
        <v>367.44</v>
      </c>
      <c r="O718" s="22">
        <f t="shared" si="199"/>
        <v>113.88000000000001</v>
      </c>
      <c r="P718" s="22">
        <f t="shared" si="197"/>
        <v>162.68</v>
      </c>
      <c r="Q718" s="18">
        <f t="shared" si="204"/>
        <v>713</v>
      </c>
      <c r="R718" s="18">
        <f t="shared" si="205"/>
        <v>0</v>
      </c>
      <c r="S718" s="20">
        <v>0</v>
      </c>
      <c r="T718" s="19" t="str">
        <f t="shared" si="206"/>
        <v>Good</v>
      </c>
    </row>
    <row r="719" spans="1:20" x14ac:dyDescent="0.2">
      <c r="A719" s="12">
        <v>714</v>
      </c>
      <c r="B719" s="4">
        <f t="shared" si="210"/>
        <v>325.85000000000002</v>
      </c>
      <c r="C719" s="4">
        <f t="shared" si="207"/>
        <v>162.93</v>
      </c>
      <c r="D719" s="4">
        <f t="shared" si="211"/>
        <v>530.95000000000005</v>
      </c>
      <c r="E719" s="4">
        <f t="shared" si="212"/>
        <v>368.02000000000004</v>
      </c>
      <c r="F719" s="4">
        <f t="shared" si="213"/>
        <v>114.05000000000001</v>
      </c>
      <c r="G719" s="23">
        <f t="shared" si="202"/>
        <v>23</v>
      </c>
      <c r="H719" s="24">
        <f t="shared" si="200"/>
        <v>5</v>
      </c>
      <c r="I719" s="24">
        <f t="shared" si="208"/>
        <v>24</v>
      </c>
      <c r="J719" s="24">
        <f t="shared" si="201"/>
        <v>5</v>
      </c>
      <c r="K719" s="24">
        <f t="shared" si="209"/>
        <v>10</v>
      </c>
      <c r="L719" s="24">
        <f t="shared" si="196"/>
        <v>2</v>
      </c>
      <c r="M719" s="24">
        <f t="shared" si="203"/>
        <v>714</v>
      </c>
      <c r="N719" s="24">
        <f t="shared" si="198"/>
        <v>368.02000000000004</v>
      </c>
      <c r="O719" s="24">
        <f t="shared" si="199"/>
        <v>114.05000000000001</v>
      </c>
      <c r="P719" s="24">
        <f t="shared" si="197"/>
        <v>162.93</v>
      </c>
      <c r="Q719" s="18">
        <f t="shared" si="204"/>
        <v>714</v>
      </c>
      <c r="R719" s="18">
        <f t="shared" si="205"/>
        <v>0</v>
      </c>
      <c r="S719" s="20">
        <v>0</v>
      </c>
      <c r="T719" s="19" t="str">
        <f t="shared" si="206"/>
        <v>Good</v>
      </c>
    </row>
    <row r="720" spans="1:20" x14ac:dyDescent="0.2">
      <c r="A720" s="14">
        <v>715</v>
      </c>
      <c r="B720" s="15">
        <f t="shared" si="210"/>
        <v>326.33999999999997</v>
      </c>
      <c r="C720" s="15">
        <f t="shared" si="207"/>
        <v>163.16999999999999</v>
      </c>
      <c r="D720" s="15">
        <f t="shared" si="211"/>
        <v>531.78</v>
      </c>
      <c r="E720" s="15">
        <f t="shared" si="212"/>
        <v>368.61</v>
      </c>
      <c r="F720" s="15">
        <f t="shared" si="213"/>
        <v>114.22</v>
      </c>
      <c r="G720" s="22">
        <f t="shared" si="202"/>
        <v>23</v>
      </c>
      <c r="H720" s="22">
        <f t="shared" si="200"/>
        <v>5</v>
      </c>
      <c r="I720" s="22">
        <f t="shared" si="208"/>
        <v>24</v>
      </c>
      <c r="J720" s="22">
        <f t="shared" si="201"/>
        <v>5</v>
      </c>
      <c r="K720" s="22">
        <f t="shared" si="209"/>
        <v>10</v>
      </c>
      <c r="L720" s="22">
        <f t="shared" si="196"/>
        <v>2</v>
      </c>
      <c r="M720" s="22">
        <f t="shared" si="203"/>
        <v>715</v>
      </c>
      <c r="N720" s="22">
        <f t="shared" si="198"/>
        <v>368.61</v>
      </c>
      <c r="O720" s="22">
        <f t="shared" si="199"/>
        <v>114.22</v>
      </c>
      <c r="P720" s="22">
        <f t="shared" si="197"/>
        <v>163.16999999999999</v>
      </c>
      <c r="Q720" s="18">
        <f t="shared" si="204"/>
        <v>715</v>
      </c>
      <c r="R720" s="18">
        <f t="shared" si="205"/>
        <v>0</v>
      </c>
      <c r="S720" s="20">
        <v>0</v>
      </c>
      <c r="T720" s="19" t="str">
        <f t="shared" si="206"/>
        <v>Good</v>
      </c>
    </row>
    <row r="721" spans="1:20" x14ac:dyDescent="0.2">
      <c r="A721" s="12">
        <v>716</v>
      </c>
      <c r="B721" s="4">
        <f t="shared" si="210"/>
        <v>326.82</v>
      </c>
      <c r="C721" s="4">
        <f t="shared" si="207"/>
        <v>163.41</v>
      </c>
      <c r="D721" s="4">
        <f t="shared" si="211"/>
        <v>532.6</v>
      </c>
      <c r="E721" s="4">
        <f t="shared" si="212"/>
        <v>369.19000000000005</v>
      </c>
      <c r="F721" s="4">
        <f t="shared" si="213"/>
        <v>114.39</v>
      </c>
      <c r="G721" s="23">
        <f t="shared" si="202"/>
        <v>23</v>
      </c>
      <c r="H721" s="24">
        <f t="shared" si="200"/>
        <v>5</v>
      </c>
      <c r="I721" s="24">
        <f t="shared" si="208"/>
        <v>24</v>
      </c>
      <c r="J721" s="24">
        <f t="shared" si="201"/>
        <v>5</v>
      </c>
      <c r="K721" s="24">
        <f t="shared" si="209"/>
        <v>10</v>
      </c>
      <c r="L721" s="24">
        <f t="shared" si="196"/>
        <v>2</v>
      </c>
      <c r="M721" s="24">
        <f t="shared" si="203"/>
        <v>716</v>
      </c>
      <c r="N721" s="24">
        <f t="shared" si="198"/>
        <v>369.19000000000005</v>
      </c>
      <c r="O721" s="24">
        <f t="shared" si="199"/>
        <v>114.39999999999999</v>
      </c>
      <c r="P721" s="24">
        <f t="shared" si="197"/>
        <v>163.41</v>
      </c>
      <c r="Q721" s="18">
        <f t="shared" si="204"/>
        <v>716</v>
      </c>
      <c r="R721" s="18">
        <f t="shared" si="205"/>
        <v>0</v>
      </c>
      <c r="S721" s="20">
        <v>9.9999999999909051E-3</v>
      </c>
      <c r="T721" s="19" t="str">
        <f t="shared" si="206"/>
        <v>Good</v>
      </c>
    </row>
    <row r="722" spans="1:20" x14ac:dyDescent="0.2">
      <c r="A722" s="14">
        <v>717</v>
      </c>
      <c r="B722" s="15">
        <f t="shared" si="210"/>
        <v>327.31</v>
      </c>
      <c r="C722" s="15">
        <f t="shared" si="207"/>
        <v>163.66</v>
      </c>
      <c r="D722" s="15">
        <f t="shared" si="211"/>
        <v>533.42999999999995</v>
      </c>
      <c r="E722" s="15">
        <f t="shared" si="212"/>
        <v>369.77</v>
      </c>
      <c r="F722" s="15">
        <f t="shared" si="213"/>
        <v>114.56</v>
      </c>
      <c r="G722" s="22">
        <f t="shared" si="202"/>
        <v>23</v>
      </c>
      <c r="H722" s="22">
        <f t="shared" si="200"/>
        <v>5</v>
      </c>
      <c r="I722" s="22">
        <f t="shared" si="208"/>
        <v>24</v>
      </c>
      <c r="J722" s="22">
        <f t="shared" si="201"/>
        <v>5</v>
      </c>
      <c r="K722" s="22">
        <f t="shared" si="209"/>
        <v>10</v>
      </c>
      <c r="L722" s="22">
        <f t="shared" si="196"/>
        <v>2</v>
      </c>
      <c r="M722" s="22">
        <f t="shared" si="203"/>
        <v>717</v>
      </c>
      <c r="N722" s="22">
        <f t="shared" si="198"/>
        <v>369.77</v>
      </c>
      <c r="O722" s="22">
        <f t="shared" si="199"/>
        <v>114.57</v>
      </c>
      <c r="P722" s="22">
        <f t="shared" si="197"/>
        <v>163.66</v>
      </c>
      <c r="Q722" s="18">
        <f t="shared" si="204"/>
        <v>717</v>
      </c>
      <c r="R722" s="18">
        <f t="shared" si="205"/>
        <v>0</v>
      </c>
      <c r="S722" s="20">
        <v>9.9999999999909051E-3</v>
      </c>
      <c r="T722" s="19" t="str">
        <f t="shared" si="206"/>
        <v>Good</v>
      </c>
    </row>
    <row r="723" spans="1:20" x14ac:dyDescent="0.2">
      <c r="A723" s="12">
        <v>718</v>
      </c>
      <c r="B723" s="4">
        <f t="shared" si="210"/>
        <v>327.8</v>
      </c>
      <c r="C723" s="4">
        <f t="shared" si="207"/>
        <v>163.9</v>
      </c>
      <c r="D723" s="4">
        <f t="shared" si="211"/>
        <v>534.26</v>
      </c>
      <c r="E723" s="4">
        <f t="shared" si="212"/>
        <v>370.36</v>
      </c>
      <c r="F723" s="4">
        <f t="shared" si="213"/>
        <v>114.73</v>
      </c>
      <c r="G723" s="23">
        <f t="shared" si="202"/>
        <v>23</v>
      </c>
      <c r="H723" s="24">
        <f t="shared" si="200"/>
        <v>5</v>
      </c>
      <c r="I723" s="24">
        <f t="shared" si="208"/>
        <v>24</v>
      </c>
      <c r="J723" s="24">
        <f t="shared" si="201"/>
        <v>5</v>
      </c>
      <c r="K723" s="24">
        <f t="shared" si="209"/>
        <v>10</v>
      </c>
      <c r="L723" s="24">
        <f t="shared" ref="L723:L786" si="214">+$L$4</f>
        <v>2</v>
      </c>
      <c r="M723" s="24">
        <f t="shared" si="203"/>
        <v>718</v>
      </c>
      <c r="N723" s="24">
        <f t="shared" si="198"/>
        <v>370.36</v>
      </c>
      <c r="O723" s="24">
        <f t="shared" si="199"/>
        <v>114.74</v>
      </c>
      <c r="P723" s="24">
        <f t="shared" ref="P723:P786" si="215">+C723</f>
        <v>163.9</v>
      </c>
      <c r="Q723" s="18">
        <f t="shared" si="204"/>
        <v>718</v>
      </c>
      <c r="R723" s="18">
        <f t="shared" si="205"/>
        <v>0</v>
      </c>
      <c r="S723" s="20">
        <v>9.9999999999909051E-3</v>
      </c>
      <c r="T723" s="19" t="str">
        <f t="shared" si="206"/>
        <v>Good</v>
      </c>
    </row>
    <row r="724" spans="1:20" x14ac:dyDescent="0.2">
      <c r="A724" s="14">
        <v>719</v>
      </c>
      <c r="B724" s="15">
        <f t="shared" si="210"/>
        <v>328.29</v>
      </c>
      <c r="C724" s="15">
        <f t="shared" si="207"/>
        <v>164.15</v>
      </c>
      <c r="D724" s="15">
        <f t="shared" si="211"/>
        <v>535.1</v>
      </c>
      <c r="E724" s="15">
        <f t="shared" si="212"/>
        <v>370.95000000000005</v>
      </c>
      <c r="F724" s="15">
        <f t="shared" si="213"/>
        <v>114.91000000000001</v>
      </c>
      <c r="G724" s="22">
        <f t="shared" si="202"/>
        <v>23</v>
      </c>
      <c r="H724" s="22">
        <f t="shared" si="200"/>
        <v>5</v>
      </c>
      <c r="I724" s="22">
        <f t="shared" si="208"/>
        <v>24</v>
      </c>
      <c r="J724" s="22">
        <f t="shared" si="201"/>
        <v>5</v>
      </c>
      <c r="K724" s="22">
        <f t="shared" si="209"/>
        <v>10</v>
      </c>
      <c r="L724" s="22">
        <f t="shared" si="214"/>
        <v>2</v>
      </c>
      <c r="M724" s="22">
        <f t="shared" si="203"/>
        <v>719</v>
      </c>
      <c r="N724" s="22">
        <f t="shared" si="198"/>
        <v>370.95000000000005</v>
      </c>
      <c r="O724" s="22">
        <f t="shared" si="199"/>
        <v>114.89999999999991</v>
      </c>
      <c r="P724" s="22">
        <f t="shared" si="215"/>
        <v>164.15</v>
      </c>
      <c r="Q724" s="18">
        <f t="shared" si="204"/>
        <v>719</v>
      </c>
      <c r="R724" s="18">
        <f t="shared" si="205"/>
        <v>0</v>
      </c>
      <c r="S724" s="20">
        <v>-1.0000000000104592E-2</v>
      </c>
      <c r="T724" s="19" t="str">
        <f t="shared" si="206"/>
        <v>Good</v>
      </c>
    </row>
    <row r="725" spans="1:20" x14ac:dyDescent="0.2">
      <c r="A725" s="12">
        <v>720</v>
      </c>
      <c r="B725" s="4">
        <f t="shared" si="210"/>
        <v>328.78</v>
      </c>
      <c r="C725" s="4">
        <f t="shared" si="207"/>
        <v>164.39</v>
      </c>
      <c r="D725" s="4">
        <f t="shared" si="211"/>
        <v>535.92999999999995</v>
      </c>
      <c r="E725" s="4">
        <f t="shared" si="212"/>
        <v>371.53999999999996</v>
      </c>
      <c r="F725" s="4">
        <f t="shared" si="213"/>
        <v>115.08</v>
      </c>
      <c r="G725" s="23">
        <f t="shared" si="202"/>
        <v>23</v>
      </c>
      <c r="H725" s="24">
        <f t="shared" si="200"/>
        <v>5</v>
      </c>
      <c r="I725" s="24">
        <f t="shared" si="208"/>
        <v>24</v>
      </c>
      <c r="J725" s="24">
        <f t="shared" si="201"/>
        <v>5</v>
      </c>
      <c r="K725" s="24">
        <f t="shared" si="209"/>
        <v>10</v>
      </c>
      <c r="L725" s="24">
        <f t="shared" si="214"/>
        <v>2</v>
      </c>
      <c r="M725" s="24">
        <f t="shared" si="203"/>
        <v>720</v>
      </c>
      <c r="N725" s="24">
        <f t="shared" si="198"/>
        <v>371.53999999999996</v>
      </c>
      <c r="O725" s="24">
        <f t="shared" si="199"/>
        <v>115.07000000000001</v>
      </c>
      <c r="P725" s="24">
        <f t="shared" si="215"/>
        <v>164.39</v>
      </c>
      <c r="Q725" s="18">
        <f t="shared" si="204"/>
        <v>720</v>
      </c>
      <c r="R725" s="18">
        <f t="shared" si="205"/>
        <v>0</v>
      </c>
      <c r="S725" s="20">
        <v>-9.9999999999909051E-3</v>
      </c>
      <c r="T725" s="19" t="str">
        <f t="shared" si="206"/>
        <v>Good</v>
      </c>
    </row>
    <row r="726" spans="1:20" x14ac:dyDescent="0.2">
      <c r="A726" s="14">
        <v>721</v>
      </c>
      <c r="B726" s="15">
        <f t="shared" si="210"/>
        <v>329.26</v>
      </c>
      <c r="C726" s="15">
        <f t="shared" si="207"/>
        <v>164.63</v>
      </c>
      <c r="D726" s="15">
        <f t="shared" si="211"/>
        <v>536.75</v>
      </c>
      <c r="E726" s="15">
        <f t="shared" si="212"/>
        <v>372.12</v>
      </c>
      <c r="F726" s="15">
        <f t="shared" si="213"/>
        <v>115.25</v>
      </c>
      <c r="G726" s="22">
        <f t="shared" si="202"/>
        <v>23</v>
      </c>
      <c r="H726" s="22">
        <f t="shared" si="200"/>
        <v>5</v>
      </c>
      <c r="I726" s="22">
        <f t="shared" si="208"/>
        <v>24</v>
      </c>
      <c r="J726" s="22">
        <f t="shared" si="201"/>
        <v>5</v>
      </c>
      <c r="K726" s="22">
        <f t="shared" si="209"/>
        <v>10</v>
      </c>
      <c r="L726" s="22">
        <f t="shared" si="214"/>
        <v>2</v>
      </c>
      <c r="M726" s="22">
        <f t="shared" si="203"/>
        <v>721</v>
      </c>
      <c r="N726" s="22">
        <f t="shared" si="198"/>
        <v>372.12</v>
      </c>
      <c r="O726" s="22">
        <f t="shared" si="199"/>
        <v>115.25</v>
      </c>
      <c r="P726" s="22">
        <f t="shared" si="215"/>
        <v>164.63</v>
      </c>
      <c r="Q726" s="18">
        <f t="shared" si="204"/>
        <v>721</v>
      </c>
      <c r="R726" s="18">
        <f t="shared" si="205"/>
        <v>0</v>
      </c>
      <c r="S726" s="20">
        <v>0</v>
      </c>
      <c r="T726" s="19" t="str">
        <f t="shared" si="206"/>
        <v>Good</v>
      </c>
    </row>
    <row r="727" spans="1:20" x14ac:dyDescent="0.2">
      <c r="A727" s="12">
        <v>722</v>
      </c>
      <c r="B727" s="4">
        <f t="shared" si="210"/>
        <v>329.75</v>
      </c>
      <c r="C727" s="4">
        <f t="shared" si="207"/>
        <v>164.88</v>
      </c>
      <c r="D727" s="4">
        <f t="shared" si="211"/>
        <v>537.58000000000004</v>
      </c>
      <c r="E727" s="4">
        <f t="shared" si="212"/>
        <v>372.70000000000005</v>
      </c>
      <c r="F727" s="4">
        <f t="shared" si="213"/>
        <v>115.42</v>
      </c>
      <c r="G727" s="23">
        <f t="shared" si="202"/>
        <v>23</v>
      </c>
      <c r="H727" s="24">
        <f t="shared" si="200"/>
        <v>5</v>
      </c>
      <c r="I727" s="24">
        <f t="shared" si="208"/>
        <v>24</v>
      </c>
      <c r="J727" s="24">
        <f t="shared" si="201"/>
        <v>5</v>
      </c>
      <c r="K727" s="24">
        <f t="shared" si="209"/>
        <v>10</v>
      </c>
      <c r="L727" s="24">
        <f t="shared" si="214"/>
        <v>2</v>
      </c>
      <c r="M727" s="24">
        <f t="shared" si="203"/>
        <v>722</v>
      </c>
      <c r="N727" s="24">
        <f t="shared" si="198"/>
        <v>372.70000000000005</v>
      </c>
      <c r="O727" s="24">
        <f t="shared" si="199"/>
        <v>115.42</v>
      </c>
      <c r="P727" s="24">
        <f t="shared" si="215"/>
        <v>164.88</v>
      </c>
      <c r="Q727" s="18">
        <f t="shared" si="204"/>
        <v>722</v>
      </c>
      <c r="R727" s="18">
        <f t="shared" si="205"/>
        <v>0</v>
      </c>
      <c r="S727" s="20">
        <v>0</v>
      </c>
      <c r="T727" s="19" t="str">
        <f t="shared" si="206"/>
        <v>Good</v>
      </c>
    </row>
    <row r="728" spans="1:20" x14ac:dyDescent="0.2">
      <c r="A728" s="14">
        <v>723</v>
      </c>
      <c r="B728" s="15">
        <f t="shared" si="210"/>
        <v>330.24</v>
      </c>
      <c r="C728" s="15">
        <f t="shared" si="207"/>
        <v>165.12</v>
      </c>
      <c r="D728" s="15">
        <f t="shared" si="211"/>
        <v>538.41</v>
      </c>
      <c r="E728" s="15">
        <f t="shared" si="212"/>
        <v>373.28999999999996</v>
      </c>
      <c r="F728" s="15">
        <f t="shared" si="213"/>
        <v>115.59</v>
      </c>
      <c r="G728" s="22">
        <f t="shared" si="202"/>
        <v>23</v>
      </c>
      <c r="H728" s="22">
        <f t="shared" si="200"/>
        <v>5</v>
      </c>
      <c r="I728" s="22">
        <f t="shared" si="208"/>
        <v>24</v>
      </c>
      <c r="J728" s="22">
        <f t="shared" si="201"/>
        <v>5</v>
      </c>
      <c r="K728" s="22">
        <f t="shared" si="209"/>
        <v>10</v>
      </c>
      <c r="L728" s="22">
        <f t="shared" si="214"/>
        <v>2</v>
      </c>
      <c r="M728" s="22">
        <f t="shared" si="203"/>
        <v>723</v>
      </c>
      <c r="N728" s="22">
        <f t="shared" si="198"/>
        <v>373.28999999999996</v>
      </c>
      <c r="O728" s="22">
        <f t="shared" si="199"/>
        <v>115.59</v>
      </c>
      <c r="P728" s="22">
        <f t="shared" si="215"/>
        <v>165.12</v>
      </c>
      <c r="Q728" s="18">
        <f t="shared" si="204"/>
        <v>723</v>
      </c>
      <c r="R728" s="18">
        <f t="shared" si="205"/>
        <v>0</v>
      </c>
      <c r="S728" s="20">
        <v>0</v>
      </c>
      <c r="T728" s="19" t="str">
        <f t="shared" si="206"/>
        <v>Good</v>
      </c>
    </row>
    <row r="729" spans="1:20" x14ac:dyDescent="0.2">
      <c r="A729" s="12">
        <v>724</v>
      </c>
      <c r="B729" s="4">
        <f t="shared" si="210"/>
        <v>330.73</v>
      </c>
      <c r="C729" s="4">
        <f t="shared" si="207"/>
        <v>165.37</v>
      </c>
      <c r="D729" s="4">
        <f t="shared" si="211"/>
        <v>539.25</v>
      </c>
      <c r="E729" s="4">
        <f t="shared" si="212"/>
        <v>373.88</v>
      </c>
      <c r="F729" s="4">
        <f t="shared" si="213"/>
        <v>115.76</v>
      </c>
      <c r="G729" s="23">
        <f t="shared" si="202"/>
        <v>23</v>
      </c>
      <c r="H729" s="24">
        <f t="shared" si="200"/>
        <v>5</v>
      </c>
      <c r="I729" s="24">
        <f t="shared" si="208"/>
        <v>24</v>
      </c>
      <c r="J729" s="24">
        <f t="shared" si="201"/>
        <v>5</v>
      </c>
      <c r="K729" s="24">
        <f t="shared" si="209"/>
        <v>10</v>
      </c>
      <c r="L729" s="24">
        <f t="shared" si="214"/>
        <v>2</v>
      </c>
      <c r="M729" s="24">
        <f t="shared" si="203"/>
        <v>724</v>
      </c>
      <c r="N729" s="24">
        <f t="shared" si="198"/>
        <v>373.88</v>
      </c>
      <c r="O729" s="24">
        <f t="shared" si="199"/>
        <v>115.75000000000001</v>
      </c>
      <c r="P729" s="24">
        <f t="shared" si="215"/>
        <v>165.37</v>
      </c>
      <c r="Q729" s="18">
        <f t="shared" si="204"/>
        <v>724</v>
      </c>
      <c r="R729" s="18">
        <f t="shared" si="205"/>
        <v>0</v>
      </c>
      <c r="S729" s="20">
        <v>-9.9999999999909051E-3</v>
      </c>
      <c r="T729" s="19" t="str">
        <f t="shared" si="206"/>
        <v>Good</v>
      </c>
    </row>
    <row r="730" spans="1:20" x14ac:dyDescent="0.2">
      <c r="A730" s="14">
        <v>725</v>
      </c>
      <c r="B730" s="15">
        <f t="shared" si="210"/>
        <v>331.21</v>
      </c>
      <c r="C730" s="15">
        <f t="shared" si="207"/>
        <v>165.61</v>
      </c>
      <c r="D730" s="15">
        <f t="shared" si="211"/>
        <v>540.05999999999995</v>
      </c>
      <c r="E730" s="15">
        <f t="shared" si="212"/>
        <v>374.44999999999993</v>
      </c>
      <c r="F730" s="15">
        <f t="shared" si="213"/>
        <v>115.93</v>
      </c>
      <c r="G730" s="22">
        <f t="shared" si="202"/>
        <v>23</v>
      </c>
      <c r="H730" s="22">
        <f t="shared" si="200"/>
        <v>5</v>
      </c>
      <c r="I730" s="22">
        <f t="shared" si="208"/>
        <v>24</v>
      </c>
      <c r="J730" s="22">
        <f t="shared" si="201"/>
        <v>5</v>
      </c>
      <c r="K730" s="22">
        <f t="shared" si="209"/>
        <v>10</v>
      </c>
      <c r="L730" s="22">
        <f t="shared" si="214"/>
        <v>2</v>
      </c>
      <c r="M730" s="22">
        <f t="shared" si="203"/>
        <v>725</v>
      </c>
      <c r="N730" s="22">
        <f t="shared" si="198"/>
        <v>374.44999999999993</v>
      </c>
      <c r="O730" s="22">
        <f t="shared" si="199"/>
        <v>115.94000000000011</v>
      </c>
      <c r="P730" s="22">
        <f t="shared" si="215"/>
        <v>165.61</v>
      </c>
      <c r="Q730" s="18">
        <f t="shared" si="204"/>
        <v>725</v>
      </c>
      <c r="R730" s="18">
        <f t="shared" si="205"/>
        <v>0</v>
      </c>
      <c r="S730" s="20">
        <v>1.0000000000104592E-2</v>
      </c>
      <c r="T730" s="19" t="str">
        <f t="shared" si="206"/>
        <v>Good</v>
      </c>
    </row>
    <row r="731" spans="1:20" x14ac:dyDescent="0.2">
      <c r="A731" s="12">
        <v>726</v>
      </c>
      <c r="B731" s="4">
        <f t="shared" si="210"/>
        <v>331.7</v>
      </c>
      <c r="C731" s="4">
        <f t="shared" si="207"/>
        <v>165.85</v>
      </c>
      <c r="D731" s="4">
        <f t="shared" si="211"/>
        <v>540.89</v>
      </c>
      <c r="E731" s="4">
        <f t="shared" si="212"/>
        <v>375.03999999999996</v>
      </c>
      <c r="F731" s="4">
        <f t="shared" si="213"/>
        <v>116.10000000000001</v>
      </c>
      <c r="G731" s="23">
        <f t="shared" si="202"/>
        <v>23</v>
      </c>
      <c r="H731" s="24">
        <f t="shared" si="200"/>
        <v>5</v>
      </c>
      <c r="I731" s="24">
        <f t="shared" si="208"/>
        <v>24</v>
      </c>
      <c r="J731" s="24">
        <f t="shared" si="201"/>
        <v>5</v>
      </c>
      <c r="K731" s="24">
        <f t="shared" si="209"/>
        <v>10</v>
      </c>
      <c r="L731" s="24">
        <f t="shared" si="214"/>
        <v>2</v>
      </c>
      <c r="M731" s="24">
        <f t="shared" si="203"/>
        <v>726</v>
      </c>
      <c r="N731" s="24">
        <f t="shared" ref="N731:N794" si="216">+E731</f>
        <v>375.03999999999996</v>
      </c>
      <c r="O731" s="24">
        <f t="shared" si="199"/>
        <v>116.11</v>
      </c>
      <c r="P731" s="24">
        <f t="shared" si="215"/>
        <v>165.85</v>
      </c>
      <c r="Q731" s="18">
        <f t="shared" si="204"/>
        <v>726</v>
      </c>
      <c r="R731" s="18">
        <f t="shared" si="205"/>
        <v>0</v>
      </c>
      <c r="S731" s="20">
        <v>9.9999999999909051E-3</v>
      </c>
      <c r="T731" s="19" t="str">
        <f t="shared" si="206"/>
        <v>Good</v>
      </c>
    </row>
    <row r="732" spans="1:20" x14ac:dyDescent="0.2">
      <c r="A732" s="14">
        <v>727</v>
      </c>
      <c r="B732" s="15">
        <f t="shared" si="210"/>
        <v>332.19</v>
      </c>
      <c r="C732" s="15">
        <f t="shared" si="207"/>
        <v>166.1</v>
      </c>
      <c r="D732" s="15">
        <f t="shared" si="211"/>
        <v>541.73</v>
      </c>
      <c r="E732" s="15">
        <f t="shared" si="212"/>
        <v>375.63</v>
      </c>
      <c r="F732" s="15">
        <f t="shared" si="213"/>
        <v>116.27000000000001</v>
      </c>
      <c r="G732" s="22">
        <f t="shared" si="202"/>
        <v>23</v>
      </c>
      <c r="H732" s="22">
        <f t="shared" si="200"/>
        <v>5</v>
      </c>
      <c r="I732" s="22">
        <f t="shared" si="208"/>
        <v>24</v>
      </c>
      <c r="J732" s="22">
        <f t="shared" si="201"/>
        <v>5</v>
      </c>
      <c r="K732" s="22">
        <f t="shared" si="209"/>
        <v>10</v>
      </c>
      <c r="L732" s="22">
        <f t="shared" si="214"/>
        <v>2</v>
      </c>
      <c r="M732" s="22">
        <f t="shared" si="203"/>
        <v>727</v>
      </c>
      <c r="N732" s="22">
        <f t="shared" si="216"/>
        <v>375.63</v>
      </c>
      <c r="O732" s="22">
        <f t="shared" ref="O732:O795" si="217">+F732+S732</f>
        <v>116.27000000000001</v>
      </c>
      <c r="P732" s="22">
        <f t="shared" si="215"/>
        <v>166.1</v>
      </c>
      <c r="Q732" s="18">
        <f t="shared" si="204"/>
        <v>727</v>
      </c>
      <c r="R732" s="18">
        <f t="shared" si="205"/>
        <v>0</v>
      </c>
      <c r="S732" s="20">
        <v>0</v>
      </c>
      <c r="T732" s="19" t="str">
        <f t="shared" si="206"/>
        <v>Good</v>
      </c>
    </row>
    <row r="733" spans="1:20" x14ac:dyDescent="0.2">
      <c r="A733" s="12">
        <v>728</v>
      </c>
      <c r="B733" s="4">
        <f t="shared" si="210"/>
        <v>332.68</v>
      </c>
      <c r="C733" s="4">
        <f t="shared" si="207"/>
        <v>166.34</v>
      </c>
      <c r="D733" s="4">
        <f t="shared" si="211"/>
        <v>542.55999999999995</v>
      </c>
      <c r="E733" s="4">
        <f t="shared" si="212"/>
        <v>376.21999999999991</v>
      </c>
      <c r="F733" s="4">
        <f t="shared" si="213"/>
        <v>116.44000000000001</v>
      </c>
      <c r="G733" s="23">
        <f t="shared" si="202"/>
        <v>23</v>
      </c>
      <c r="H733" s="24">
        <f t="shared" si="200"/>
        <v>5</v>
      </c>
      <c r="I733" s="24">
        <f t="shared" si="208"/>
        <v>24</v>
      </c>
      <c r="J733" s="24">
        <f t="shared" si="201"/>
        <v>5</v>
      </c>
      <c r="K733" s="24">
        <f t="shared" si="209"/>
        <v>10</v>
      </c>
      <c r="L733" s="24">
        <f t="shared" si="214"/>
        <v>2</v>
      </c>
      <c r="M733" s="24">
        <f t="shared" si="203"/>
        <v>727.99999999999989</v>
      </c>
      <c r="N733" s="24">
        <f t="shared" si="216"/>
        <v>376.21999999999991</v>
      </c>
      <c r="O733" s="24">
        <f t="shared" si="217"/>
        <v>116.44000000000001</v>
      </c>
      <c r="P733" s="24">
        <f t="shared" si="215"/>
        <v>166.34</v>
      </c>
      <c r="Q733" s="18">
        <f t="shared" si="204"/>
        <v>727.99999999999989</v>
      </c>
      <c r="R733" s="18">
        <f t="shared" si="205"/>
        <v>0</v>
      </c>
      <c r="S733" s="20">
        <v>0</v>
      </c>
      <c r="T733" s="19" t="str">
        <f t="shared" si="206"/>
        <v>Good</v>
      </c>
    </row>
    <row r="734" spans="1:20" x14ac:dyDescent="0.2">
      <c r="A734" s="14">
        <v>729</v>
      </c>
      <c r="B734" s="15">
        <f t="shared" si="210"/>
        <v>333.17</v>
      </c>
      <c r="C734" s="15">
        <f t="shared" si="207"/>
        <v>166.59</v>
      </c>
      <c r="D734" s="15">
        <f t="shared" si="211"/>
        <v>543.39</v>
      </c>
      <c r="E734" s="15">
        <f t="shared" si="212"/>
        <v>376.79999999999995</v>
      </c>
      <c r="F734" s="15">
        <f t="shared" si="213"/>
        <v>116.61</v>
      </c>
      <c r="G734" s="22">
        <f t="shared" si="202"/>
        <v>23</v>
      </c>
      <c r="H734" s="22">
        <f t="shared" si="200"/>
        <v>5</v>
      </c>
      <c r="I734" s="22">
        <f t="shared" si="208"/>
        <v>24</v>
      </c>
      <c r="J734" s="22">
        <f t="shared" si="201"/>
        <v>5</v>
      </c>
      <c r="K734" s="22">
        <f t="shared" si="209"/>
        <v>10</v>
      </c>
      <c r="L734" s="22">
        <f t="shared" si="214"/>
        <v>2</v>
      </c>
      <c r="M734" s="22">
        <f t="shared" si="203"/>
        <v>729</v>
      </c>
      <c r="N734" s="22">
        <f t="shared" si="216"/>
        <v>376.79999999999995</v>
      </c>
      <c r="O734" s="22">
        <f t="shared" si="217"/>
        <v>116.61</v>
      </c>
      <c r="P734" s="22">
        <f t="shared" si="215"/>
        <v>166.59</v>
      </c>
      <c r="Q734" s="18">
        <f t="shared" si="204"/>
        <v>729</v>
      </c>
      <c r="R734" s="18">
        <f t="shared" si="205"/>
        <v>0</v>
      </c>
      <c r="S734" s="20">
        <v>0</v>
      </c>
      <c r="T734" s="19" t="str">
        <f t="shared" si="206"/>
        <v>Good</v>
      </c>
    </row>
    <row r="735" spans="1:20" x14ac:dyDescent="0.2">
      <c r="A735" s="12">
        <v>730</v>
      </c>
      <c r="B735" s="4">
        <f t="shared" si="210"/>
        <v>333.65</v>
      </c>
      <c r="C735" s="4">
        <f t="shared" si="207"/>
        <v>166.83</v>
      </c>
      <c r="D735" s="4">
        <f t="shared" si="211"/>
        <v>544.21</v>
      </c>
      <c r="E735" s="4">
        <f t="shared" si="212"/>
        <v>377.38</v>
      </c>
      <c r="F735" s="4">
        <f t="shared" si="213"/>
        <v>116.78</v>
      </c>
      <c r="G735" s="23">
        <f t="shared" si="202"/>
        <v>23</v>
      </c>
      <c r="H735" s="24">
        <f t="shared" si="200"/>
        <v>5</v>
      </c>
      <c r="I735" s="24">
        <f t="shared" si="208"/>
        <v>24</v>
      </c>
      <c r="J735" s="24">
        <f t="shared" si="201"/>
        <v>5</v>
      </c>
      <c r="K735" s="24">
        <f t="shared" si="209"/>
        <v>10</v>
      </c>
      <c r="L735" s="24">
        <f t="shared" si="214"/>
        <v>2</v>
      </c>
      <c r="M735" s="24">
        <f t="shared" si="203"/>
        <v>730</v>
      </c>
      <c r="N735" s="24">
        <f t="shared" si="216"/>
        <v>377.38</v>
      </c>
      <c r="O735" s="24">
        <f t="shared" si="217"/>
        <v>116.78999999999999</v>
      </c>
      <c r="P735" s="24">
        <f t="shared" si="215"/>
        <v>166.83</v>
      </c>
      <c r="Q735" s="18">
        <f t="shared" si="204"/>
        <v>730</v>
      </c>
      <c r="R735" s="18">
        <f t="shared" si="205"/>
        <v>0</v>
      </c>
      <c r="S735" s="20">
        <v>9.9999999999909051E-3</v>
      </c>
      <c r="T735" s="19" t="str">
        <f t="shared" si="206"/>
        <v>Good</v>
      </c>
    </row>
    <row r="736" spans="1:20" x14ac:dyDescent="0.2">
      <c r="A736" s="14">
        <v>731</v>
      </c>
      <c r="B736" s="15">
        <f t="shared" si="210"/>
        <v>334.14</v>
      </c>
      <c r="C736" s="15">
        <f t="shared" si="207"/>
        <v>167.07</v>
      </c>
      <c r="D736" s="15">
        <f t="shared" si="211"/>
        <v>545.04</v>
      </c>
      <c r="E736" s="15">
        <f t="shared" si="212"/>
        <v>377.96999999999997</v>
      </c>
      <c r="F736" s="15">
        <f t="shared" si="213"/>
        <v>116.95</v>
      </c>
      <c r="G736" s="22">
        <f t="shared" si="202"/>
        <v>23</v>
      </c>
      <c r="H736" s="22">
        <f t="shared" si="200"/>
        <v>5</v>
      </c>
      <c r="I736" s="22">
        <f t="shared" si="208"/>
        <v>24</v>
      </c>
      <c r="J736" s="22">
        <f t="shared" si="201"/>
        <v>5</v>
      </c>
      <c r="K736" s="22">
        <f t="shared" si="209"/>
        <v>10</v>
      </c>
      <c r="L736" s="22">
        <f t="shared" si="214"/>
        <v>2</v>
      </c>
      <c r="M736" s="22">
        <f t="shared" si="203"/>
        <v>731</v>
      </c>
      <c r="N736" s="22">
        <f t="shared" si="216"/>
        <v>377.96999999999997</v>
      </c>
      <c r="O736" s="22">
        <f t="shared" si="217"/>
        <v>116.96</v>
      </c>
      <c r="P736" s="22">
        <f t="shared" si="215"/>
        <v>167.07</v>
      </c>
      <c r="Q736" s="18">
        <f t="shared" si="204"/>
        <v>731</v>
      </c>
      <c r="R736" s="18">
        <f t="shared" si="205"/>
        <v>0</v>
      </c>
      <c r="S736" s="20">
        <v>9.9999999999909051E-3</v>
      </c>
      <c r="T736" s="19" t="str">
        <f t="shared" si="206"/>
        <v>Good</v>
      </c>
    </row>
    <row r="737" spans="1:20" x14ac:dyDescent="0.2">
      <c r="A737" s="12">
        <v>732</v>
      </c>
      <c r="B737" s="4">
        <f t="shared" si="210"/>
        <v>334.63</v>
      </c>
      <c r="C737" s="4">
        <f t="shared" si="207"/>
        <v>167.32</v>
      </c>
      <c r="D737" s="4">
        <f t="shared" si="211"/>
        <v>545.88</v>
      </c>
      <c r="E737" s="4">
        <f t="shared" si="212"/>
        <v>378.56</v>
      </c>
      <c r="F737" s="4">
        <f t="shared" si="213"/>
        <v>117.13000000000001</v>
      </c>
      <c r="G737" s="23">
        <f t="shared" si="202"/>
        <v>23</v>
      </c>
      <c r="H737" s="24">
        <f t="shared" si="200"/>
        <v>5</v>
      </c>
      <c r="I737" s="24">
        <f t="shared" si="208"/>
        <v>24</v>
      </c>
      <c r="J737" s="24">
        <f t="shared" si="201"/>
        <v>5</v>
      </c>
      <c r="K737" s="24">
        <f t="shared" si="209"/>
        <v>10</v>
      </c>
      <c r="L737" s="24">
        <f t="shared" si="214"/>
        <v>2</v>
      </c>
      <c r="M737" s="24">
        <f t="shared" si="203"/>
        <v>732</v>
      </c>
      <c r="N737" s="24">
        <f t="shared" si="216"/>
        <v>378.56</v>
      </c>
      <c r="O737" s="24">
        <f t="shared" si="217"/>
        <v>117.12000000000002</v>
      </c>
      <c r="P737" s="24">
        <f t="shared" si="215"/>
        <v>167.32</v>
      </c>
      <c r="Q737" s="18">
        <f t="shared" si="204"/>
        <v>732</v>
      </c>
      <c r="R737" s="18">
        <f t="shared" si="205"/>
        <v>0</v>
      </c>
      <c r="S737" s="20">
        <v>-9.9999999999909051E-3</v>
      </c>
      <c r="T737" s="19" t="str">
        <f t="shared" si="206"/>
        <v>Good</v>
      </c>
    </row>
    <row r="738" spans="1:20" x14ac:dyDescent="0.2">
      <c r="A738" s="14">
        <v>733</v>
      </c>
      <c r="B738" s="15">
        <f t="shared" si="210"/>
        <v>335.12</v>
      </c>
      <c r="C738" s="15">
        <f t="shared" si="207"/>
        <v>167.56</v>
      </c>
      <c r="D738" s="15">
        <f t="shared" si="211"/>
        <v>546.71</v>
      </c>
      <c r="E738" s="15">
        <f t="shared" si="212"/>
        <v>379.15000000000003</v>
      </c>
      <c r="F738" s="15">
        <f t="shared" si="213"/>
        <v>117.30000000000001</v>
      </c>
      <c r="G738" s="22">
        <f t="shared" si="202"/>
        <v>23</v>
      </c>
      <c r="H738" s="22">
        <f t="shared" si="200"/>
        <v>5</v>
      </c>
      <c r="I738" s="22">
        <f t="shared" si="208"/>
        <v>24</v>
      </c>
      <c r="J738" s="22">
        <f t="shared" si="201"/>
        <v>5</v>
      </c>
      <c r="K738" s="22">
        <f t="shared" si="209"/>
        <v>10</v>
      </c>
      <c r="L738" s="22">
        <f t="shared" si="214"/>
        <v>2</v>
      </c>
      <c r="M738" s="22">
        <f t="shared" si="203"/>
        <v>733</v>
      </c>
      <c r="N738" s="22">
        <f t="shared" si="216"/>
        <v>379.15000000000003</v>
      </c>
      <c r="O738" s="22">
        <f t="shared" si="217"/>
        <v>117.29000000000002</v>
      </c>
      <c r="P738" s="22">
        <f t="shared" si="215"/>
        <v>167.56</v>
      </c>
      <c r="Q738" s="18">
        <f t="shared" si="204"/>
        <v>733</v>
      </c>
      <c r="R738" s="18">
        <f t="shared" si="205"/>
        <v>0</v>
      </c>
      <c r="S738" s="20">
        <v>-9.9999999999909051E-3</v>
      </c>
      <c r="T738" s="19" t="str">
        <f t="shared" si="206"/>
        <v>Good</v>
      </c>
    </row>
    <row r="739" spans="1:20" x14ac:dyDescent="0.2">
      <c r="A739" s="12">
        <v>734</v>
      </c>
      <c r="B739" s="4">
        <f t="shared" si="210"/>
        <v>335.6</v>
      </c>
      <c r="C739" s="4">
        <f t="shared" si="207"/>
        <v>167.8</v>
      </c>
      <c r="D739" s="4">
        <f t="shared" si="211"/>
        <v>547.52</v>
      </c>
      <c r="E739" s="4">
        <f t="shared" si="212"/>
        <v>379.71999999999997</v>
      </c>
      <c r="F739" s="4">
        <f t="shared" si="213"/>
        <v>117.46</v>
      </c>
      <c r="G739" s="23">
        <f t="shared" si="202"/>
        <v>23</v>
      </c>
      <c r="H739" s="24">
        <f t="shared" si="200"/>
        <v>5</v>
      </c>
      <c r="I739" s="24">
        <f t="shared" si="208"/>
        <v>24</v>
      </c>
      <c r="J739" s="24">
        <f t="shared" si="201"/>
        <v>5</v>
      </c>
      <c r="K739" s="24">
        <f t="shared" si="209"/>
        <v>10</v>
      </c>
      <c r="L739" s="24">
        <f t="shared" si="214"/>
        <v>2</v>
      </c>
      <c r="M739" s="24">
        <f t="shared" si="203"/>
        <v>734</v>
      </c>
      <c r="N739" s="24">
        <f t="shared" si="216"/>
        <v>379.71999999999997</v>
      </c>
      <c r="O739" s="24">
        <f t="shared" si="217"/>
        <v>117.47999999999998</v>
      </c>
      <c r="P739" s="24">
        <f t="shared" si="215"/>
        <v>167.8</v>
      </c>
      <c r="Q739" s="18">
        <f t="shared" si="204"/>
        <v>734</v>
      </c>
      <c r="R739" s="18">
        <f t="shared" si="205"/>
        <v>0</v>
      </c>
      <c r="S739" s="20">
        <v>1.999999999998181E-2</v>
      </c>
      <c r="T739" s="19" t="str">
        <f t="shared" si="206"/>
        <v>Good</v>
      </c>
    </row>
    <row r="740" spans="1:20" x14ac:dyDescent="0.2">
      <c r="A740" s="14">
        <v>735</v>
      </c>
      <c r="B740" s="15">
        <f t="shared" si="210"/>
        <v>336.09</v>
      </c>
      <c r="C740" s="15">
        <f t="shared" si="207"/>
        <v>168.05</v>
      </c>
      <c r="D740" s="15">
        <f t="shared" si="211"/>
        <v>548.36</v>
      </c>
      <c r="E740" s="15">
        <f t="shared" si="212"/>
        <v>380.31</v>
      </c>
      <c r="F740" s="15">
        <f t="shared" si="213"/>
        <v>117.64</v>
      </c>
      <c r="G740" s="22">
        <f t="shared" si="202"/>
        <v>23</v>
      </c>
      <c r="H740" s="22">
        <f t="shared" si="200"/>
        <v>5</v>
      </c>
      <c r="I740" s="22">
        <f t="shared" si="208"/>
        <v>24</v>
      </c>
      <c r="J740" s="22">
        <f t="shared" si="201"/>
        <v>5</v>
      </c>
      <c r="K740" s="22">
        <f t="shared" si="209"/>
        <v>10</v>
      </c>
      <c r="L740" s="22">
        <f t="shared" si="214"/>
        <v>2</v>
      </c>
      <c r="M740" s="22">
        <f t="shared" si="203"/>
        <v>735</v>
      </c>
      <c r="N740" s="22">
        <f t="shared" si="216"/>
        <v>380.31</v>
      </c>
      <c r="O740" s="22">
        <f t="shared" si="217"/>
        <v>117.64</v>
      </c>
      <c r="P740" s="22">
        <f t="shared" si="215"/>
        <v>168.05</v>
      </c>
      <c r="Q740" s="18">
        <f t="shared" si="204"/>
        <v>735</v>
      </c>
      <c r="R740" s="18">
        <f t="shared" si="205"/>
        <v>0</v>
      </c>
      <c r="S740" s="20">
        <v>0</v>
      </c>
      <c r="T740" s="19" t="str">
        <f t="shared" si="206"/>
        <v>Good</v>
      </c>
    </row>
    <row r="741" spans="1:20" x14ac:dyDescent="0.2">
      <c r="A741" s="12">
        <v>736</v>
      </c>
      <c r="B741" s="4">
        <f t="shared" si="210"/>
        <v>336.58</v>
      </c>
      <c r="C741" s="4">
        <f t="shared" si="207"/>
        <v>168.29</v>
      </c>
      <c r="D741" s="4">
        <f t="shared" si="211"/>
        <v>549.18999999999994</v>
      </c>
      <c r="E741" s="4">
        <f t="shared" si="212"/>
        <v>380.9</v>
      </c>
      <c r="F741" s="4">
        <f t="shared" si="213"/>
        <v>117.81</v>
      </c>
      <c r="G741" s="23">
        <f t="shared" si="202"/>
        <v>23</v>
      </c>
      <c r="H741" s="24">
        <f t="shared" si="200"/>
        <v>5</v>
      </c>
      <c r="I741" s="24">
        <f t="shared" si="208"/>
        <v>24</v>
      </c>
      <c r="J741" s="24">
        <f t="shared" si="201"/>
        <v>5</v>
      </c>
      <c r="K741" s="24">
        <f t="shared" si="209"/>
        <v>10</v>
      </c>
      <c r="L741" s="24">
        <f t="shared" si="214"/>
        <v>2</v>
      </c>
      <c r="M741" s="24">
        <f t="shared" si="203"/>
        <v>736</v>
      </c>
      <c r="N741" s="24">
        <f t="shared" si="216"/>
        <v>380.9</v>
      </c>
      <c r="O741" s="24">
        <f t="shared" si="217"/>
        <v>117.81</v>
      </c>
      <c r="P741" s="24">
        <f t="shared" si="215"/>
        <v>168.29</v>
      </c>
      <c r="Q741" s="18">
        <f t="shared" si="204"/>
        <v>736</v>
      </c>
      <c r="R741" s="18">
        <f t="shared" si="205"/>
        <v>0</v>
      </c>
      <c r="S741" s="20">
        <v>0</v>
      </c>
      <c r="T741" s="19" t="str">
        <f t="shared" si="206"/>
        <v>Good</v>
      </c>
    </row>
    <row r="742" spans="1:20" x14ac:dyDescent="0.2">
      <c r="A742" s="14">
        <v>737</v>
      </c>
      <c r="B742" s="15">
        <f t="shared" si="210"/>
        <v>337.07</v>
      </c>
      <c r="C742" s="15">
        <f t="shared" si="207"/>
        <v>168.54</v>
      </c>
      <c r="D742" s="15">
        <f t="shared" si="211"/>
        <v>550.02</v>
      </c>
      <c r="E742" s="15">
        <f t="shared" si="212"/>
        <v>381.48</v>
      </c>
      <c r="F742" s="15">
        <f t="shared" si="213"/>
        <v>117.98</v>
      </c>
      <c r="G742" s="22">
        <f t="shared" si="202"/>
        <v>23</v>
      </c>
      <c r="H742" s="22">
        <f t="shared" si="200"/>
        <v>5</v>
      </c>
      <c r="I742" s="22">
        <f t="shared" si="208"/>
        <v>24</v>
      </c>
      <c r="J742" s="22">
        <f t="shared" si="201"/>
        <v>5</v>
      </c>
      <c r="K742" s="22">
        <f t="shared" si="209"/>
        <v>10</v>
      </c>
      <c r="L742" s="22">
        <f t="shared" si="214"/>
        <v>2</v>
      </c>
      <c r="M742" s="22">
        <f t="shared" si="203"/>
        <v>737</v>
      </c>
      <c r="N742" s="22">
        <f t="shared" si="216"/>
        <v>381.48</v>
      </c>
      <c r="O742" s="22">
        <f t="shared" si="217"/>
        <v>117.98</v>
      </c>
      <c r="P742" s="22">
        <f t="shared" si="215"/>
        <v>168.54</v>
      </c>
      <c r="Q742" s="18">
        <f t="shared" si="204"/>
        <v>737</v>
      </c>
      <c r="R742" s="18">
        <f t="shared" si="205"/>
        <v>0</v>
      </c>
      <c r="S742" s="20">
        <v>0</v>
      </c>
      <c r="T742" s="19" t="str">
        <f t="shared" si="206"/>
        <v>Good</v>
      </c>
    </row>
    <row r="743" spans="1:20" x14ac:dyDescent="0.2">
      <c r="A743" s="12">
        <v>738</v>
      </c>
      <c r="B743" s="4">
        <f t="shared" si="210"/>
        <v>337.56</v>
      </c>
      <c r="C743" s="4">
        <f t="shared" si="207"/>
        <v>168.78</v>
      </c>
      <c r="D743" s="4">
        <f t="shared" si="211"/>
        <v>550.86</v>
      </c>
      <c r="E743" s="4">
        <f t="shared" si="212"/>
        <v>382.08000000000004</v>
      </c>
      <c r="F743" s="4">
        <f t="shared" si="213"/>
        <v>118.15</v>
      </c>
      <c r="G743" s="23">
        <f t="shared" si="202"/>
        <v>23</v>
      </c>
      <c r="H743" s="24">
        <f t="shared" si="200"/>
        <v>5</v>
      </c>
      <c r="I743" s="24">
        <f t="shared" si="208"/>
        <v>24</v>
      </c>
      <c r="J743" s="24">
        <f t="shared" si="201"/>
        <v>5</v>
      </c>
      <c r="K743" s="24">
        <f t="shared" si="209"/>
        <v>10</v>
      </c>
      <c r="L743" s="24">
        <f t="shared" si="214"/>
        <v>2</v>
      </c>
      <c r="M743" s="24">
        <f t="shared" si="203"/>
        <v>738</v>
      </c>
      <c r="N743" s="24">
        <f t="shared" si="216"/>
        <v>382.08000000000004</v>
      </c>
      <c r="O743" s="24">
        <f t="shared" si="217"/>
        <v>118.14000000000001</v>
      </c>
      <c r="P743" s="24">
        <f t="shared" si="215"/>
        <v>168.78</v>
      </c>
      <c r="Q743" s="18">
        <f t="shared" si="204"/>
        <v>738</v>
      </c>
      <c r="R743" s="18">
        <f t="shared" si="205"/>
        <v>0</v>
      </c>
      <c r="S743" s="20">
        <v>-9.9999999999909051E-3</v>
      </c>
      <c r="T743" s="19" t="str">
        <f t="shared" si="206"/>
        <v>Good</v>
      </c>
    </row>
    <row r="744" spans="1:20" x14ac:dyDescent="0.2">
      <c r="A744" s="14">
        <v>739</v>
      </c>
      <c r="B744" s="15">
        <f t="shared" si="210"/>
        <v>338.04</v>
      </c>
      <c r="C744" s="15">
        <f t="shared" si="207"/>
        <v>169.02</v>
      </c>
      <c r="D744" s="15">
        <f t="shared" si="211"/>
        <v>551.66999999999996</v>
      </c>
      <c r="E744" s="15">
        <f t="shared" si="212"/>
        <v>382.65</v>
      </c>
      <c r="F744" s="15">
        <f t="shared" si="213"/>
        <v>118.32000000000001</v>
      </c>
      <c r="G744" s="22">
        <f t="shared" si="202"/>
        <v>23</v>
      </c>
      <c r="H744" s="22">
        <f t="shared" si="200"/>
        <v>5</v>
      </c>
      <c r="I744" s="22">
        <f t="shared" si="208"/>
        <v>24</v>
      </c>
      <c r="J744" s="22">
        <f t="shared" si="201"/>
        <v>5</v>
      </c>
      <c r="K744" s="22">
        <f t="shared" si="209"/>
        <v>10</v>
      </c>
      <c r="L744" s="22">
        <f t="shared" si="214"/>
        <v>2</v>
      </c>
      <c r="M744" s="22">
        <f t="shared" si="203"/>
        <v>739</v>
      </c>
      <c r="N744" s="22">
        <f t="shared" si="216"/>
        <v>382.65</v>
      </c>
      <c r="O744" s="22">
        <f t="shared" si="217"/>
        <v>118.33</v>
      </c>
      <c r="P744" s="22">
        <f t="shared" si="215"/>
        <v>169.02</v>
      </c>
      <c r="Q744" s="18">
        <f t="shared" si="204"/>
        <v>739</v>
      </c>
      <c r="R744" s="18">
        <f t="shared" si="205"/>
        <v>0</v>
      </c>
      <c r="S744" s="20">
        <v>9.9999999999909051E-3</v>
      </c>
      <c r="T744" s="19" t="str">
        <f t="shared" si="206"/>
        <v>Good</v>
      </c>
    </row>
    <row r="745" spans="1:20" x14ac:dyDescent="0.2">
      <c r="A745" s="12">
        <v>740</v>
      </c>
      <c r="B745" s="4">
        <f t="shared" si="210"/>
        <v>338.53</v>
      </c>
      <c r="C745" s="4">
        <f t="shared" si="207"/>
        <v>169.27</v>
      </c>
      <c r="D745" s="4">
        <f t="shared" si="211"/>
        <v>552.51</v>
      </c>
      <c r="E745" s="4">
        <f t="shared" si="212"/>
        <v>383.24</v>
      </c>
      <c r="F745" s="4">
        <f t="shared" si="213"/>
        <v>118.49000000000001</v>
      </c>
      <c r="G745" s="23">
        <f t="shared" si="202"/>
        <v>23</v>
      </c>
      <c r="H745" s="24">
        <f t="shared" si="200"/>
        <v>5</v>
      </c>
      <c r="I745" s="24">
        <f t="shared" si="208"/>
        <v>24</v>
      </c>
      <c r="J745" s="24">
        <f t="shared" si="201"/>
        <v>5</v>
      </c>
      <c r="K745" s="24">
        <f t="shared" si="209"/>
        <v>10</v>
      </c>
      <c r="L745" s="24">
        <f t="shared" si="214"/>
        <v>2</v>
      </c>
      <c r="M745" s="24">
        <f t="shared" si="203"/>
        <v>740</v>
      </c>
      <c r="N745" s="24">
        <f t="shared" si="216"/>
        <v>383.24</v>
      </c>
      <c r="O745" s="24">
        <f t="shared" si="217"/>
        <v>118.49000000000001</v>
      </c>
      <c r="P745" s="24">
        <f t="shared" si="215"/>
        <v>169.27</v>
      </c>
      <c r="Q745" s="18">
        <f t="shared" si="204"/>
        <v>740</v>
      </c>
      <c r="R745" s="18">
        <f t="shared" si="205"/>
        <v>0</v>
      </c>
      <c r="S745" s="20">
        <v>0</v>
      </c>
      <c r="T745" s="19" t="str">
        <f t="shared" si="206"/>
        <v>Good</v>
      </c>
    </row>
    <row r="746" spans="1:20" x14ac:dyDescent="0.2">
      <c r="A746" s="14">
        <v>741</v>
      </c>
      <c r="B746" s="15">
        <f t="shared" si="210"/>
        <v>339.02</v>
      </c>
      <c r="C746" s="15">
        <f t="shared" si="207"/>
        <v>169.51</v>
      </c>
      <c r="D746" s="15">
        <f t="shared" si="211"/>
        <v>553.34</v>
      </c>
      <c r="E746" s="15">
        <f t="shared" si="212"/>
        <v>383.83000000000004</v>
      </c>
      <c r="F746" s="15">
        <f t="shared" si="213"/>
        <v>118.66000000000001</v>
      </c>
      <c r="G746" s="22">
        <f t="shared" si="202"/>
        <v>23</v>
      </c>
      <c r="H746" s="22">
        <f t="shared" si="200"/>
        <v>5</v>
      </c>
      <c r="I746" s="22">
        <f t="shared" si="208"/>
        <v>24</v>
      </c>
      <c r="J746" s="22">
        <f t="shared" si="201"/>
        <v>5</v>
      </c>
      <c r="K746" s="22">
        <f t="shared" si="209"/>
        <v>10</v>
      </c>
      <c r="L746" s="22">
        <f t="shared" si="214"/>
        <v>2</v>
      </c>
      <c r="M746" s="22">
        <f t="shared" si="203"/>
        <v>741</v>
      </c>
      <c r="N746" s="22">
        <f t="shared" si="216"/>
        <v>383.83000000000004</v>
      </c>
      <c r="O746" s="22">
        <f t="shared" si="217"/>
        <v>118.66000000000001</v>
      </c>
      <c r="P746" s="22">
        <f t="shared" si="215"/>
        <v>169.51</v>
      </c>
      <c r="Q746" s="18">
        <f t="shared" si="204"/>
        <v>741</v>
      </c>
      <c r="R746" s="18">
        <f t="shared" si="205"/>
        <v>0</v>
      </c>
      <c r="S746" s="20">
        <v>0</v>
      </c>
      <c r="T746" s="19" t="str">
        <f t="shared" si="206"/>
        <v>Good</v>
      </c>
    </row>
    <row r="747" spans="1:20" x14ac:dyDescent="0.2">
      <c r="A747" s="12">
        <v>742</v>
      </c>
      <c r="B747" s="4">
        <f t="shared" si="210"/>
        <v>339.51</v>
      </c>
      <c r="C747" s="4">
        <f t="shared" si="207"/>
        <v>169.76</v>
      </c>
      <c r="D747" s="4">
        <f t="shared" si="211"/>
        <v>554.16999999999996</v>
      </c>
      <c r="E747" s="4">
        <f t="shared" si="212"/>
        <v>384.40999999999997</v>
      </c>
      <c r="F747" s="4">
        <f t="shared" si="213"/>
        <v>118.83</v>
      </c>
      <c r="G747" s="23">
        <f t="shared" si="202"/>
        <v>23</v>
      </c>
      <c r="H747" s="24">
        <f t="shared" si="200"/>
        <v>5</v>
      </c>
      <c r="I747" s="24">
        <f t="shared" si="208"/>
        <v>24</v>
      </c>
      <c r="J747" s="24">
        <f t="shared" si="201"/>
        <v>5</v>
      </c>
      <c r="K747" s="24">
        <f t="shared" si="209"/>
        <v>10</v>
      </c>
      <c r="L747" s="24">
        <f t="shared" si="214"/>
        <v>2</v>
      </c>
      <c r="M747" s="24">
        <f t="shared" si="203"/>
        <v>742</v>
      </c>
      <c r="N747" s="24">
        <f t="shared" si="216"/>
        <v>384.40999999999997</v>
      </c>
      <c r="O747" s="24">
        <f t="shared" si="217"/>
        <v>118.83</v>
      </c>
      <c r="P747" s="24">
        <f t="shared" si="215"/>
        <v>169.76</v>
      </c>
      <c r="Q747" s="18">
        <f t="shared" si="204"/>
        <v>742</v>
      </c>
      <c r="R747" s="18">
        <f t="shared" si="205"/>
        <v>0</v>
      </c>
      <c r="S747" s="20">
        <v>0</v>
      </c>
      <c r="T747" s="19" t="str">
        <f t="shared" si="206"/>
        <v>Good</v>
      </c>
    </row>
    <row r="748" spans="1:20" x14ac:dyDescent="0.2">
      <c r="A748" s="14">
        <v>743</v>
      </c>
      <c r="B748" s="15">
        <f t="shared" si="210"/>
        <v>340</v>
      </c>
      <c r="C748" s="15">
        <f t="shared" si="207"/>
        <v>170</v>
      </c>
      <c r="D748" s="15">
        <f t="shared" si="211"/>
        <v>555</v>
      </c>
      <c r="E748" s="15">
        <f t="shared" si="212"/>
        <v>385</v>
      </c>
      <c r="F748" s="15">
        <f t="shared" si="213"/>
        <v>119</v>
      </c>
      <c r="G748" s="22">
        <f t="shared" si="202"/>
        <v>23</v>
      </c>
      <c r="H748" s="22">
        <f t="shared" si="200"/>
        <v>5</v>
      </c>
      <c r="I748" s="22">
        <f t="shared" si="208"/>
        <v>24</v>
      </c>
      <c r="J748" s="22">
        <f t="shared" si="201"/>
        <v>5</v>
      </c>
      <c r="K748" s="22">
        <f t="shared" si="209"/>
        <v>10</v>
      </c>
      <c r="L748" s="22">
        <f t="shared" si="214"/>
        <v>2</v>
      </c>
      <c r="M748" s="22">
        <f t="shared" si="203"/>
        <v>743</v>
      </c>
      <c r="N748" s="22">
        <f t="shared" si="216"/>
        <v>385</v>
      </c>
      <c r="O748" s="22">
        <f t="shared" si="217"/>
        <v>119</v>
      </c>
      <c r="P748" s="22">
        <f t="shared" si="215"/>
        <v>170</v>
      </c>
      <c r="Q748" s="18">
        <f t="shared" si="204"/>
        <v>743</v>
      </c>
      <c r="R748" s="18">
        <f t="shared" si="205"/>
        <v>0</v>
      </c>
      <c r="S748" s="20">
        <v>0</v>
      </c>
      <c r="T748" s="19" t="str">
        <f t="shared" si="206"/>
        <v>Good</v>
      </c>
    </row>
    <row r="749" spans="1:20" x14ac:dyDescent="0.2">
      <c r="A749" s="12">
        <v>744</v>
      </c>
      <c r="B749" s="4">
        <f t="shared" si="210"/>
        <v>340.48</v>
      </c>
      <c r="C749" s="4">
        <f t="shared" si="207"/>
        <v>170.24</v>
      </c>
      <c r="D749" s="4">
        <f t="shared" si="211"/>
        <v>555.81999999999994</v>
      </c>
      <c r="E749" s="4">
        <f t="shared" si="212"/>
        <v>385.57999999999993</v>
      </c>
      <c r="F749" s="4">
        <f t="shared" si="213"/>
        <v>119.17</v>
      </c>
      <c r="G749" s="23">
        <f t="shared" si="202"/>
        <v>23</v>
      </c>
      <c r="H749" s="24">
        <f t="shared" si="200"/>
        <v>5</v>
      </c>
      <c r="I749" s="24">
        <f t="shared" si="208"/>
        <v>24</v>
      </c>
      <c r="J749" s="24">
        <f t="shared" si="201"/>
        <v>5</v>
      </c>
      <c r="K749" s="24">
        <f t="shared" si="209"/>
        <v>10</v>
      </c>
      <c r="L749" s="24">
        <f t="shared" si="214"/>
        <v>2</v>
      </c>
      <c r="M749" s="24">
        <f t="shared" si="203"/>
        <v>744</v>
      </c>
      <c r="N749" s="24">
        <f t="shared" si="216"/>
        <v>385.57999999999993</v>
      </c>
      <c r="O749" s="24">
        <f t="shared" si="217"/>
        <v>119.17999999999999</v>
      </c>
      <c r="P749" s="24">
        <f t="shared" si="215"/>
        <v>170.24</v>
      </c>
      <c r="Q749" s="18">
        <f t="shared" si="204"/>
        <v>744</v>
      </c>
      <c r="R749" s="18">
        <f t="shared" si="205"/>
        <v>0</v>
      </c>
      <c r="S749" s="20">
        <v>9.9999999999909051E-3</v>
      </c>
      <c r="T749" s="19" t="str">
        <f t="shared" si="206"/>
        <v>Good</v>
      </c>
    </row>
    <row r="750" spans="1:20" x14ac:dyDescent="0.2">
      <c r="A750" s="14">
        <v>745</v>
      </c>
      <c r="B750" s="15">
        <f t="shared" si="210"/>
        <v>340.97</v>
      </c>
      <c r="C750" s="15">
        <f t="shared" si="207"/>
        <v>170.49</v>
      </c>
      <c r="D750" s="15">
        <f t="shared" si="211"/>
        <v>556.65</v>
      </c>
      <c r="E750" s="15">
        <f t="shared" si="212"/>
        <v>386.15999999999997</v>
      </c>
      <c r="F750" s="15">
        <f t="shared" si="213"/>
        <v>119.34</v>
      </c>
      <c r="G750" s="22">
        <f t="shared" si="202"/>
        <v>23</v>
      </c>
      <c r="H750" s="22">
        <f t="shared" ref="H750:H813" si="218">+$H$4</f>
        <v>5</v>
      </c>
      <c r="I750" s="22">
        <f t="shared" si="208"/>
        <v>24</v>
      </c>
      <c r="J750" s="22">
        <f t="shared" ref="J750:J813" si="219">+$J$4</f>
        <v>5</v>
      </c>
      <c r="K750" s="22">
        <f t="shared" si="209"/>
        <v>10</v>
      </c>
      <c r="L750" s="22">
        <f t="shared" si="214"/>
        <v>2</v>
      </c>
      <c r="M750" s="22">
        <f t="shared" si="203"/>
        <v>745</v>
      </c>
      <c r="N750" s="22">
        <f t="shared" si="216"/>
        <v>386.15999999999997</v>
      </c>
      <c r="O750" s="22">
        <f t="shared" si="217"/>
        <v>119.35</v>
      </c>
      <c r="P750" s="22">
        <f t="shared" si="215"/>
        <v>170.49</v>
      </c>
      <c r="Q750" s="18">
        <f t="shared" si="204"/>
        <v>745</v>
      </c>
      <c r="R750" s="18">
        <f t="shared" si="205"/>
        <v>0</v>
      </c>
      <c r="S750" s="20">
        <v>9.9999999999909051E-3</v>
      </c>
      <c r="T750" s="19" t="str">
        <f t="shared" si="206"/>
        <v>Good</v>
      </c>
    </row>
    <row r="751" spans="1:20" x14ac:dyDescent="0.2">
      <c r="A751" s="12">
        <v>746</v>
      </c>
      <c r="B751" s="4">
        <f t="shared" si="210"/>
        <v>341.46</v>
      </c>
      <c r="C751" s="4">
        <f t="shared" si="207"/>
        <v>170.73</v>
      </c>
      <c r="D751" s="4">
        <f t="shared" si="211"/>
        <v>557.49</v>
      </c>
      <c r="E751" s="4">
        <f t="shared" si="212"/>
        <v>386.76</v>
      </c>
      <c r="F751" s="4">
        <f t="shared" si="213"/>
        <v>119.52000000000001</v>
      </c>
      <c r="G751" s="23">
        <f t="shared" si="202"/>
        <v>23</v>
      </c>
      <c r="H751" s="24">
        <f t="shared" si="218"/>
        <v>5</v>
      </c>
      <c r="I751" s="24">
        <f t="shared" si="208"/>
        <v>24</v>
      </c>
      <c r="J751" s="24">
        <f t="shared" si="219"/>
        <v>5</v>
      </c>
      <c r="K751" s="24">
        <f t="shared" si="209"/>
        <v>10</v>
      </c>
      <c r="L751" s="24">
        <f t="shared" si="214"/>
        <v>2</v>
      </c>
      <c r="M751" s="24">
        <f t="shared" si="203"/>
        <v>746</v>
      </c>
      <c r="N751" s="24">
        <f t="shared" si="216"/>
        <v>386.76</v>
      </c>
      <c r="O751" s="24">
        <f t="shared" si="217"/>
        <v>119.51000000000002</v>
      </c>
      <c r="P751" s="24">
        <f t="shared" si="215"/>
        <v>170.73</v>
      </c>
      <c r="Q751" s="18">
        <f t="shared" si="204"/>
        <v>746</v>
      </c>
      <c r="R751" s="18">
        <f t="shared" si="205"/>
        <v>0</v>
      </c>
      <c r="S751" s="20">
        <v>-9.9999999999909051E-3</v>
      </c>
      <c r="T751" s="19" t="str">
        <f t="shared" si="206"/>
        <v>Good</v>
      </c>
    </row>
    <row r="752" spans="1:20" x14ac:dyDescent="0.2">
      <c r="A752" s="14">
        <v>747</v>
      </c>
      <c r="B752" s="15">
        <f t="shared" si="210"/>
        <v>341.95</v>
      </c>
      <c r="C752" s="15">
        <f t="shared" si="207"/>
        <v>170.98</v>
      </c>
      <c r="D752" s="15">
        <f t="shared" si="211"/>
        <v>558.31999999999994</v>
      </c>
      <c r="E752" s="15">
        <f t="shared" si="212"/>
        <v>387.33999999999992</v>
      </c>
      <c r="F752" s="15">
        <f t="shared" si="213"/>
        <v>119.69000000000001</v>
      </c>
      <c r="G752" s="22">
        <f t="shared" si="202"/>
        <v>23</v>
      </c>
      <c r="H752" s="22">
        <f t="shared" si="218"/>
        <v>5</v>
      </c>
      <c r="I752" s="22">
        <f t="shared" si="208"/>
        <v>24</v>
      </c>
      <c r="J752" s="22">
        <f t="shared" si="219"/>
        <v>5</v>
      </c>
      <c r="K752" s="22">
        <f t="shared" si="209"/>
        <v>10</v>
      </c>
      <c r="L752" s="22">
        <f t="shared" si="214"/>
        <v>2</v>
      </c>
      <c r="M752" s="22">
        <f t="shared" si="203"/>
        <v>747</v>
      </c>
      <c r="N752" s="22">
        <f t="shared" si="216"/>
        <v>387.33999999999992</v>
      </c>
      <c r="O752" s="22">
        <f t="shared" si="217"/>
        <v>119.68000000000013</v>
      </c>
      <c r="P752" s="22">
        <f t="shared" si="215"/>
        <v>170.98</v>
      </c>
      <c r="Q752" s="18">
        <f t="shared" si="204"/>
        <v>747</v>
      </c>
      <c r="R752" s="18">
        <f t="shared" si="205"/>
        <v>0</v>
      </c>
      <c r="S752" s="20">
        <v>-9.9999999998772182E-3</v>
      </c>
      <c r="T752" s="19" t="str">
        <f t="shared" si="206"/>
        <v>Good</v>
      </c>
    </row>
    <row r="753" spans="1:20" x14ac:dyDescent="0.2">
      <c r="A753" s="12">
        <v>748</v>
      </c>
      <c r="B753" s="4">
        <f t="shared" si="210"/>
        <v>342.43</v>
      </c>
      <c r="C753" s="4">
        <f t="shared" si="207"/>
        <v>171.22</v>
      </c>
      <c r="D753" s="4">
        <f t="shared" si="211"/>
        <v>559.14</v>
      </c>
      <c r="E753" s="4">
        <f t="shared" si="212"/>
        <v>387.91999999999996</v>
      </c>
      <c r="F753" s="4">
        <f t="shared" si="213"/>
        <v>119.86</v>
      </c>
      <c r="G753" s="23">
        <f t="shared" si="202"/>
        <v>23</v>
      </c>
      <c r="H753" s="24">
        <f t="shared" si="218"/>
        <v>5</v>
      </c>
      <c r="I753" s="24">
        <f t="shared" si="208"/>
        <v>24</v>
      </c>
      <c r="J753" s="24">
        <f t="shared" si="219"/>
        <v>5</v>
      </c>
      <c r="K753" s="24">
        <f t="shared" si="209"/>
        <v>10</v>
      </c>
      <c r="L753" s="24">
        <f t="shared" si="214"/>
        <v>2</v>
      </c>
      <c r="M753" s="24">
        <f t="shared" si="203"/>
        <v>748</v>
      </c>
      <c r="N753" s="24">
        <f t="shared" si="216"/>
        <v>387.91999999999996</v>
      </c>
      <c r="O753" s="24">
        <f t="shared" si="217"/>
        <v>119.86</v>
      </c>
      <c r="P753" s="24">
        <f t="shared" si="215"/>
        <v>171.22</v>
      </c>
      <c r="Q753" s="18">
        <f t="shared" si="204"/>
        <v>748</v>
      </c>
      <c r="R753" s="18">
        <f t="shared" si="205"/>
        <v>0</v>
      </c>
      <c r="S753" s="20">
        <v>0</v>
      </c>
      <c r="T753" s="19" t="str">
        <f t="shared" si="206"/>
        <v>Good</v>
      </c>
    </row>
    <row r="754" spans="1:20" x14ac:dyDescent="0.2">
      <c r="A754" s="14">
        <v>749</v>
      </c>
      <c r="B754" s="15">
        <f t="shared" si="210"/>
        <v>342.92</v>
      </c>
      <c r="C754" s="15">
        <f t="shared" si="207"/>
        <v>171.46</v>
      </c>
      <c r="D754" s="15">
        <f t="shared" si="211"/>
        <v>559.97</v>
      </c>
      <c r="E754" s="15">
        <f t="shared" si="212"/>
        <v>388.51</v>
      </c>
      <c r="F754" s="15">
        <f t="shared" si="213"/>
        <v>120.03</v>
      </c>
      <c r="G754" s="22">
        <f t="shared" si="202"/>
        <v>23</v>
      </c>
      <c r="H754" s="22">
        <f t="shared" si="218"/>
        <v>5</v>
      </c>
      <c r="I754" s="22">
        <f t="shared" si="208"/>
        <v>24</v>
      </c>
      <c r="J754" s="22">
        <f t="shared" si="219"/>
        <v>5</v>
      </c>
      <c r="K754" s="22">
        <f t="shared" si="209"/>
        <v>10</v>
      </c>
      <c r="L754" s="22">
        <f t="shared" si="214"/>
        <v>2</v>
      </c>
      <c r="M754" s="22">
        <f t="shared" si="203"/>
        <v>749</v>
      </c>
      <c r="N754" s="22">
        <f t="shared" si="216"/>
        <v>388.51</v>
      </c>
      <c r="O754" s="22">
        <f t="shared" si="217"/>
        <v>120.03</v>
      </c>
      <c r="P754" s="22">
        <f t="shared" si="215"/>
        <v>171.46</v>
      </c>
      <c r="Q754" s="18">
        <f t="shared" si="204"/>
        <v>749</v>
      </c>
      <c r="R754" s="18">
        <f t="shared" si="205"/>
        <v>0</v>
      </c>
      <c r="S754" s="20">
        <v>0</v>
      </c>
      <c r="T754" s="19" t="str">
        <f t="shared" si="206"/>
        <v>Good</v>
      </c>
    </row>
    <row r="755" spans="1:20" x14ac:dyDescent="0.2">
      <c r="A755" s="12">
        <v>750</v>
      </c>
      <c r="B755" s="4">
        <f t="shared" si="210"/>
        <v>343.41</v>
      </c>
      <c r="C755" s="4">
        <f t="shared" si="207"/>
        <v>171.71</v>
      </c>
      <c r="D755" s="4">
        <f t="shared" si="211"/>
        <v>560.79999999999995</v>
      </c>
      <c r="E755" s="4">
        <f t="shared" si="212"/>
        <v>389.08999999999992</v>
      </c>
      <c r="F755" s="4">
        <f t="shared" si="213"/>
        <v>120.2</v>
      </c>
      <c r="G755" s="23">
        <f t="shared" si="202"/>
        <v>23</v>
      </c>
      <c r="H755" s="24">
        <f t="shared" si="218"/>
        <v>5</v>
      </c>
      <c r="I755" s="24">
        <f t="shared" si="208"/>
        <v>24</v>
      </c>
      <c r="J755" s="24">
        <f t="shared" si="219"/>
        <v>5</v>
      </c>
      <c r="K755" s="24">
        <f t="shared" si="209"/>
        <v>10</v>
      </c>
      <c r="L755" s="24">
        <f t="shared" si="214"/>
        <v>2</v>
      </c>
      <c r="M755" s="24">
        <f t="shared" si="203"/>
        <v>749.99999999999989</v>
      </c>
      <c r="N755" s="24">
        <f t="shared" si="216"/>
        <v>389.08999999999992</v>
      </c>
      <c r="O755" s="24">
        <f t="shared" si="217"/>
        <v>120.2</v>
      </c>
      <c r="P755" s="24">
        <f t="shared" si="215"/>
        <v>171.71</v>
      </c>
      <c r="Q755" s="18">
        <f t="shared" si="204"/>
        <v>749.99999999999989</v>
      </c>
      <c r="R755" s="18">
        <f t="shared" si="205"/>
        <v>0</v>
      </c>
      <c r="S755" s="20">
        <v>0</v>
      </c>
      <c r="T755" s="19" t="str">
        <f t="shared" si="206"/>
        <v>Good</v>
      </c>
    </row>
    <row r="756" spans="1:20" x14ac:dyDescent="0.2">
      <c r="A756" s="14">
        <v>751</v>
      </c>
      <c r="B756" s="15">
        <f t="shared" si="210"/>
        <v>343.9</v>
      </c>
      <c r="C756" s="15">
        <f t="shared" si="207"/>
        <v>171.95</v>
      </c>
      <c r="D756" s="15">
        <f t="shared" si="211"/>
        <v>561.63</v>
      </c>
      <c r="E756" s="15">
        <f t="shared" si="212"/>
        <v>389.68</v>
      </c>
      <c r="F756" s="15">
        <f t="shared" si="213"/>
        <v>120.37</v>
      </c>
      <c r="G756" s="22">
        <f t="shared" si="202"/>
        <v>23</v>
      </c>
      <c r="H756" s="22">
        <f t="shared" si="218"/>
        <v>5</v>
      </c>
      <c r="I756" s="22">
        <f t="shared" si="208"/>
        <v>24</v>
      </c>
      <c r="J756" s="22">
        <f t="shared" si="219"/>
        <v>5</v>
      </c>
      <c r="K756" s="22">
        <f t="shared" si="209"/>
        <v>10</v>
      </c>
      <c r="L756" s="22">
        <f t="shared" si="214"/>
        <v>2</v>
      </c>
      <c r="M756" s="22">
        <f t="shared" si="203"/>
        <v>751</v>
      </c>
      <c r="N756" s="22">
        <f t="shared" si="216"/>
        <v>389.68</v>
      </c>
      <c r="O756" s="22">
        <f t="shared" si="217"/>
        <v>120.37</v>
      </c>
      <c r="P756" s="22">
        <f t="shared" si="215"/>
        <v>171.95</v>
      </c>
      <c r="Q756" s="18">
        <f t="shared" si="204"/>
        <v>751</v>
      </c>
      <c r="R756" s="18">
        <f t="shared" si="205"/>
        <v>0</v>
      </c>
      <c r="S756" s="20">
        <v>0</v>
      </c>
      <c r="T756" s="19" t="str">
        <f t="shared" si="206"/>
        <v>Good</v>
      </c>
    </row>
    <row r="757" spans="1:20" x14ac:dyDescent="0.2">
      <c r="A757" s="12">
        <v>752</v>
      </c>
      <c r="B757" s="4">
        <f t="shared" si="210"/>
        <v>344.39</v>
      </c>
      <c r="C757" s="4">
        <f t="shared" si="207"/>
        <v>172.2</v>
      </c>
      <c r="D757" s="4">
        <f t="shared" si="211"/>
        <v>562.47</v>
      </c>
      <c r="E757" s="4">
        <f t="shared" si="212"/>
        <v>390.27000000000004</v>
      </c>
      <c r="F757" s="4">
        <f t="shared" si="213"/>
        <v>120.54</v>
      </c>
      <c r="G757" s="23">
        <f t="shared" si="202"/>
        <v>23</v>
      </c>
      <c r="H757" s="24">
        <f t="shared" si="218"/>
        <v>5</v>
      </c>
      <c r="I757" s="24">
        <f t="shared" si="208"/>
        <v>24</v>
      </c>
      <c r="J757" s="24">
        <f t="shared" si="219"/>
        <v>5</v>
      </c>
      <c r="K757" s="24">
        <f t="shared" si="209"/>
        <v>10</v>
      </c>
      <c r="L757" s="24">
        <f t="shared" si="214"/>
        <v>2</v>
      </c>
      <c r="M757" s="24">
        <f t="shared" si="203"/>
        <v>752</v>
      </c>
      <c r="N757" s="24">
        <f t="shared" si="216"/>
        <v>390.27000000000004</v>
      </c>
      <c r="O757" s="24">
        <f t="shared" si="217"/>
        <v>120.53000000000002</v>
      </c>
      <c r="P757" s="24">
        <f t="shared" si="215"/>
        <v>172.2</v>
      </c>
      <c r="Q757" s="18">
        <f t="shared" si="204"/>
        <v>752</v>
      </c>
      <c r="R757" s="18">
        <f t="shared" si="205"/>
        <v>0</v>
      </c>
      <c r="S757" s="20">
        <v>-9.9999999999909051E-3</v>
      </c>
      <c r="T757" s="19" t="str">
        <f t="shared" si="206"/>
        <v>Good</v>
      </c>
    </row>
    <row r="758" spans="1:20" x14ac:dyDescent="0.2">
      <c r="A758" s="14">
        <v>753</v>
      </c>
      <c r="B758" s="15">
        <f t="shared" si="210"/>
        <v>344.87</v>
      </c>
      <c r="C758" s="15">
        <f t="shared" si="207"/>
        <v>172.44</v>
      </c>
      <c r="D758" s="15">
        <f t="shared" si="211"/>
        <v>563.28</v>
      </c>
      <c r="E758" s="15">
        <f t="shared" si="212"/>
        <v>390.84</v>
      </c>
      <c r="F758" s="15">
        <f t="shared" si="213"/>
        <v>120.71000000000001</v>
      </c>
      <c r="G758" s="22">
        <f t="shared" si="202"/>
        <v>23</v>
      </c>
      <c r="H758" s="22">
        <f t="shared" si="218"/>
        <v>5</v>
      </c>
      <c r="I758" s="22">
        <f t="shared" si="208"/>
        <v>24</v>
      </c>
      <c r="J758" s="22">
        <f t="shared" si="219"/>
        <v>5</v>
      </c>
      <c r="K758" s="22">
        <f t="shared" si="209"/>
        <v>10</v>
      </c>
      <c r="L758" s="22">
        <f t="shared" si="214"/>
        <v>2</v>
      </c>
      <c r="M758" s="22">
        <f t="shared" si="203"/>
        <v>753</v>
      </c>
      <c r="N758" s="22">
        <f t="shared" si="216"/>
        <v>390.84</v>
      </c>
      <c r="O758" s="22">
        <f t="shared" si="217"/>
        <v>120.72</v>
      </c>
      <c r="P758" s="22">
        <f t="shared" si="215"/>
        <v>172.44</v>
      </c>
      <c r="Q758" s="18">
        <f t="shared" si="204"/>
        <v>753</v>
      </c>
      <c r="R758" s="18">
        <f t="shared" si="205"/>
        <v>0</v>
      </c>
      <c r="S758" s="20">
        <v>9.9999999999909051E-3</v>
      </c>
      <c r="T758" s="19" t="str">
        <f t="shared" si="206"/>
        <v>Good</v>
      </c>
    </row>
    <row r="759" spans="1:20" x14ac:dyDescent="0.2">
      <c r="A759" s="12">
        <v>754</v>
      </c>
      <c r="B759" s="4">
        <f t="shared" si="210"/>
        <v>345.36</v>
      </c>
      <c r="C759" s="4">
        <f t="shared" si="207"/>
        <v>172.68</v>
      </c>
      <c r="D759" s="4">
        <f t="shared" si="211"/>
        <v>564.12</v>
      </c>
      <c r="E759" s="4">
        <f t="shared" si="212"/>
        <v>391.44</v>
      </c>
      <c r="F759" s="4">
        <f t="shared" si="213"/>
        <v>120.88000000000001</v>
      </c>
      <c r="G759" s="23">
        <f t="shared" si="202"/>
        <v>23</v>
      </c>
      <c r="H759" s="24">
        <f t="shared" si="218"/>
        <v>5</v>
      </c>
      <c r="I759" s="24">
        <f t="shared" si="208"/>
        <v>24</v>
      </c>
      <c r="J759" s="24">
        <f t="shared" si="219"/>
        <v>5</v>
      </c>
      <c r="K759" s="24">
        <f t="shared" si="209"/>
        <v>10</v>
      </c>
      <c r="L759" s="24">
        <f t="shared" si="214"/>
        <v>2</v>
      </c>
      <c r="M759" s="24">
        <f t="shared" si="203"/>
        <v>754</v>
      </c>
      <c r="N759" s="24">
        <f t="shared" si="216"/>
        <v>391.44</v>
      </c>
      <c r="O759" s="24">
        <f t="shared" si="217"/>
        <v>120.88000000000001</v>
      </c>
      <c r="P759" s="24">
        <f t="shared" si="215"/>
        <v>172.68</v>
      </c>
      <c r="Q759" s="18">
        <f t="shared" si="204"/>
        <v>754</v>
      </c>
      <c r="R759" s="18">
        <f t="shared" si="205"/>
        <v>0</v>
      </c>
      <c r="S759" s="20">
        <v>0</v>
      </c>
      <c r="T759" s="19" t="str">
        <f t="shared" si="206"/>
        <v>Good</v>
      </c>
    </row>
    <row r="760" spans="1:20" x14ac:dyDescent="0.2">
      <c r="A760" s="14">
        <v>755</v>
      </c>
      <c r="B760" s="15">
        <f t="shared" si="210"/>
        <v>345.85</v>
      </c>
      <c r="C760" s="15">
        <f t="shared" si="207"/>
        <v>172.93</v>
      </c>
      <c r="D760" s="15">
        <f t="shared" si="211"/>
        <v>564.95000000000005</v>
      </c>
      <c r="E760" s="15">
        <f t="shared" si="212"/>
        <v>392.02000000000004</v>
      </c>
      <c r="F760" s="15">
        <f t="shared" si="213"/>
        <v>121.05000000000001</v>
      </c>
      <c r="G760" s="22">
        <f t="shared" si="202"/>
        <v>23</v>
      </c>
      <c r="H760" s="22">
        <f t="shared" si="218"/>
        <v>5</v>
      </c>
      <c r="I760" s="22">
        <f t="shared" si="208"/>
        <v>24</v>
      </c>
      <c r="J760" s="22">
        <f t="shared" si="219"/>
        <v>5</v>
      </c>
      <c r="K760" s="22">
        <f t="shared" si="209"/>
        <v>10</v>
      </c>
      <c r="L760" s="22">
        <f t="shared" si="214"/>
        <v>2</v>
      </c>
      <c r="M760" s="22">
        <f t="shared" si="203"/>
        <v>755</v>
      </c>
      <c r="N760" s="22">
        <f t="shared" si="216"/>
        <v>392.02000000000004</v>
      </c>
      <c r="O760" s="22">
        <f t="shared" si="217"/>
        <v>121.05000000000001</v>
      </c>
      <c r="P760" s="22">
        <f t="shared" si="215"/>
        <v>172.93</v>
      </c>
      <c r="Q760" s="18">
        <f t="shared" si="204"/>
        <v>755</v>
      </c>
      <c r="R760" s="18">
        <f t="shared" si="205"/>
        <v>0</v>
      </c>
      <c r="S760" s="20">
        <v>0</v>
      </c>
      <c r="T760" s="19" t="str">
        <f t="shared" si="206"/>
        <v>Good</v>
      </c>
    </row>
    <row r="761" spans="1:20" x14ac:dyDescent="0.2">
      <c r="A761" s="12">
        <v>756</v>
      </c>
      <c r="B761" s="4">
        <f t="shared" si="210"/>
        <v>346.34</v>
      </c>
      <c r="C761" s="4">
        <f t="shared" si="207"/>
        <v>173.17</v>
      </c>
      <c r="D761" s="4">
        <f t="shared" si="211"/>
        <v>565.78</v>
      </c>
      <c r="E761" s="4">
        <f t="shared" si="212"/>
        <v>392.61</v>
      </c>
      <c r="F761" s="4">
        <f t="shared" si="213"/>
        <v>121.22</v>
      </c>
      <c r="G761" s="23">
        <f t="shared" si="202"/>
        <v>23</v>
      </c>
      <c r="H761" s="24">
        <f t="shared" si="218"/>
        <v>5</v>
      </c>
      <c r="I761" s="24">
        <f t="shared" si="208"/>
        <v>24</v>
      </c>
      <c r="J761" s="24">
        <f t="shared" si="219"/>
        <v>5</v>
      </c>
      <c r="K761" s="24">
        <f t="shared" si="209"/>
        <v>10</v>
      </c>
      <c r="L761" s="24">
        <f t="shared" si="214"/>
        <v>2</v>
      </c>
      <c r="M761" s="24">
        <f t="shared" si="203"/>
        <v>756</v>
      </c>
      <c r="N761" s="24">
        <f t="shared" si="216"/>
        <v>392.61</v>
      </c>
      <c r="O761" s="24">
        <f t="shared" si="217"/>
        <v>121.22</v>
      </c>
      <c r="P761" s="24">
        <f t="shared" si="215"/>
        <v>173.17</v>
      </c>
      <c r="Q761" s="18">
        <f t="shared" si="204"/>
        <v>756</v>
      </c>
      <c r="R761" s="18">
        <f t="shared" si="205"/>
        <v>0</v>
      </c>
      <c r="S761" s="20">
        <v>0</v>
      </c>
      <c r="T761" s="19" t="str">
        <f t="shared" si="206"/>
        <v>Good</v>
      </c>
    </row>
    <row r="762" spans="1:20" x14ac:dyDescent="0.2">
      <c r="A762" s="14">
        <v>757</v>
      </c>
      <c r="B762" s="15">
        <f t="shared" si="210"/>
        <v>346.82</v>
      </c>
      <c r="C762" s="15">
        <f t="shared" si="207"/>
        <v>173.41</v>
      </c>
      <c r="D762" s="15">
        <f t="shared" si="211"/>
        <v>566.6</v>
      </c>
      <c r="E762" s="15">
        <f t="shared" si="212"/>
        <v>393.19000000000005</v>
      </c>
      <c r="F762" s="15">
        <f t="shared" si="213"/>
        <v>121.39</v>
      </c>
      <c r="G762" s="22">
        <f t="shared" si="202"/>
        <v>23</v>
      </c>
      <c r="H762" s="22">
        <f t="shared" si="218"/>
        <v>5</v>
      </c>
      <c r="I762" s="22">
        <f t="shared" si="208"/>
        <v>24</v>
      </c>
      <c r="J762" s="22">
        <f t="shared" si="219"/>
        <v>5</v>
      </c>
      <c r="K762" s="22">
        <f t="shared" si="209"/>
        <v>10</v>
      </c>
      <c r="L762" s="22">
        <f t="shared" si="214"/>
        <v>2</v>
      </c>
      <c r="M762" s="22">
        <f t="shared" si="203"/>
        <v>757</v>
      </c>
      <c r="N762" s="22">
        <f t="shared" si="216"/>
        <v>393.19000000000005</v>
      </c>
      <c r="O762" s="22">
        <f t="shared" si="217"/>
        <v>121.39999999999999</v>
      </c>
      <c r="P762" s="22">
        <f t="shared" si="215"/>
        <v>173.41</v>
      </c>
      <c r="Q762" s="18">
        <f t="shared" si="204"/>
        <v>757</v>
      </c>
      <c r="R762" s="18">
        <f t="shared" si="205"/>
        <v>0</v>
      </c>
      <c r="S762" s="20">
        <v>9.9999999999909051E-3</v>
      </c>
      <c r="T762" s="19" t="str">
        <f t="shared" si="206"/>
        <v>Good</v>
      </c>
    </row>
    <row r="763" spans="1:20" x14ac:dyDescent="0.2">
      <c r="A763" s="12">
        <v>758</v>
      </c>
      <c r="B763" s="4">
        <f t="shared" si="210"/>
        <v>347.31</v>
      </c>
      <c r="C763" s="4">
        <f t="shared" si="207"/>
        <v>173.66</v>
      </c>
      <c r="D763" s="4">
        <f t="shared" si="211"/>
        <v>567.42999999999995</v>
      </c>
      <c r="E763" s="4">
        <f t="shared" si="212"/>
        <v>393.77</v>
      </c>
      <c r="F763" s="4">
        <f t="shared" si="213"/>
        <v>121.56</v>
      </c>
      <c r="G763" s="23">
        <f t="shared" si="202"/>
        <v>23</v>
      </c>
      <c r="H763" s="24">
        <f t="shared" si="218"/>
        <v>5</v>
      </c>
      <c r="I763" s="24">
        <f t="shared" si="208"/>
        <v>24</v>
      </c>
      <c r="J763" s="24">
        <f t="shared" si="219"/>
        <v>5</v>
      </c>
      <c r="K763" s="24">
        <f t="shared" si="209"/>
        <v>10</v>
      </c>
      <c r="L763" s="24">
        <f t="shared" si="214"/>
        <v>2</v>
      </c>
      <c r="M763" s="24">
        <f t="shared" si="203"/>
        <v>757.99999999999989</v>
      </c>
      <c r="N763" s="24">
        <f t="shared" si="216"/>
        <v>393.77</v>
      </c>
      <c r="O763" s="24">
        <f t="shared" si="217"/>
        <v>121.57</v>
      </c>
      <c r="P763" s="24">
        <f t="shared" si="215"/>
        <v>173.66</v>
      </c>
      <c r="Q763" s="18">
        <f t="shared" si="204"/>
        <v>757.99999999999989</v>
      </c>
      <c r="R763" s="18">
        <f t="shared" si="205"/>
        <v>0</v>
      </c>
      <c r="S763" s="20">
        <v>9.9999999999909051E-3</v>
      </c>
      <c r="T763" s="19" t="str">
        <f t="shared" si="206"/>
        <v>Good</v>
      </c>
    </row>
    <row r="764" spans="1:20" x14ac:dyDescent="0.2">
      <c r="A764" s="14">
        <v>759</v>
      </c>
      <c r="B764" s="15">
        <f t="shared" si="210"/>
        <v>347.8</v>
      </c>
      <c r="C764" s="15">
        <f t="shared" si="207"/>
        <v>173.9</v>
      </c>
      <c r="D764" s="15">
        <f t="shared" si="211"/>
        <v>568.26</v>
      </c>
      <c r="E764" s="15">
        <f t="shared" si="212"/>
        <v>394.36</v>
      </c>
      <c r="F764" s="15">
        <f t="shared" si="213"/>
        <v>121.73</v>
      </c>
      <c r="G764" s="22">
        <f t="shared" si="202"/>
        <v>23</v>
      </c>
      <c r="H764" s="22">
        <f t="shared" si="218"/>
        <v>5</v>
      </c>
      <c r="I764" s="22">
        <f t="shared" si="208"/>
        <v>24</v>
      </c>
      <c r="J764" s="22">
        <f t="shared" si="219"/>
        <v>5</v>
      </c>
      <c r="K764" s="22">
        <f t="shared" si="209"/>
        <v>10</v>
      </c>
      <c r="L764" s="22">
        <f t="shared" si="214"/>
        <v>2</v>
      </c>
      <c r="M764" s="22">
        <f t="shared" si="203"/>
        <v>759</v>
      </c>
      <c r="N764" s="22">
        <f t="shared" si="216"/>
        <v>394.36</v>
      </c>
      <c r="O764" s="22">
        <f t="shared" si="217"/>
        <v>121.74</v>
      </c>
      <c r="P764" s="22">
        <f t="shared" si="215"/>
        <v>173.9</v>
      </c>
      <c r="Q764" s="18">
        <f t="shared" si="204"/>
        <v>759</v>
      </c>
      <c r="R764" s="18">
        <f t="shared" si="205"/>
        <v>0</v>
      </c>
      <c r="S764" s="20">
        <v>9.9999999999909051E-3</v>
      </c>
      <c r="T764" s="19" t="str">
        <f t="shared" si="206"/>
        <v>Good</v>
      </c>
    </row>
    <row r="765" spans="1:20" x14ac:dyDescent="0.2">
      <c r="A765" s="12">
        <v>760</v>
      </c>
      <c r="B765" s="4">
        <f t="shared" si="210"/>
        <v>348.29</v>
      </c>
      <c r="C765" s="4">
        <f t="shared" si="207"/>
        <v>174.15</v>
      </c>
      <c r="D765" s="4">
        <f t="shared" si="211"/>
        <v>569.1</v>
      </c>
      <c r="E765" s="4">
        <f t="shared" si="212"/>
        <v>394.95000000000005</v>
      </c>
      <c r="F765" s="4">
        <f t="shared" si="213"/>
        <v>121.91000000000001</v>
      </c>
      <c r="G765" s="23">
        <f t="shared" si="202"/>
        <v>23</v>
      </c>
      <c r="H765" s="24">
        <f t="shared" si="218"/>
        <v>5</v>
      </c>
      <c r="I765" s="24">
        <f t="shared" si="208"/>
        <v>24</v>
      </c>
      <c r="J765" s="24">
        <f t="shared" si="219"/>
        <v>5</v>
      </c>
      <c r="K765" s="24">
        <f t="shared" si="209"/>
        <v>10</v>
      </c>
      <c r="L765" s="24">
        <f t="shared" si="214"/>
        <v>2</v>
      </c>
      <c r="M765" s="24">
        <f t="shared" si="203"/>
        <v>760</v>
      </c>
      <c r="N765" s="24">
        <f t="shared" si="216"/>
        <v>394.95000000000005</v>
      </c>
      <c r="O765" s="24">
        <f t="shared" si="217"/>
        <v>121.90000000000002</v>
      </c>
      <c r="P765" s="24">
        <f t="shared" si="215"/>
        <v>174.15</v>
      </c>
      <c r="Q765" s="18">
        <f t="shared" si="204"/>
        <v>760</v>
      </c>
      <c r="R765" s="18">
        <f t="shared" si="205"/>
        <v>0</v>
      </c>
      <c r="S765" s="20">
        <v>-9.9999999999909051E-3</v>
      </c>
      <c r="T765" s="19" t="str">
        <f t="shared" si="206"/>
        <v>Good</v>
      </c>
    </row>
    <row r="766" spans="1:20" x14ac:dyDescent="0.2">
      <c r="A766" s="14">
        <v>761</v>
      </c>
      <c r="B766" s="15">
        <f t="shared" si="210"/>
        <v>348.78</v>
      </c>
      <c r="C766" s="15">
        <f t="shared" si="207"/>
        <v>174.39</v>
      </c>
      <c r="D766" s="15">
        <f t="shared" si="211"/>
        <v>569.92999999999995</v>
      </c>
      <c r="E766" s="15">
        <f t="shared" si="212"/>
        <v>395.53999999999996</v>
      </c>
      <c r="F766" s="15">
        <f t="shared" si="213"/>
        <v>122.08</v>
      </c>
      <c r="G766" s="22">
        <f t="shared" si="202"/>
        <v>23</v>
      </c>
      <c r="H766" s="22">
        <f t="shared" si="218"/>
        <v>5</v>
      </c>
      <c r="I766" s="22">
        <f t="shared" si="208"/>
        <v>24</v>
      </c>
      <c r="J766" s="22">
        <f t="shared" si="219"/>
        <v>5</v>
      </c>
      <c r="K766" s="22">
        <f t="shared" si="209"/>
        <v>10</v>
      </c>
      <c r="L766" s="22">
        <f t="shared" si="214"/>
        <v>2</v>
      </c>
      <c r="M766" s="22">
        <f t="shared" si="203"/>
        <v>761</v>
      </c>
      <c r="N766" s="22">
        <f t="shared" si="216"/>
        <v>395.53999999999996</v>
      </c>
      <c r="O766" s="22">
        <f t="shared" si="217"/>
        <v>122.07000000000001</v>
      </c>
      <c r="P766" s="22">
        <f t="shared" si="215"/>
        <v>174.39</v>
      </c>
      <c r="Q766" s="18">
        <f t="shared" si="204"/>
        <v>761</v>
      </c>
      <c r="R766" s="18">
        <f t="shared" si="205"/>
        <v>0</v>
      </c>
      <c r="S766" s="20">
        <v>-9.9999999999909051E-3</v>
      </c>
      <c r="T766" s="19" t="str">
        <f t="shared" si="206"/>
        <v>Good</v>
      </c>
    </row>
    <row r="767" spans="1:20" x14ac:dyDescent="0.2">
      <c r="A767" s="12">
        <v>762</v>
      </c>
      <c r="B767" s="4">
        <f t="shared" si="210"/>
        <v>349.26</v>
      </c>
      <c r="C767" s="4">
        <f t="shared" si="207"/>
        <v>174.63</v>
      </c>
      <c r="D767" s="4">
        <f t="shared" si="211"/>
        <v>570.75</v>
      </c>
      <c r="E767" s="4">
        <f t="shared" si="212"/>
        <v>396.12</v>
      </c>
      <c r="F767" s="4">
        <f t="shared" si="213"/>
        <v>122.25</v>
      </c>
      <c r="G767" s="23">
        <f t="shared" si="202"/>
        <v>23</v>
      </c>
      <c r="H767" s="24">
        <f t="shared" si="218"/>
        <v>5</v>
      </c>
      <c r="I767" s="24">
        <f t="shared" si="208"/>
        <v>24</v>
      </c>
      <c r="J767" s="24">
        <f t="shared" si="219"/>
        <v>5</v>
      </c>
      <c r="K767" s="24">
        <f t="shared" si="209"/>
        <v>10</v>
      </c>
      <c r="L767" s="24">
        <f t="shared" si="214"/>
        <v>2</v>
      </c>
      <c r="M767" s="24">
        <f t="shared" si="203"/>
        <v>762</v>
      </c>
      <c r="N767" s="24">
        <f t="shared" si="216"/>
        <v>396.12</v>
      </c>
      <c r="O767" s="24">
        <f t="shared" si="217"/>
        <v>122.25</v>
      </c>
      <c r="P767" s="24">
        <f t="shared" si="215"/>
        <v>174.63</v>
      </c>
      <c r="Q767" s="18">
        <f t="shared" si="204"/>
        <v>762</v>
      </c>
      <c r="R767" s="18">
        <f t="shared" si="205"/>
        <v>0</v>
      </c>
      <c r="S767" s="20">
        <v>0</v>
      </c>
      <c r="T767" s="19" t="str">
        <f t="shared" si="206"/>
        <v>Good</v>
      </c>
    </row>
    <row r="768" spans="1:20" x14ac:dyDescent="0.2">
      <c r="A768" s="14">
        <v>763</v>
      </c>
      <c r="B768" s="15">
        <f t="shared" si="210"/>
        <v>349.75</v>
      </c>
      <c r="C768" s="15">
        <f t="shared" si="207"/>
        <v>174.88</v>
      </c>
      <c r="D768" s="15">
        <f t="shared" si="211"/>
        <v>571.58000000000004</v>
      </c>
      <c r="E768" s="15">
        <f t="shared" si="212"/>
        <v>396.70000000000005</v>
      </c>
      <c r="F768" s="15">
        <f t="shared" si="213"/>
        <v>122.42</v>
      </c>
      <c r="G768" s="22">
        <f t="shared" si="202"/>
        <v>23</v>
      </c>
      <c r="H768" s="22">
        <f t="shared" si="218"/>
        <v>5</v>
      </c>
      <c r="I768" s="22">
        <f t="shared" si="208"/>
        <v>24</v>
      </c>
      <c r="J768" s="22">
        <f t="shared" si="219"/>
        <v>5</v>
      </c>
      <c r="K768" s="22">
        <f t="shared" si="209"/>
        <v>10</v>
      </c>
      <c r="L768" s="22">
        <f t="shared" si="214"/>
        <v>2</v>
      </c>
      <c r="M768" s="22">
        <f t="shared" si="203"/>
        <v>763</v>
      </c>
      <c r="N768" s="22">
        <f t="shared" si="216"/>
        <v>396.70000000000005</v>
      </c>
      <c r="O768" s="22">
        <f t="shared" si="217"/>
        <v>122.42</v>
      </c>
      <c r="P768" s="22">
        <f t="shared" si="215"/>
        <v>174.88</v>
      </c>
      <c r="Q768" s="18">
        <f t="shared" si="204"/>
        <v>763</v>
      </c>
      <c r="R768" s="18">
        <f t="shared" si="205"/>
        <v>0</v>
      </c>
      <c r="S768" s="20">
        <v>0</v>
      </c>
      <c r="T768" s="19" t="str">
        <f t="shared" si="206"/>
        <v>Good</v>
      </c>
    </row>
    <row r="769" spans="1:20" x14ac:dyDescent="0.2">
      <c r="A769" s="12">
        <v>764</v>
      </c>
      <c r="B769" s="4">
        <f t="shared" si="210"/>
        <v>350.24</v>
      </c>
      <c r="C769" s="4">
        <f t="shared" si="207"/>
        <v>175.12</v>
      </c>
      <c r="D769" s="4">
        <f t="shared" si="211"/>
        <v>572.41</v>
      </c>
      <c r="E769" s="4">
        <f t="shared" si="212"/>
        <v>397.28999999999996</v>
      </c>
      <c r="F769" s="4">
        <f t="shared" si="213"/>
        <v>122.59</v>
      </c>
      <c r="G769" s="23">
        <f t="shared" si="202"/>
        <v>23</v>
      </c>
      <c r="H769" s="24">
        <f t="shared" si="218"/>
        <v>5</v>
      </c>
      <c r="I769" s="24">
        <f t="shared" si="208"/>
        <v>24</v>
      </c>
      <c r="J769" s="24">
        <f t="shared" si="219"/>
        <v>5</v>
      </c>
      <c r="K769" s="24">
        <f t="shared" si="209"/>
        <v>10</v>
      </c>
      <c r="L769" s="24">
        <f t="shared" si="214"/>
        <v>2</v>
      </c>
      <c r="M769" s="24">
        <f t="shared" si="203"/>
        <v>764</v>
      </c>
      <c r="N769" s="24">
        <f t="shared" si="216"/>
        <v>397.28999999999996</v>
      </c>
      <c r="O769" s="24">
        <f t="shared" si="217"/>
        <v>122.59</v>
      </c>
      <c r="P769" s="24">
        <f t="shared" si="215"/>
        <v>175.12</v>
      </c>
      <c r="Q769" s="18">
        <f t="shared" si="204"/>
        <v>764</v>
      </c>
      <c r="R769" s="18">
        <f t="shared" si="205"/>
        <v>0</v>
      </c>
      <c r="S769" s="20">
        <v>0</v>
      </c>
      <c r="T769" s="19" t="str">
        <f t="shared" si="206"/>
        <v>Good</v>
      </c>
    </row>
    <row r="770" spans="1:20" x14ac:dyDescent="0.2">
      <c r="A770" s="14">
        <v>765</v>
      </c>
      <c r="B770" s="15">
        <f t="shared" si="210"/>
        <v>350.73</v>
      </c>
      <c r="C770" s="15">
        <f t="shared" si="207"/>
        <v>175.37</v>
      </c>
      <c r="D770" s="15">
        <f t="shared" si="211"/>
        <v>573.25</v>
      </c>
      <c r="E770" s="15">
        <f t="shared" si="212"/>
        <v>397.88</v>
      </c>
      <c r="F770" s="15">
        <f t="shared" si="213"/>
        <v>122.76</v>
      </c>
      <c r="G770" s="22">
        <f t="shared" si="202"/>
        <v>23</v>
      </c>
      <c r="H770" s="22">
        <f t="shared" si="218"/>
        <v>5</v>
      </c>
      <c r="I770" s="22">
        <f t="shared" si="208"/>
        <v>24</v>
      </c>
      <c r="J770" s="22">
        <f t="shared" si="219"/>
        <v>5</v>
      </c>
      <c r="K770" s="22">
        <f t="shared" si="209"/>
        <v>10</v>
      </c>
      <c r="L770" s="22">
        <f t="shared" si="214"/>
        <v>2</v>
      </c>
      <c r="M770" s="22">
        <f t="shared" si="203"/>
        <v>765</v>
      </c>
      <c r="N770" s="22">
        <f t="shared" si="216"/>
        <v>397.88</v>
      </c>
      <c r="O770" s="22">
        <f t="shared" si="217"/>
        <v>122.75000000000001</v>
      </c>
      <c r="P770" s="22">
        <f t="shared" si="215"/>
        <v>175.37</v>
      </c>
      <c r="Q770" s="18">
        <f t="shared" si="204"/>
        <v>765</v>
      </c>
      <c r="R770" s="18">
        <f t="shared" si="205"/>
        <v>0</v>
      </c>
      <c r="S770" s="20">
        <v>-9.9999999999909051E-3</v>
      </c>
      <c r="T770" s="19" t="str">
        <f t="shared" si="206"/>
        <v>Good</v>
      </c>
    </row>
    <row r="771" spans="1:20" x14ac:dyDescent="0.2">
      <c r="A771" s="12">
        <v>766</v>
      </c>
      <c r="B771" s="4">
        <f t="shared" si="210"/>
        <v>351.21</v>
      </c>
      <c r="C771" s="4">
        <f t="shared" si="207"/>
        <v>175.61</v>
      </c>
      <c r="D771" s="4">
        <f t="shared" si="211"/>
        <v>574.05999999999995</v>
      </c>
      <c r="E771" s="4">
        <f t="shared" si="212"/>
        <v>398.44999999999993</v>
      </c>
      <c r="F771" s="4">
        <f t="shared" si="213"/>
        <v>122.93</v>
      </c>
      <c r="G771" s="23">
        <f t="shared" si="202"/>
        <v>23</v>
      </c>
      <c r="H771" s="24">
        <f t="shared" si="218"/>
        <v>5</v>
      </c>
      <c r="I771" s="24">
        <f t="shared" si="208"/>
        <v>24</v>
      </c>
      <c r="J771" s="24">
        <f t="shared" si="219"/>
        <v>5</v>
      </c>
      <c r="K771" s="24">
        <f t="shared" si="209"/>
        <v>10</v>
      </c>
      <c r="L771" s="24">
        <f t="shared" si="214"/>
        <v>2</v>
      </c>
      <c r="M771" s="24">
        <f t="shared" si="203"/>
        <v>765.99999999999989</v>
      </c>
      <c r="N771" s="24">
        <f t="shared" si="216"/>
        <v>398.44999999999993</v>
      </c>
      <c r="O771" s="24">
        <f t="shared" si="217"/>
        <v>122.94</v>
      </c>
      <c r="P771" s="24">
        <f t="shared" si="215"/>
        <v>175.61</v>
      </c>
      <c r="Q771" s="18">
        <f t="shared" si="204"/>
        <v>765.99999999999989</v>
      </c>
      <c r="R771" s="18">
        <f t="shared" si="205"/>
        <v>0</v>
      </c>
      <c r="S771" s="20">
        <v>9.9999999999909051E-3</v>
      </c>
      <c r="T771" s="19" t="str">
        <f t="shared" si="206"/>
        <v>Good</v>
      </c>
    </row>
    <row r="772" spans="1:20" x14ac:dyDescent="0.2">
      <c r="A772" s="14">
        <v>767</v>
      </c>
      <c r="B772" s="15">
        <f t="shared" si="210"/>
        <v>351.7</v>
      </c>
      <c r="C772" s="15">
        <f t="shared" si="207"/>
        <v>175.85</v>
      </c>
      <c r="D772" s="15">
        <f t="shared" si="211"/>
        <v>574.89</v>
      </c>
      <c r="E772" s="15">
        <f t="shared" si="212"/>
        <v>399.03999999999996</v>
      </c>
      <c r="F772" s="15">
        <f t="shared" si="213"/>
        <v>123.10000000000001</v>
      </c>
      <c r="G772" s="22">
        <f t="shared" si="202"/>
        <v>23</v>
      </c>
      <c r="H772" s="22">
        <f t="shared" si="218"/>
        <v>5</v>
      </c>
      <c r="I772" s="22">
        <f t="shared" si="208"/>
        <v>24</v>
      </c>
      <c r="J772" s="22">
        <f t="shared" si="219"/>
        <v>5</v>
      </c>
      <c r="K772" s="22">
        <f t="shared" si="209"/>
        <v>10</v>
      </c>
      <c r="L772" s="22">
        <f t="shared" si="214"/>
        <v>2</v>
      </c>
      <c r="M772" s="22">
        <f t="shared" si="203"/>
        <v>767</v>
      </c>
      <c r="N772" s="22">
        <f t="shared" si="216"/>
        <v>399.03999999999996</v>
      </c>
      <c r="O772" s="22">
        <f t="shared" si="217"/>
        <v>123.11</v>
      </c>
      <c r="P772" s="22">
        <f t="shared" si="215"/>
        <v>175.85</v>
      </c>
      <c r="Q772" s="18">
        <f t="shared" si="204"/>
        <v>767</v>
      </c>
      <c r="R772" s="18">
        <f t="shared" si="205"/>
        <v>0</v>
      </c>
      <c r="S772" s="20">
        <v>9.9999999999909051E-3</v>
      </c>
      <c r="T772" s="19" t="str">
        <f t="shared" si="206"/>
        <v>Good</v>
      </c>
    </row>
    <row r="773" spans="1:20" x14ac:dyDescent="0.2">
      <c r="A773" s="12">
        <v>768</v>
      </c>
      <c r="B773" s="4">
        <f t="shared" si="210"/>
        <v>352.19</v>
      </c>
      <c r="C773" s="4">
        <f t="shared" si="207"/>
        <v>176.1</v>
      </c>
      <c r="D773" s="4">
        <f t="shared" si="211"/>
        <v>575.73</v>
      </c>
      <c r="E773" s="4">
        <f t="shared" si="212"/>
        <v>399.63</v>
      </c>
      <c r="F773" s="4">
        <f t="shared" si="213"/>
        <v>123.27000000000001</v>
      </c>
      <c r="G773" s="23">
        <f t="shared" si="202"/>
        <v>23</v>
      </c>
      <c r="H773" s="24">
        <f t="shared" si="218"/>
        <v>5</v>
      </c>
      <c r="I773" s="24">
        <f t="shared" si="208"/>
        <v>24</v>
      </c>
      <c r="J773" s="24">
        <f t="shared" si="219"/>
        <v>5</v>
      </c>
      <c r="K773" s="24">
        <f t="shared" si="209"/>
        <v>10</v>
      </c>
      <c r="L773" s="24">
        <f t="shared" si="214"/>
        <v>2</v>
      </c>
      <c r="M773" s="24">
        <f t="shared" si="203"/>
        <v>768</v>
      </c>
      <c r="N773" s="24">
        <f t="shared" si="216"/>
        <v>399.63</v>
      </c>
      <c r="O773" s="24">
        <f t="shared" si="217"/>
        <v>123.27000000000001</v>
      </c>
      <c r="P773" s="24">
        <f t="shared" si="215"/>
        <v>176.1</v>
      </c>
      <c r="Q773" s="18">
        <f t="shared" si="204"/>
        <v>768</v>
      </c>
      <c r="R773" s="18">
        <f t="shared" si="205"/>
        <v>0</v>
      </c>
      <c r="S773" s="20">
        <v>0</v>
      </c>
      <c r="T773" s="19" t="str">
        <f t="shared" si="206"/>
        <v>Good</v>
      </c>
    </row>
    <row r="774" spans="1:20" x14ac:dyDescent="0.2">
      <c r="A774" s="14">
        <v>769</v>
      </c>
      <c r="B774" s="15">
        <f t="shared" si="210"/>
        <v>352.68</v>
      </c>
      <c r="C774" s="15">
        <f t="shared" si="207"/>
        <v>176.34</v>
      </c>
      <c r="D774" s="15">
        <f t="shared" si="211"/>
        <v>576.55999999999995</v>
      </c>
      <c r="E774" s="15">
        <f t="shared" si="212"/>
        <v>400.21999999999991</v>
      </c>
      <c r="F774" s="15">
        <f t="shared" si="213"/>
        <v>123.44000000000001</v>
      </c>
      <c r="G774" s="22">
        <f t="shared" ref="G774:G837" si="220">+$G$4</f>
        <v>23</v>
      </c>
      <c r="H774" s="22">
        <f t="shared" si="218"/>
        <v>5</v>
      </c>
      <c r="I774" s="22">
        <f t="shared" si="208"/>
        <v>24</v>
      </c>
      <c r="J774" s="22">
        <f t="shared" si="219"/>
        <v>5</v>
      </c>
      <c r="K774" s="22">
        <f t="shared" si="209"/>
        <v>10</v>
      </c>
      <c r="L774" s="22">
        <f t="shared" si="214"/>
        <v>2</v>
      </c>
      <c r="M774" s="22">
        <f t="shared" si="203"/>
        <v>769</v>
      </c>
      <c r="N774" s="22">
        <f t="shared" si="216"/>
        <v>400.21999999999991</v>
      </c>
      <c r="O774" s="22">
        <f t="shared" si="217"/>
        <v>123.44000000000001</v>
      </c>
      <c r="P774" s="22">
        <f t="shared" si="215"/>
        <v>176.34</v>
      </c>
      <c r="Q774" s="18">
        <f t="shared" si="204"/>
        <v>769</v>
      </c>
      <c r="R774" s="18">
        <f t="shared" si="205"/>
        <v>0</v>
      </c>
      <c r="S774" s="20">
        <v>0</v>
      </c>
      <c r="T774" s="19" t="str">
        <f t="shared" si="206"/>
        <v>Good</v>
      </c>
    </row>
    <row r="775" spans="1:20" x14ac:dyDescent="0.2">
      <c r="A775" s="12">
        <v>770</v>
      </c>
      <c r="B775" s="4">
        <f t="shared" si="210"/>
        <v>353.17</v>
      </c>
      <c r="C775" s="4">
        <f t="shared" si="207"/>
        <v>176.59</v>
      </c>
      <c r="D775" s="4">
        <f t="shared" si="211"/>
        <v>577.39</v>
      </c>
      <c r="E775" s="4">
        <f t="shared" si="212"/>
        <v>400.79999999999995</v>
      </c>
      <c r="F775" s="4">
        <f t="shared" si="213"/>
        <v>123.61</v>
      </c>
      <c r="G775" s="23">
        <f t="shared" si="220"/>
        <v>23</v>
      </c>
      <c r="H775" s="24">
        <f t="shared" si="218"/>
        <v>5</v>
      </c>
      <c r="I775" s="24">
        <f t="shared" si="208"/>
        <v>24</v>
      </c>
      <c r="J775" s="24">
        <f t="shared" si="219"/>
        <v>5</v>
      </c>
      <c r="K775" s="24">
        <f t="shared" si="209"/>
        <v>10</v>
      </c>
      <c r="L775" s="24">
        <f t="shared" si="214"/>
        <v>2</v>
      </c>
      <c r="M775" s="24">
        <f t="shared" ref="M775:M838" si="221">SUM(G775:L775)+SUM(N775:P775)</f>
        <v>770</v>
      </c>
      <c r="N775" s="24">
        <f t="shared" si="216"/>
        <v>400.79999999999995</v>
      </c>
      <c r="O775" s="24">
        <f t="shared" si="217"/>
        <v>123.61</v>
      </c>
      <c r="P775" s="24">
        <f t="shared" si="215"/>
        <v>176.59</v>
      </c>
      <c r="Q775" s="18">
        <f t="shared" ref="Q775:Q838" si="222">SUM(G775:L775)+SUM(N775:P775)</f>
        <v>770</v>
      </c>
      <c r="R775" s="18">
        <f t="shared" ref="R775:R838" si="223">+A775-M775</f>
        <v>0</v>
      </c>
      <c r="S775" s="20">
        <v>0</v>
      </c>
      <c r="T775" s="19" t="str">
        <f t="shared" ref="T775:T838" si="224">IF(+R775=0,"Good","Bad")</f>
        <v>Good</v>
      </c>
    </row>
    <row r="776" spans="1:20" x14ac:dyDescent="0.2">
      <c r="A776" s="14">
        <v>771</v>
      </c>
      <c r="B776" s="15">
        <f t="shared" si="210"/>
        <v>353.65</v>
      </c>
      <c r="C776" s="15">
        <f t="shared" si="207"/>
        <v>176.83</v>
      </c>
      <c r="D776" s="15">
        <f t="shared" si="211"/>
        <v>578.21</v>
      </c>
      <c r="E776" s="15">
        <f t="shared" si="212"/>
        <v>401.38</v>
      </c>
      <c r="F776" s="15">
        <f t="shared" si="213"/>
        <v>123.78</v>
      </c>
      <c r="G776" s="22">
        <f t="shared" si="220"/>
        <v>23</v>
      </c>
      <c r="H776" s="22">
        <f t="shared" si="218"/>
        <v>5</v>
      </c>
      <c r="I776" s="22">
        <f t="shared" si="208"/>
        <v>24</v>
      </c>
      <c r="J776" s="22">
        <f t="shared" si="219"/>
        <v>5</v>
      </c>
      <c r="K776" s="22">
        <f t="shared" si="209"/>
        <v>10</v>
      </c>
      <c r="L776" s="22">
        <f t="shared" si="214"/>
        <v>2</v>
      </c>
      <c r="M776" s="22">
        <f t="shared" si="221"/>
        <v>771</v>
      </c>
      <c r="N776" s="22">
        <f t="shared" si="216"/>
        <v>401.38</v>
      </c>
      <c r="O776" s="22">
        <f t="shared" si="217"/>
        <v>123.78999999999999</v>
      </c>
      <c r="P776" s="22">
        <f t="shared" si="215"/>
        <v>176.83</v>
      </c>
      <c r="Q776" s="18">
        <f t="shared" si="222"/>
        <v>771</v>
      </c>
      <c r="R776" s="18">
        <f t="shared" si="223"/>
        <v>0</v>
      </c>
      <c r="S776" s="20">
        <v>9.9999999999909051E-3</v>
      </c>
      <c r="T776" s="19" t="str">
        <f t="shared" si="224"/>
        <v>Good</v>
      </c>
    </row>
    <row r="777" spans="1:20" x14ac:dyDescent="0.2">
      <c r="A777" s="12">
        <v>772</v>
      </c>
      <c r="B777" s="4">
        <f t="shared" si="210"/>
        <v>354.14</v>
      </c>
      <c r="C777" s="4">
        <f t="shared" si="207"/>
        <v>177.07</v>
      </c>
      <c r="D777" s="4">
        <f t="shared" si="211"/>
        <v>579.04</v>
      </c>
      <c r="E777" s="4">
        <f t="shared" si="212"/>
        <v>401.96999999999997</v>
      </c>
      <c r="F777" s="4">
        <f t="shared" si="213"/>
        <v>123.95</v>
      </c>
      <c r="G777" s="23">
        <f t="shared" si="220"/>
        <v>23</v>
      </c>
      <c r="H777" s="24">
        <f t="shared" si="218"/>
        <v>5</v>
      </c>
      <c r="I777" s="24">
        <f t="shared" si="208"/>
        <v>24</v>
      </c>
      <c r="J777" s="24">
        <f t="shared" si="219"/>
        <v>5</v>
      </c>
      <c r="K777" s="24">
        <f t="shared" si="209"/>
        <v>10</v>
      </c>
      <c r="L777" s="24">
        <f t="shared" si="214"/>
        <v>2</v>
      </c>
      <c r="M777" s="24">
        <f t="shared" si="221"/>
        <v>772</v>
      </c>
      <c r="N777" s="24">
        <f t="shared" si="216"/>
        <v>401.96999999999997</v>
      </c>
      <c r="O777" s="24">
        <f t="shared" si="217"/>
        <v>123.96</v>
      </c>
      <c r="P777" s="24">
        <f t="shared" si="215"/>
        <v>177.07</v>
      </c>
      <c r="Q777" s="18">
        <f t="shared" si="222"/>
        <v>772</v>
      </c>
      <c r="R777" s="18">
        <f t="shared" si="223"/>
        <v>0</v>
      </c>
      <c r="S777" s="20">
        <v>9.9999999999909051E-3</v>
      </c>
      <c r="T777" s="19" t="str">
        <f t="shared" si="224"/>
        <v>Good</v>
      </c>
    </row>
    <row r="778" spans="1:20" x14ac:dyDescent="0.2">
      <c r="A778" s="14">
        <v>773</v>
      </c>
      <c r="B778" s="15">
        <f t="shared" si="210"/>
        <v>354.63</v>
      </c>
      <c r="C778" s="15">
        <f t="shared" si="207"/>
        <v>177.32</v>
      </c>
      <c r="D778" s="15">
        <f t="shared" si="211"/>
        <v>579.88</v>
      </c>
      <c r="E778" s="15">
        <f t="shared" si="212"/>
        <v>402.56</v>
      </c>
      <c r="F778" s="15">
        <f t="shared" si="213"/>
        <v>124.13000000000001</v>
      </c>
      <c r="G778" s="22">
        <f t="shared" si="220"/>
        <v>23</v>
      </c>
      <c r="H778" s="22">
        <f t="shared" si="218"/>
        <v>5</v>
      </c>
      <c r="I778" s="22">
        <f t="shared" si="208"/>
        <v>24</v>
      </c>
      <c r="J778" s="22">
        <f t="shared" si="219"/>
        <v>5</v>
      </c>
      <c r="K778" s="22">
        <f t="shared" si="209"/>
        <v>10</v>
      </c>
      <c r="L778" s="22">
        <f t="shared" si="214"/>
        <v>2</v>
      </c>
      <c r="M778" s="22">
        <f t="shared" si="221"/>
        <v>773</v>
      </c>
      <c r="N778" s="22">
        <f t="shared" si="216"/>
        <v>402.56</v>
      </c>
      <c r="O778" s="22">
        <f t="shared" si="217"/>
        <v>124.12000000000002</v>
      </c>
      <c r="P778" s="22">
        <f t="shared" si="215"/>
        <v>177.32</v>
      </c>
      <c r="Q778" s="18">
        <f t="shared" si="222"/>
        <v>773</v>
      </c>
      <c r="R778" s="18">
        <f t="shared" si="223"/>
        <v>0</v>
      </c>
      <c r="S778" s="20">
        <v>-9.9999999999909051E-3</v>
      </c>
      <c r="T778" s="19" t="str">
        <f t="shared" si="224"/>
        <v>Good</v>
      </c>
    </row>
    <row r="779" spans="1:20" x14ac:dyDescent="0.2">
      <c r="A779" s="12">
        <v>774</v>
      </c>
      <c r="B779" s="4">
        <f t="shared" si="210"/>
        <v>355.12</v>
      </c>
      <c r="C779" s="4">
        <f t="shared" si="207"/>
        <v>177.56</v>
      </c>
      <c r="D779" s="4">
        <f t="shared" si="211"/>
        <v>580.71</v>
      </c>
      <c r="E779" s="4">
        <f t="shared" si="212"/>
        <v>403.15000000000003</v>
      </c>
      <c r="F779" s="4">
        <f t="shared" si="213"/>
        <v>124.30000000000001</v>
      </c>
      <c r="G779" s="23">
        <f t="shared" si="220"/>
        <v>23</v>
      </c>
      <c r="H779" s="24">
        <f t="shared" si="218"/>
        <v>5</v>
      </c>
      <c r="I779" s="24">
        <f t="shared" si="208"/>
        <v>24</v>
      </c>
      <c r="J779" s="24">
        <f t="shared" si="219"/>
        <v>5</v>
      </c>
      <c r="K779" s="24">
        <f t="shared" si="209"/>
        <v>10</v>
      </c>
      <c r="L779" s="24">
        <f t="shared" si="214"/>
        <v>2</v>
      </c>
      <c r="M779" s="24">
        <f t="shared" si="221"/>
        <v>774</v>
      </c>
      <c r="N779" s="24">
        <f t="shared" si="216"/>
        <v>403.15000000000003</v>
      </c>
      <c r="O779" s="24">
        <f t="shared" si="217"/>
        <v>124.29000000000002</v>
      </c>
      <c r="P779" s="24">
        <f t="shared" si="215"/>
        <v>177.56</v>
      </c>
      <c r="Q779" s="18">
        <f t="shared" si="222"/>
        <v>774</v>
      </c>
      <c r="R779" s="18">
        <f t="shared" si="223"/>
        <v>0</v>
      </c>
      <c r="S779" s="20">
        <v>-9.9999999999909051E-3</v>
      </c>
      <c r="T779" s="19" t="str">
        <f t="shared" si="224"/>
        <v>Good</v>
      </c>
    </row>
    <row r="780" spans="1:20" x14ac:dyDescent="0.2">
      <c r="A780" s="14">
        <v>775</v>
      </c>
      <c r="B780" s="15">
        <f t="shared" si="210"/>
        <v>355.6</v>
      </c>
      <c r="C780" s="15">
        <f t="shared" ref="C780:C843" si="225">ROUND((+B780/2),2)</f>
        <v>177.8</v>
      </c>
      <c r="D780" s="15">
        <f t="shared" si="211"/>
        <v>581.52</v>
      </c>
      <c r="E780" s="15">
        <f t="shared" si="212"/>
        <v>403.71999999999997</v>
      </c>
      <c r="F780" s="15">
        <f t="shared" si="213"/>
        <v>124.46</v>
      </c>
      <c r="G780" s="22">
        <f t="shared" si="220"/>
        <v>23</v>
      </c>
      <c r="H780" s="22">
        <f t="shared" si="218"/>
        <v>5</v>
      </c>
      <c r="I780" s="22">
        <f t="shared" ref="I780:I843" si="226">+$I$4</f>
        <v>24</v>
      </c>
      <c r="J780" s="22">
        <f t="shared" si="219"/>
        <v>5</v>
      </c>
      <c r="K780" s="22">
        <f t="shared" ref="K780:K843" si="227">+$K$4</f>
        <v>10</v>
      </c>
      <c r="L780" s="22">
        <f t="shared" si="214"/>
        <v>2</v>
      </c>
      <c r="M780" s="22">
        <f t="shared" si="221"/>
        <v>775</v>
      </c>
      <c r="N780" s="22">
        <f t="shared" si="216"/>
        <v>403.71999999999997</v>
      </c>
      <c r="O780" s="22">
        <f t="shared" si="217"/>
        <v>124.47999999999998</v>
      </c>
      <c r="P780" s="22">
        <f t="shared" si="215"/>
        <v>177.8</v>
      </c>
      <c r="Q780" s="18">
        <f t="shared" si="222"/>
        <v>775</v>
      </c>
      <c r="R780" s="18">
        <f t="shared" si="223"/>
        <v>0</v>
      </c>
      <c r="S780" s="20">
        <v>1.999999999998181E-2</v>
      </c>
      <c r="T780" s="19" t="str">
        <f t="shared" si="224"/>
        <v>Good</v>
      </c>
    </row>
    <row r="781" spans="1:20" x14ac:dyDescent="0.2">
      <c r="A781" s="12">
        <v>776</v>
      </c>
      <c r="B781" s="4">
        <f t="shared" ref="B781:B844" si="228">ROUNDDOWN((A781-(H781+I781+J781+K781+L781))/2.05,2)</f>
        <v>356.09</v>
      </c>
      <c r="C781" s="4">
        <f t="shared" si="225"/>
        <v>178.05</v>
      </c>
      <c r="D781" s="4">
        <f t="shared" ref="D781:D844" si="229">ROUNDUP(B781*1.7,2)-$G$4</f>
        <v>582.36</v>
      </c>
      <c r="E781" s="4">
        <f t="shared" ref="E781:E844" si="230">+D781-C781</f>
        <v>404.31</v>
      </c>
      <c r="F781" s="4">
        <f t="shared" ref="F781:F844" si="231">ROUNDUP(B781*0.35,2)</f>
        <v>124.64</v>
      </c>
      <c r="G781" s="23">
        <f t="shared" si="220"/>
        <v>23</v>
      </c>
      <c r="H781" s="24">
        <f t="shared" si="218"/>
        <v>5</v>
      </c>
      <c r="I781" s="24">
        <f t="shared" si="226"/>
        <v>24</v>
      </c>
      <c r="J781" s="24">
        <f t="shared" si="219"/>
        <v>5</v>
      </c>
      <c r="K781" s="24">
        <f t="shared" si="227"/>
        <v>10</v>
      </c>
      <c r="L781" s="24">
        <f t="shared" si="214"/>
        <v>2</v>
      </c>
      <c r="M781" s="24">
        <f t="shared" si="221"/>
        <v>776</v>
      </c>
      <c r="N781" s="24">
        <f t="shared" si="216"/>
        <v>404.31</v>
      </c>
      <c r="O781" s="24">
        <f t="shared" si="217"/>
        <v>124.64</v>
      </c>
      <c r="P781" s="24">
        <f t="shared" si="215"/>
        <v>178.05</v>
      </c>
      <c r="Q781" s="18">
        <f t="shared" si="222"/>
        <v>776</v>
      </c>
      <c r="R781" s="18">
        <f t="shared" si="223"/>
        <v>0</v>
      </c>
      <c r="S781" s="20">
        <v>0</v>
      </c>
      <c r="T781" s="19" t="str">
        <f t="shared" si="224"/>
        <v>Good</v>
      </c>
    </row>
    <row r="782" spans="1:20" x14ac:dyDescent="0.2">
      <c r="A782" s="14">
        <v>777</v>
      </c>
      <c r="B782" s="15">
        <f t="shared" si="228"/>
        <v>356.58</v>
      </c>
      <c r="C782" s="15">
        <f t="shared" si="225"/>
        <v>178.29</v>
      </c>
      <c r="D782" s="15">
        <f t="shared" si="229"/>
        <v>583.18999999999994</v>
      </c>
      <c r="E782" s="15">
        <f t="shared" si="230"/>
        <v>404.9</v>
      </c>
      <c r="F782" s="15">
        <f t="shared" si="231"/>
        <v>124.81</v>
      </c>
      <c r="G782" s="22">
        <f t="shared" si="220"/>
        <v>23</v>
      </c>
      <c r="H782" s="22">
        <f t="shared" si="218"/>
        <v>5</v>
      </c>
      <c r="I782" s="22">
        <f t="shared" si="226"/>
        <v>24</v>
      </c>
      <c r="J782" s="22">
        <f t="shared" si="219"/>
        <v>5</v>
      </c>
      <c r="K782" s="22">
        <f t="shared" si="227"/>
        <v>10</v>
      </c>
      <c r="L782" s="22">
        <f t="shared" si="214"/>
        <v>2</v>
      </c>
      <c r="M782" s="22">
        <f t="shared" si="221"/>
        <v>777</v>
      </c>
      <c r="N782" s="22">
        <f t="shared" si="216"/>
        <v>404.9</v>
      </c>
      <c r="O782" s="22">
        <f t="shared" si="217"/>
        <v>124.81</v>
      </c>
      <c r="P782" s="22">
        <f t="shared" si="215"/>
        <v>178.29</v>
      </c>
      <c r="Q782" s="18">
        <f t="shared" si="222"/>
        <v>777</v>
      </c>
      <c r="R782" s="18">
        <f t="shared" si="223"/>
        <v>0</v>
      </c>
      <c r="S782" s="20">
        <v>0</v>
      </c>
      <c r="T782" s="19" t="str">
        <f t="shared" si="224"/>
        <v>Good</v>
      </c>
    </row>
    <row r="783" spans="1:20" x14ac:dyDescent="0.2">
      <c r="A783" s="12">
        <v>778</v>
      </c>
      <c r="B783" s="4">
        <f t="shared" si="228"/>
        <v>357.07</v>
      </c>
      <c r="C783" s="4">
        <f t="shared" si="225"/>
        <v>178.54</v>
      </c>
      <c r="D783" s="4">
        <f t="shared" si="229"/>
        <v>584.02</v>
      </c>
      <c r="E783" s="4">
        <f t="shared" si="230"/>
        <v>405.48</v>
      </c>
      <c r="F783" s="4">
        <f t="shared" si="231"/>
        <v>124.98</v>
      </c>
      <c r="G783" s="23">
        <f t="shared" si="220"/>
        <v>23</v>
      </c>
      <c r="H783" s="24">
        <f t="shared" si="218"/>
        <v>5</v>
      </c>
      <c r="I783" s="24">
        <f t="shared" si="226"/>
        <v>24</v>
      </c>
      <c r="J783" s="24">
        <f t="shared" si="219"/>
        <v>5</v>
      </c>
      <c r="K783" s="24">
        <f t="shared" si="227"/>
        <v>10</v>
      </c>
      <c r="L783" s="24">
        <f t="shared" si="214"/>
        <v>2</v>
      </c>
      <c r="M783" s="24">
        <f t="shared" si="221"/>
        <v>778</v>
      </c>
      <c r="N783" s="24">
        <f t="shared" si="216"/>
        <v>405.48</v>
      </c>
      <c r="O783" s="24">
        <f t="shared" si="217"/>
        <v>124.98</v>
      </c>
      <c r="P783" s="24">
        <f t="shared" si="215"/>
        <v>178.54</v>
      </c>
      <c r="Q783" s="18">
        <f t="shared" si="222"/>
        <v>778</v>
      </c>
      <c r="R783" s="18">
        <f t="shared" si="223"/>
        <v>0</v>
      </c>
      <c r="S783" s="20">
        <v>0</v>
      </c>
      <c r="T783" s="19" t="str">
        <f t="shared" si="224"/>
        <v>Good</v>
      </c>
    </row>
    <row r="784" spans="1:20" x14ac:dyDescent="0.2">
      <c r="A784" s="14">
        <v>779</v>
      </c>
      <c r="B784" s="15">
        <f t="shared" si="228"/>
        <v>357.56</v>
      </c>
      <c r="C784" s="15">
        <f t="shared" si="225"/>
        <v>178.78</v>
      </c>
      <c r="D784" s="15">
        <f t="shared" si="229"/>
        <v>584.86</v>
      </c>
      <c r="E784" s="15">
        <f t="shared" si="230"/>
        <v>406.08000000000004</v>
      </c>
      <c r="F784" s="15">
        <f t="shared" si="231"/>
        <v>125.15</v>
      </c>
      <c r="G784" s="22">
        <f t="shared" si="220"/>
        <v>23</v>
      </c>
      <c r="H784" s="22">
        <f t="shared" si="218"/>
        <v>5</v>
      </c>
      <c r="I784" s="22">
        <f t="shared" si="226"/>
        <v>24</v>
      </c>
      <c r="J784" s="22">
        <f t="shared" si="219"/>
        <v>5</v>
      </c>
      <c r="K784" s="22">
        <f t="shared" si="227"/>
        <v>10</v>
      </c>
      <c r="L784" s="22">
        <f t="shared" si="214"/>
        <v>2</v>
      </c>
      <c r="M784" s="22">
        <f t="shared" si="221"/>
        <v>779</v>
      </c>
      <c r="N784" s="22">
        <f t="shared" si="216"/>
        <v>406.08000000000004</v>
      </c>
      <c r="O784" s="22">
        <f t="shared" si="217"/>
        <v>125.14000000000001</v>
      </c>
      <c r="P784" s="22">
        <f t="shared" si="215"/>
        <v>178.78</v>
      </c>
      <c r="Q784" s="18">
        <f t="shared" si="222"/>
        <v>779</v>
      </c>
      <c r="R784" s="18">
        <f t="shared" si="223"/>
        <v>0</v>
      </c>
      <c r="S784" s="20">
        <v>-9.9999999999909051E-3</v>
      </c>
      <c r="T784" s="19" t="str">
        <f t="shared" si="224"/>
        <v>Good</v>
      </c>
    </row>
    <row r="785" spans="1:20" x14ac:dyDescent="0.2">
      <c r="A785" s="12">
        <v>780</v>
      </c>
      <c r="B785" s="4">
        <f t="shared" si="228"/>
        <v>358.04</v>
      </c>
      <c r="C785" s="4">
        <f t="shared" si="225"/>
        <v>179.02</v>
      </c>
      <c r="D785" s="4">
        <f t="shared" si="229"/>
        <v>585.66999999999996</v>
      </c>
      <c r="E785" s="4">
        <f t="shared" si="230"/>
        <v>406.65</v>
      </c>
      <c r="F785" s="4">
        <f t="shared" si="231"/>
        <v>125.32000000000001</v>
      </c>
      <c r="G785" s="23">
        <f t="shared" si="220"/>
        <v>23</v>
      </c>
      <c r="H785" s="24">
        <f t="shared" si="218"/>
        <v>5</v>
      </c>
      <c r="I785" s="24">
        <f t="shared" si="226"/>
        <v>24</v>
      </c>
      <c r="J785" s="24">
        <f t="shared" si="219"/>
        <v>5</v>
      </c>
      <c r="K785" s="24">
        <f t="shared" si="227"/>
        <v>10</v>
      </c>
      <c r="L785" s="24">
        <f t="shared" si="214"/>
        <v>2</v>
      </c>
      <c r="M785" s="24">
        <f t="shared" si="221"/>
        <v>780</v>
      </c>
      <c r="N785" s="24">
        <f t="shared" si="216"/>
        <v>406.65</v>
      </c>
      <c r="O785" s="24">
        <f t="shared" si="217"/>
        <v>125.33</v>
      </c>
      <c r="P785" s="24">
        <f t="shared" si="215"/>
        <v>179.02</v>
      </c>
      <c r="Q785" s="18">
        <f t="shared" si="222"/>
        <v>780</v>
      </c>
      <c r="R785" s="18">
        <f t="shared" si="223"/>
        <v>0</v>
      </c>
      <c r="S785" s="20">
        <v>9.9999999999909051E-3</v>
      </c>
      <c r="T785" s="19" t="str">
        <f t="shared" si="224"/>
        <v>Good</v>
      </c>
    </row>
    <row r="786" spans="1:20" x14ac:dyDescent="0.2">
      <c r="A786" s="14">
        <v>781</v>
      </c>
      <c r="B786" s="15">
        <f t="shared" si="228"/>
        <v>358.53</v>
      </c>
      <c r="C786" s="15">
        <f t="shared" si="225"/>
        <v>179.27</v>
      </c>
      <c r="D786" s="15">
        <f t="shared" si="229"/>
        <v>586.51</v>
      </c>
      <c r="E786" s="15">
        <f t="shared" si="230"/>
        <v>407.24</v>
      </c>
      <c r="F786" s="15">
        <f t="shared" si="231"/>
        <v>125.49000000000001</v>
      </c>
      <c r="G786" s="22">
        <f t="shared" si="220"/>
        <v>23</v>
      </c>
      <c r="H786" s="22">
        <f t="shared" si="218"/>
        <v>5</v>
      </c>
      <c r="I786" s="22">
        <f t="shared" si="226"/>
        <v>24</v>
      </c>
      <c r="J786" s="22">
        <f t="shared" si="219"/>
        <v>5</v>
      </c>
      <c r="K786" s="22">
        <f t="shared" si="227"/>
        <v>10</v>
      </c>
      <c r="L786" s="22">
        <f t="shared" si="214"/>
        <v>2</v>
      </c>
      <c r="M786" s="22">
        <f t="shared" si="221"/>
        <v>781</v>
      </c>
      <c r="N786" s="22">
        <f t="shared" si="216"/>
        <v>407.24</v>
      </c>
      <c r="O786" s="22">
        <f t="shared" si="217"/>
        <v>125.49000000000001</v>
      </c>
      <c r="P786" s="22">
        <f t="shared" si="215"/>
        <v>179.27</v>
      </c>
      <c r="Q786" s="18">
        <f t="shared" si="222"/>
        <v>781</v>
      </c>
      <c r="R786" s="18">
        <f t="shared" si="223"/>
        <v>0</v>
      </c>
      <c r="S786" s="20">
        <v>0</v>
      </c>
      <c r="T786" s="19" t="str">
        <f t="shared" si="224"/>
        <v>Good</v>
      </c>
    </row>
    <row r="787" spans="1:20" x14ac:dyDescent="0.2">
      <c r="A787" s="12">
        <v>782</v>
      </c>
      <c r="B787" s="4">
        <f t="shared" si="228"/>
        <v>359.02</v>
      </c>
      <c r="C787" s="4">
        <f t="shared" si="225"/>
        <v>179.51</v>
      </c>
      <c r="D787" s="4">
        <f t="shared" si="229"/>
        <v>587.34</v>
      </c>
      <c r="E787" s="4">
        <f t="shared" si="230"/>
        <v>407.83000000000004</v>
      </c>
      <c r="F787" s="4">
        <f t="shared" si="231"/>
        <v>125.66000000000001</v>
      </c>
      <c r="G787" s="23">
        <f t="shared" si="220"/>
        <v>23</v>
      </c>
      <c r="H787" s="24">
        <f t="shared" si="218"/>
        <v>5</v>
      </c>
      <c r="I787" s="24">
        <f t="shared" si="226"/>
        <v>24</v>
      </c>
      <c r="J787" s="24">
        <f t="shared" si="219"/>
        <v>5</v>
      </c>
      <c r="K787" s="24">
        <f t="shared" si="227"/>
        <v>10</v>
      </c>
      <c r="L787" s="24">
        <f t="shared" ref="L787:L850" si="232">+$L$4</f>
        <v>2</v>
      </c>
      <c r="M787" s="24">
        <f t="shared" si="221"/>
        <v>782</v>
      </c>
      <c r="N787" s="24">
        <f t="shared" si="216"/>
        <v>407.83000000000004</v>
      </c>
      <c r="O787" s="24">
        <f t="shared" si="217"/>
        <v>125.66000000000001</v>
      </c>
      <c r="P787" s="24">
        <f t="shared" ref="P787:P850" si="233">+C787</f>
        <v>179.51</v>
      </c>
      <c r="Q787" s="18">
        <f t="shared" si="222"/>
        <v>782</v>
      </c>
      <c r="R787" s="18">
        <f t="shared" si="223"/>
        <v>0</v>
      </c>
      <c r="S787" s="20">
        <v>0</v>
      </c>
      <c r="T787" s="19" t="str">
        <f t="shared" si="224"/>
        <v>Good</v>
      </c>
    </row>
    <row r="788" spans="1:20" x14ac:dyDescent="0.2">
      <c r="A788" s="14">
        <v>783</v>
      </c>
      <c r="B788" s="15">
        <f t="shared" si="228"/>
        <v>359.51</v>
      </c>
      <c r="C788" s="15">
        <f t="shared" si="225"/>
        <v>179.76</v>
      </c>
      <c r="D788" s="15">
        <f t="shared" si="229"/>
        <v>588.16999999999996</v>
      </c>
      <c r="E788" s="15">
        <f t="shared" si="230"/>
        <v>408.40999999999997</v>
      </c>
      <c r="F788" s="15">
        <f t="shared" si="231"/>
        <v>125.83</v>
      </c>
      <c r="G788" s="22">
        <f t="shared" si="220"/>
        <v>23</v>
      </c>
      <c r="H788" s="22">
        <f t="shared" si="218"/>
        <v>5</v>
      </c>
      <c r="I788" s="22">
        <f t="shared" si="226"/>
        <v>24</v>
      </c>
      <c r="J788" s="22">
        <f t="shared" si="219"/>
        <v>5</v>
      </c>
      <c r="K788" s="22">
        <f t="shared" si="227"/>
        <v>10</v>
      </c>
      <c r="L788" s="22">
        <f t="shared" si="232"/>
        <v>2</v>
      </c>
      <c r="M788" s="22">
        <f t="shared" si="221"/>
        <v>783</v>
      </c>
      <c r="N788" s="22">
        <f t="shared" si="216"/>
        <v>408.40999999999997</v>
      </c>
      <c r="O788" s="22">
        <f t="shared" si="217"/>
        <v>125.83</v>
      </c>
      <c r="P788" s="22">
        <f t="shared" si="233"/>
        <v>179.76</v>
      </c>
      <c r="Q788" s="18">
        <f t="shared" si="222"/>
        <v>783</v>
      </c>
      <c r="R788" s="18">
        <f t="shared" si="223"/>
        <v>0</v>
      </c>
      <c r="S788" s="20">
        <v>0</v>
      </c>
      <c r="T788" s="19" t="str">
        <f t="shared" si="224"/>
        <v>Good</v>
      </c>
    </row>
    <row r="789" spans="1:20" x14ac:dyDescent="0.2">
      <c r="A789" s="12">
        <v>784</v>
      </c>
      <c r="B789" s="4">
        <f t="shared" si="228"/>
        <v>360</v>
      </c>
      <c r="C789" s="4">
        <f t="shared" si="225"/>
        <v>180</v>
      </c>
      <c r="D789" s="4">
        <f t="shared" si="229"/>
        <v>589</v>
      </c>
      <c r="E789" s="4">
        <f t="shared" si="230"/>
        <v>409</v>
      </c>
      <c r="F789" s="4">
        <f t="shared" si="231"/>
        <v>126</v>
      </c>
      <c r="G789" s="23">
        <f t="shared" si="220"/>
        <v>23</v>
      </c>
      <c r="H789" s="24">
        <f t="shared" si="218"/>
        <v>5</v>
      </c>
      <c r="I789" s="24">
        <f t="shared" si="226"/>
        <v>24</v>
      </c>
      <c r="J789" s="24">
        <f t="shared" si="219"/>
        <v>5</v>
      </c>
      <c r="K789" s="24">
        <f t="shared" si="227"/>
        <v>10</v>
      </c>
      <c r="L789" s="24">
        <f t="shared" si="232"/>
        <v>2</v>
      </c>
      <c r="M789" s="24">
        <f t="shared" si="221"/>
        <v>784</v>
      </c>
      <c r="N789" s="24">
        <f t="shared" si="216"/>
        <v>409</v>
      </c>
      <c r="O789" s="24">
        <f t="shared" si="217"/>
        <v>126</v>
      </c>
      <c r="P789" s="24">
        <f t="shared" si="233"/>
        <v>180</v>
      </c>
      <c r="Q789" s="18">
        <f t="shared" si="222"/>
        <v>784</v>
      </c>
      <c r="R789" s="18">
        <f t="shared" si="223"/>
        <v>0</v>
      </c>
      <c r="S789" s="20">
        <v>0</v>
      </c>
      <c r="T789" s="19" t="str">
        <f t="shared" si="224"/>
        <v>Good</v>
      </c>
    </row>
    <row r="790" spans="1:20" x14ac:dyDescent="0.2">
      <c r="A790" s="14">
        <v>785</v>
      </c>
      <c r="B790" s="15">
        <f t="shared" si="228"/>
        <v>360.48</v>
      </c>
      <c r="C790" s="15">
        <f t="shared" si="225"/>
        <v>180.24</v>
      </c>
      <c r="D790" s="15">
        <f t="shared" si="229"/>
        <v>589.81999999999994</v>
      </c>
      <c r="E790" s="15">
        <f t="shared" si="230"/>
        <v>409.57999999999993</v>
      </c>
      <c r="F790" s="15">
        <f t="shared" si="231"/>
        <v>126.17</v>
      </c>
      <c r="G790" s="22">
        <f t="shared" si="220"/>
        <v>23</v>
      </c>
      <c r="H790" s="22">
        <f t="shared" si="218"/>
        <v>5</v>
      </c>
      <c r="I790" s="22">
        <f t="shared" si="226"/>
        <v>24</v>
      </c>
      <c r="J790" s="22">
        <f t="shared" si="219"/>
        <v>5</v>
      </c>
      <c r="K790" s="22">
        <f t="shared" si="227"/>
        <v>10</v>
      </c>
      <c r="L790" s="22">
        <f t="shared" si="232"/>
        <v>2</v>
      </c>
      <c r="M790" s="22">
        <f t="shared" si="221"/>
        <v>785</v>
      </c>
      <c r="N790" s="22">
        <f t="shared" si="216"/>
        <v>409.57999999999993</v>
      </c>
      <c r="O790" s="22">
        <f t="shared" si="217"/>
        <v>126.18000000000011</v>
      </c>
      <c r="P790" s="22">
        <f t="shared" si="233"/>
        <v>180.24</v>
      </c>
      <c r="Q790" s="18">
        <f t="shared" si="222"/>
        <v>785</v>
      </c>
      <c r="R790" s="18">
        <f t="shared" si="223"/>
        <v>0</v>
      </c>
      <c r="S790" s="20">
        <v>1.0000000000104592E-2</v>
      </c>
      <c r="T790" s="19" t="str">
        <f t="shared" si="224"/>
        <v>Good</v>
      </c>
    </row>
    <row r="791" spans="1:20" x14ac:dyDescent="0.2">
      <c r="A791" s="12">
        <v>786</v>
      </c>
      <c r="B791" s="4">
        <f t="shared" si="228"/>
        <v>360.97</v>
      </c>
      <c r="C791" s="4">
        <f t="shared" si="225"/>
        <v>180.49</v>
      </c>
      <c r="D791" s="4">
        <f t="shared" si="229"/>
        <v>590.65</v>
      </c>
      <c r="E791" s="4">
        <f t="shared" si="230"/>
        <v>410.15999999999997</v>
      </c>
      <c r="F791" s="4">
        <f t="shared" si="231"/>
        <v>126.34</v>
      </c>
      <c r="G791" s="23">
        <f t="shared" si="220"/>
        <v>23</v>
      </c>
      <c r="H791" s="24">
        <f t="shared" si="218"/>
        <v>5</v>
      </c>
      <c r="I791" s="24">
        <f t="shared" si="226"/>
        <v>24</v>
      </c>
      <c r="J791" s="24">
        <f t="shared" si="219"/>
        <v>5</v>
      </c>
      <c r="K791" s="24">
        <f t="shared" si="227"/>
        <v>10</v>
      </c>
      <c r="L791" s="24">
        <f t="shared" si="232"/>
        <v>2</v>
      </c>
      <c r="M791" s="24">
        <f t="shared" si="221"/>
        <v>786</v>
      </c>
      <c r="N791" s="24">
        <f t="shared" si="216"/>
        <v>410.15999999999997</v>
      </c>
      <c r="O791" s="24">
        <f t="shared" si="217"/>
        <v>126.35</v>
      </c>
      <c r="P791" s="24">
        <f t="shared" si="233"/>
        <v>180.49</v>
      </c>
      <c r="Q791" s="18">
        <f t="shared" si="222"/>
        <v>786</v>
      </c>
      <c r="R791" s="18">
        <f t="shared" si="223"/>
        <v>0</v>
      </c>
      <c r="S791" s="20">
        <v>9.9999999999909051E-3</v>
      </c>
      <c r="T791" s="19" t="str">
        <f t="shared" si="224"/>
        <v>Good</v>
      </c>
    </row>
    <row r="792" spans="1:20" x14ac:dyDescent="0.2">
      <c r="A792" s="14">
        <v>787</v>
      </c>
      <c r="B792" s="15">
        <f t="shared" si="228"/>
        <v>361.46</v>
      </c>
      <c r="C792" s="15">
        <f t="shared" si="225"/>
        <v>180.73</v>
      </c>
      <c r="D792" s="15">
        <f t="shared" si="229"/>
        <v>591.49</v>
      </c>
      <c r="E792" s="15">
        <f t="shared" si="230"/>
        <v>410.76</v>
      </c>
      <c r="F792" s="15">
        <f t="shared" si="231"/>
        <v>126.52000000000001</v>
      </c>
      <c r="G792" s="22">
        <f t="shared" si="220"/>
        <v>23</v>
      </c>
      <c r="H792" s="22">
        <f t="shared" si="218"/>
        <v>5</v>
      </c>
      <c r="I792" s="22">
        <f t="shared" si="226"/>
        <v>24</v>
      </c>
      <c r="J792" s="22">
        <f t="shared" si="219"/>
        <v>5</v>
      </c>
      <c r="K792" s="22">
        <f t="shared" si="227"/>
        <v>10</v>
      </c>
      <c r="L792" s="22">
        <f t="shared" si="232"/>
        <v>2</v>
      </c>
      <c r="M792" s="22">
        <f t="shared" si="221"/>
        <v>787</v>
      </c>
      <c r="N792" s="22">
        <f t="shared" si="216"/>
        <v>410.76</v>
      </c>
      <c r="O792" s="22">
        <f t="shared" si="217"/>
        <v>126.51000000000002</v>
      </c>
      <c r="P792" s="22">
        <f t="shared" si="233"/>
        <v>180.73</v>
      </c>
      <c r="Q792" s="18">
        <f t="shared" si="222"/>
        <v>787</v>
      </c>
      <c r="R792" s="18">
        <f t="shared" si="223"/>
        <v>0</v>
      </c>
      <c r="S792" s="20">
        <v>-9.9999999999909051E-3</v>
      </c>
      <c r="T792" s="19" t="str">
        <f t="shared" si="224"/>
        <v>Good</v>
      </c>
    </row>
    <row r="793" spans="1:20" x14ac:dyDescent="0.2">
      <c r="A793" s="12">
        <v>788</v>
      </c>
      <c r="B793" s="4">
        <f t="shared" si="228"/>
        <v>361.95</v>
      </c>
      <c r="C793" s="4">
        <f t="shared" si="225"/>
        <v>180.98</v>
      </c>
      <c r="D793" s="4">
        <f t="shared" si="229"/>
        <v>592.31999999999994</v>
      </c>
      <c r="E793" s="4">
        <f t="shared" si="230"/>
        <v>411.33999999999992</v>
      </c>
      <c r="F793" s="4">
        <f t="shared" si="231"/>
        <v>126.69000000000001</v>
      </c>
      <c r="G793" s="23">
        <f t="shared" si="220"/>
        <v>23</v>
      </c>
      <c r="H793" s="24">
        <f t="shared" si="218"/>
        <v>5</v>
      </c>
      <c r="I793" s="24">
        <f t="shared" si="226"/>
        <v>24</v>
      </c>
      <c r="J793" s="24">
        <f t="shared" si="219"/>
        <v>5</v>
      </c>
      <c r="K793" s="24">
        <f t="shared" si="227"/>
        <v>10</v>
      </c>
      <c r="L793" s="24">
        <f t="shared" si="232"/>
        <v>2</v>
      </c>
      <c r="M793" s="24">
        <f t="shared" si="221"/>
        <v>788</v>
      </c>
      <c r="N793" s="24">
        <f t="shared" si="216"/>
        <v>411.33999999999992</v>
      </c>
      <c r="O793" s="24">
        <f t="shared" si="217"/>
        <v>126.68000000000002</v>
      </c>
      <c r="P793" s="24">
        <f t="shared" si="233"/>
        <v>180.98</v>
      </c>
      <c r="Q793" s="18">
        <f t="shared" si="222"/>
        <v>788</v>
      </c>
      <c r="R793" s="18">
        <f t="shared" si="223"/>
        <v>0</v>
      </c>
      <c r="S793" s="20">
        <v>-9.9999999999909051E-3</v>
      </c>
      <c r="T793" s="19" t="str">
        <f t="shared" si="224"/>
        <v>Good</v>
      </c>
    </row>
    <row r="794" spans="1:20" x14ac:dyDescent="0.2">
      <c r="A794" s="14">
        <v>789</v>
      </c>
      <c r="B794" s="15">
        <f t="shared" si="228"/>
        <v>362.43</v>
      </c>
      <c r="C794" s="15">
        <f t="shared" si="225"/>
        <v>181.22</v>
      </c>
      <c r="D794" s="15">
        <f t="shared" si="229"/>
        <v>593.14</v>
      </c>
      <c r="E794" s="15">
        <f t="shared" si="230"/>
        <v>411.91999999999996</v>
      </c>
      <c r="F794" s="15">
        <f t="shared" si="231"/>
        <v>126.86</v>
      </c>
      <c r="G794" s="22">
        <f t="shared" si="220"/>
        <v>23</v>
      </c>
      <c r="H794" s="22">
        <f t="shared" si="218"/>
        <v>5</v>
      </c>
      <c r="I794" s="22">
        <f t="shared" si="226"/>
        <v>24</v>
      </c>
      <c r="J794" s="22">
        <f t="shared" si="219"/>
        <v>5</v>
      </c>
      <c r="K794" s="22">
        <f t="shared" si="227"/>
        <v>10</v>
      </c>
      <c r="L794" s="22">
        <f t="shared" si="232"/>
        <v>2</v>
      </c>
      <c r="M794" s="22">
        <f t="shared" si="221"/>
        <v>789</v>
      </c>
      <c r="N794" s="22">
        <f t="shared" si="216"/>
        <v>411.91999999999996</v>
      </c>
      <c r="O794" s="22">
        <f t="shared" si="217"/>
        <v>126.86</v>
      </c>
      <c r="P794" s="22">
        <f t="shared" si="233"/>
        <v>181.22</v>
      </c>
      <c r="Q794" s="18">
        <f t="shared" si="222"/>
        <v>789</v>
      </c>
      <c r="R794" s="18">
        <f t="shared" si="223"/>
        <v>0</v>
      </c>
      <c r="S794" s="20">
        <v>0</v>
      </c>
      <c r="T794" s="19" t="str">
        <f t="shared" si="224"/>
        <v>Good</v>
      </c>
    </row>
    <row r="795" spans="1:20" x14ac:dyDescent="0.2">
      <c r="A795" s="12">
        <v>790</v>
      </c>
      <c r="B795" s="4">
        <f t="shared" si="228"/>
        <v>362.92</v>
      </c>
      <c r="C795" s="4">
        <f t="shared" si="225"/>
        <v>181.46</v>
      </c>
      <c r="D795" s="4">
        <f t="shared" si="229"/>
        <v>593.97</v>
      </c>
      <c r="E795" s="4">
        <f t="shared" si="230"/>
        <v>412.51</v>
      </c>
      <c r="F795" s="4">
        <f t="shared" si="231"/>
        <v>127.03</v>
      </c>
      <c r="G795" s="23">
        <f t="shared" si="220"/>
        <v>23</v>
      </c>
      <c r="H795" s="24">
        <f t="shared" si="218"/>
        <v>5</v>
      </c>
      <c r="I795" s="24">
        <f t="shared" si="226"/>
        <v>24</v>
      </c>
      <c r="J795" s="24">
        <f t="shared" si="219"/>
        <v>5</v>
      </c>
      <c r="K795" s="24">
        <f t="shared" si="227"/>
        <v>10</v>
      </c>
      <c r="L795" s="24">
        <f t="shared" si="232"/>
        <v>2</v>
      </c>
      <c r="M795" s="24">
        <f t="shared" si="221"/>
        <v>790</v>
      </c>
      <c r="N795" s="24">
        <f t="shared" ref="N795:N858" si="234">+E795</f>
        <v>412.51</v>
      </c>
      <c r="O795" s="24">
        <f t="shared" si="217"/>
        <v>127.03</v>
      </c>
      <c r="P795" s="24">
        <f t="shared" si="233"/>
        <v>181.46</v>
      </c>
      <c r="Q795" s="18">
        <f t="shared" si="222"/>
        <v>790</v>
      </c>
      <c r="R795" s="18">
        <f t="shared" si="223"/>
        <v>0</v>
      </c>
      <c r="S795" s="20">
        <v>0</v>
      </c>
      <c r="T795" s="19" t="str">
        <f t="shared" si="224"/>
        <v>Good</v>
      </c>
    </row>
    <row r="796" spans="1:20" x14ac:dyDescent="0.2">
      <c r="A796" s="14">
        <v>791</v>
      </c>
      <c r="B796" s="15">
        <f t="shared" si="228"/>
        <v>363.41</v>
      </c>
      <c r="C796" s="15">
        <f t="shared" si="225"/>
        <v>181.71</v>
      </c>
      <c r="D796" s="15">
        <f t="shared" si="229"/>
        <v>594.79999999999995</v>
      </c>
      <c r="E796" s="15">
        <f t="shared" si="230"/>
        <v>413.08999999999992</v>
      </c>
      <c r="F796" s="15">
        <f t="shared" si="231"/>
        <v>127.2</v>
      </c>
      <c r="G796" s="22">
        <f t="shared" si="220"/>
        <v>23</v>
      </c>
      <c r="H796" s="22">
        <f t="shared" si="218"/>
        <v>5</v>
      </c>
      <c r="I796" s="22">
        <f t="shared" si="226"/>
        <v>24</v>
      </c>
      <c r="J796" s="22">
        <f t="shared" si="219"/>
        <v>5</v>
      </c>
      <c r="K796" s="22">
        <f t="shared" si="227"/>
        <v>10</v>
      </c>
      <c r="L796" s="22">
        <f t="shared" si="232"/>
        <v>2</v>
      </c>
      <c r="M796" s="22">
        <f t="shared" si="221"/>
        <v>791</v>
      </c>
      <c r="N796" s="22">
        <f t="shared" si="234"/>
        <v>413.08999999999992</v>
      </c>
      <c r="O796" s="22">
        <f t="shared" ref="O796:O859" si="235">+F796+S796</f>
        <v>127.2</v>
      </c>
      <c r="P796" s="22">
        <f t="shared" si="233"/>
        <v>181.71</v>
      </c>
      <c r="Q796" s="18">
        <f t="shared" si="222"/>
        <v>791</v>
      </c>
      <c r="R796" s="18">
        <f t="shared" si="223"/>
        <v>0</v>
      </c>
      <c r="S796" s="20">
        <v>0</v>
      </c>
      <c r="T796" s="19" t="str">
        <f t="shared" si="224"/>
        <v>Good</v>
      </c>
    </row>
    <row r="797" spans="1:20" x14ac:dyDescent="0.2">
      <c r="A797" s="12">
        <v>792</v>
      </c>
      <c r="B797" s="4">
        <f t="shared" si="228"/>
        <v>363.9</v>
      </c>
      <c r="C797" s="4">
        <f t="shared" si="225"/>
        <v>181.95</v>
      </c>
      <c r="D797" s="4">
        <f t="shared" si="229"/>
        <v>595.63</v>
      </c>
      <c r="E797" s="4">
        <f t="shared" si="230"/>
        <v>413.68</v>
      </c>
      <c r="F797" s="4">
        <f t="shared" si="231"/>
        <v>127.37</v>
      </c>
      <c r="G797" s="23">
        <f t="shared" si="220"/>
        <v>23</v>
      </c>
      <c r="H797" s="24">
        <f t="shared" si="218"/>
        <v>5</v>
      </c>
      <c r="I797" s="24">
        <f t="shared" si="226"/>
        <v>24</v>
      </c>
      <c r="J797" s="24">
        <f t="shared" si="219"/>
        <v>5</v>
      </c>
      <c r="K797" s="24">
        <f t="shared" si="227"/>
        <v>10</v>
      </c>
      <c r="L797" s="24">
        <f t="shared" si="232"/>
        <v>2</v>
      </c>
      <c r="M797" s="24">
        <f t="shared" si="221"/>
        <v>792</v>
      </c>
      <c r="N797" s="24">
        <f t="shared" si="234"/>
        <v>413.68</v>
      </c>
      <c r="O797" s="24">
        <f t="shared" si="235"/>
        <v>127.37</v>
      </c>
      <c r="P797" s="24">
        <f t="shared" si="233"/>
        <v>181.95</v>
      </c>
      <c r="Q797" s="18">
        <f t="shared" si="222"/>
        <v>792</v>
      </c>
      <c r="R797" s="18">
        <f t="shared" si="223"/>
        <v>0</v>
      </c>
      <c r="S797" s="20">
        <v>0</v>
      </c>
      <c r="T797" s="19" t="str">
        <f t="shared" si="224"/>
        <v>Good</v>
      </c>
    </row>
    <row r="798" spans="1:20" x14ac:dyDescent="0.2">
      <c r="A798" s="14">
        <v>793</v>
      </c>
      <c r="B798" s="15">
        <f t="shared" si="228"/>
        <v>364.39</v>
      </c>
      <c r="C798" s="15">
        <f t="shared" si="225"/>
        <v>182.2</v>
      </c>
      <c r="D798" s="15">
        <f t="shared" si="229"/>
        <v>596.47</v>
      </c>
      <c r="E798" s="15">
        <f t="shared" si="230"/>
        <v>414.27000000000004</v>
      </c>
      <c r="F798" s="15">
        <f t="shared" si="231"/>
        <v>127.54</v>
      </c>
      <c r="G798" s="22">
        <f t="shared" si="220"/>
        <v>23</v>
      </c>
      <c r="H798" s="22">
        <f t="shared" si="218"/>
        <v>5</v>
      </c>
      <c r="I798" s="22">
        <f t="shared" si="226"/>
        <v>24</v>
      </c>
      <c r="J798" s="22">
        <f t="shared" si="219"/>
        <v>5</v>
      </c>
      <c r="K798" s="22">
        <f t="shared" si="227"/>
        <v>10</v>
      </c>
      <c r="L798" s="22">
        <f t="shared" si="232"/>
        <v>2</v>
      </c>
      <c r="M798" s="22">
        <f t="shared" si="221"/>
        <v>793</v>
      </c>
      <c r="N798" s="22">
        <f t="shared" si="234"/>
        <v>414.27000000000004</v>
      </c>
      <c r="O798" s="22">
        <f t="shared" si="235"/>
        <v>127.53000000000002</v>
      </c>
      <c r="P798" s="22">
        <f t="shared" si="233"/>
        <v>182.2</v>
      </c>
      <c r="Q798" s="18">
        <f t="shared" si="222"/>
        <v>793</v>
      </c>
      <c r="R798" s="18">
        <f t="shared" si="223"/>
        <v>0</v>
      </c>
      <c r="S798" s="20">
        <v>-9.9999999999909051E-3</v>
      </c>
      <c r="T798" s="19" t="str">
        <f t="shared" si="224"/>
        <v>Good</v>
      </c>
    </row>
    <row r="799" spans="1:20" x14ac:dyDescent="0.2">
      <c r="A799" s="12">
        <v>794</v>
      </c>
      <c r="B799" s="4">
        <f t="shared" si="228"/>
        <v>364.87</v>
      </c>
      <c r="C799" s="4">
        <f t="shared" si="225"/>
        <v>182.44</v>
      </c>
      <c r="D799" s="4">
        <f t="shared" si="229"/>
        <v>597.28</v>
      </c>
      <c r="E799" s="4">
        <f t="shared" si="230"/>
        <v>414.84</v>
      </c>
      <c r="F799" s="4">
        <f t="shared" si="231"/>
        <v>127.71000000000001</v>
      </c>
      <c r="G799" s="23">
        <f t="shared" si="220"/>
        <v>23</v>
      </c>
      <c r="H799" s="24">
        <f t="shared" si="218"/>
        <v>5</v>
      </c>
      <c r="I799" s="24">
        <f t="shared" si="226"/>
        <v>24</v>
      </c>
      <c r="J799" s="24">
        <f t="shared" si="219"/>
        <v>5</v>
      </c>
      <c r="K799" s="24">
        <f t="shared" si="227"/>
        <v>10</v>
      </c>
      <c r="L799" s="24">
        <f t="shared" si="232"/>
        <v>2</v>
      </c>
      <c r="M799" s="24">
        <f t="shared" si="221"/>
        <v>794</v>
      </c>
      <c r="N799" s="24">
        <f t="shared" si="234"/>
        <v>414.84</v>
      </c>
      <c r="O799" s="24">
        <f t="shared" si="235"/>
        <v>127.72</v>
      </c>
      <c r="P799" s="24">
        <f t="shared" si="233"/>
        <v>182.44</v>
      </c>
      <c r="Q799" s="18">
        <f t="shared" si="222"/>
        <v>794</v>
      </c>
      <c r="R799" s="18">
        <f t="shared" si="223"/>
        <v>0</v>
      </c>
      <c r="S799" s="20">
        <v>9.9999999999909051E-3</v>
      </c>
      <c r="T799" s="19" t="str">
        <f t="shared" si="224"/>
        <v>Good</v>
      </c>
    </row>
    <row r="800" spans="1:20" x14ac:dyDescent="0.2">
      <c r="A800" s="14">
        <v>795</v>
      </c>
      <c r="B800" s="15">
        <f t="shared" si="228"/>
        <v>365.36</v>
      </c>
      <c r="C800" s="15">
        <f t="shared" si="225"/>
        <v>182.68</v>
      </c>
      <c r="D800" s="15">
        <f t="shared" si="229"/>
        <v>598.12</v>
      </c>
      <c r="E800" s="15">
        <f t="shared" si="230"/>
        <v>415.44</v>
      </c>
      <c r="F800" s="15">
        <f t="shared" si="231"/>
        <v>127.88000000000001</v>
      </c>
      <c r="G800" s="22">
        <f t="shared" si="220"/>
        <v>23</v>
      </c>
      <c r="H800" s="22">
        <f t="shared" si="218"/>
        <v>5</v>
      </c>
      <c r="I800" s="22">
        <f t="shared" si="226"/>
        <v>24</v>
      </c>
      <c r="J800" s="22">
        <f t="shared" si="219"/>
        <v>5</v>
      </c>
      <c r="K800" s="22">
        <f t="shared" si="227"/>
        <v>10</v>
      </c>
      <c r="L800" s="22">
        <f t="shared" si="232"/>
        <v>2</v>
      </c>
      <c r="M800" s="22">
        <f t="shared" si="221"/>
        <v>795</v>
      </c>
      <c r="N800" s="22">
        <f t="shared" si="234"/>
        <v>415.44</v>
      </c>
      <c r="O800" s="22">
        <f t="shared" si="235"/>
        <v>127.88000000000001</v>
      </c>
      <c r="P800" s="22">
        <f t="shared" si="233"/>
        <v>182.68</v>
      </c>
      <c r="Q800" s="18">
        <f t="shared" si="222"/>
        <v>795</v>
      </c>
      <c r="R800" s="18">
        <f t="shared" si="223"/>
        <v>0</v>
      </c>
      <c r="S800" s="20">
        <v>0</v>
      </c>
      <c r="T800" s="19" t="str">
        <f t="shared" si="224"/>
        <v>Good</v>
      </c>
    </row>
    <row r="801" spans="1:20" x14ac:dyDescent="0.2">
      <c r="A801" s="12">
        <v>796</v>
      </c>
      <c r="B801" s="4">
        <f t="shared" si="228"/>
        <v>365.85</v>
      </c>
      <c r="C801" s="4">
        <f t="shared" si="225"/>
        <v>182.93</v>
      </c>
      <c r="D801" s="4">
        <f t="shared" si="229"/>
        <v>598.95000000000005</v>
      </c>
      <c r="E801" s="4">
        <f t="shared" si="230"/>
        <v>416.02000000000004</v>
      </c>
      <c r="F801" s="4">
        <f t="shared" si="231"/>
        <v>128.04999999999998</v>
      </c>
      <c r="G801" s="23">
        <f t="shared" si="220"/>
        <v>23</v>
      </c>
      <c r="H801" s="24">
        <f t="shared" si="218"/>
        <v>5</v>
      </c>
      <c r="I801" s="24">
        <f t="shared" si="226"/>
        <v>24</v>
      </c>
      <c r="J801" s="24">
        <f t="shared" si="219"/>
        <v>5</v>
      </c>
      <c r="K801" s="24">
        <f t="shared" si="227"/>
        <v>10</v>
      </c>
      <c r="L801" s="24">
        <f t="shared" si="232"/>
        <v>2</v>
      </c>
      <c r="M801" s="24">
        <f t="shared" si="221"/>
        <v>796</v>
      </c>
      <c r="N801" s="24">
        <f t="shared" si="234"/>
        <v>416.02000000000004</v>
      </c>
      <c r="O801" s="24">
        <f t="shared" si="235"/>
        <v>128.04999999999998</v>
      </c>
      <c r="P801" s="24">
        <f t="shared" si="233"/>
        <v>182.93</v>
      </c>
      <c r="Q801" s="18">
        <f t="shared" si="222"/>
        <v>796</v>
      </c>
      <c r="R801" s="18">
        <f t="shared" si="223"/>
        <v>0</v>
      </c>
      <c r="S801" s="20">
        <v>0</v>
      </c>
      <c r="T801" s="19" t="str">
        <f t="shared" si="224"/>
        <v>Good</v>
      </c>
    </row>
    <row r="802" spans="1:20" x14ac:dyDescent="0.2">
      <c r="A802" s="14">
        <v>797</v>
      </c>
      <c r="B802" s="15">
        <f t="shared" si="228"/>
        <v>366.34</v>
      </c>
      <c r="C802" s="15">
        <f t="shared" si="225"/>
        <v>183.17</v>
      </c>
      <c r="D802" s="15">
        <f t="shared" si="229"/>
        <v>599.78</v>
      </c>
      <c r="E802" s="15">
        <f t="shared" si="230"/>
        <v>416.61</v>
      </c>
      <c r="F802" s="15">
        <f t="shared" si="231"/>
        <v>128.22</v>
      </c>
      <c r="G802" s="22">
        <f t="shared" si="220"/>
        <v>23</v>
      </c>
      <c r="H802" s="22">
        <f t="shared" si="218"/>
        <v>5</v>
      </c>
      <c r="I802" s="22">
        <f t="shared" si="226"/>
        <v>24</v>
      </c>
      <c r="J802" s="22">
        <f t="shared" si="219"/>
        <v>5</v>
      </c>
      <c r="K802" s="22">
        <f t="shared" si="227"/>
        <v>10</v>
      </c>
      <c r="L802" s="22">
        <f t="shared" si="232"/>
        <v>2</v>
      </c>
      <c r="M802" s="22">
        <f t="shared" si="221"/>
        <v>797</v>
      </c>
      <c r="N802" s="22">
        <f t="shared" si="234"/>
        <v>416.61</v>
      </c>
      <c r="O802" s="22">
        <f t="shared" si="235"/>
        <v>128.22</v>
      </c>
      <c r="P802" s="22">
        <f t="shared" si="233"/>
        <v>183.17</v>
      </c>
      <c r="Q802" s="18">
        <f t="shared" si="222"/>
        <v>797</v>
      </c>
      <c r="R802" s="18">
        <f t="shared" si="223"/>
        <v>0</v>
      </c>
      <c r="S802" s="20">
        <v>0</v>
      </c>
      <c r="T802" s="19" t="str">
        <f t="shared" si="224"/>
        <v>Good</v>
      </c>
    </row>
    <row r="803" spans="1:20" x14ac:dyDescent="0.2">
      <c r="A803" s="12">
        <v>798</v>
      </c>
      <c r="B803" s="4">
        <f t="shared" si="228"/>
        <v>366.82</v>
      </c>
      <c r="C803" s="4">
        <f t="shared" si="225"/>
        <v>183.41</v>
      </c>
      <c r="D803" s="4">
        <f t="shared" si="229"/>
        <v>600.6</v>
      </c>
      <c r="E803" s="4">
        <f t="shared" si="230"/>
        <v>417.19000000000005</v>
      </c>
      <c r="F803" s="4">
        <f t="shared" si="231"/>
        <v>128.38999999999999</v>
      </c>
      <c r="G803" s="23">
        <f t="shared" si="220"/>
        <v>23</v>
      </c>
      <c r="H803" s="24">
        <f t="shared" si="218"/>
        <v>5</v>
      </c>
      <c r="I803" s="24">
        <f t="shared" si="226"/>
        <v>24</v>
      </c>
      <c r="J803" s="24">
        <f t="shared" si="219"/>
        <v>5</v>
      </c>
      <c r="K803" s="24">
        <f t="shared" si="227"/>
        <v>10</v>
      </c>
      <c r="L803" s="24">
        <f t="shared" si="232"/>
        <v>2</v>
      </c>
      <c r="M803" s="24">
        <f t="shared" si="221"/>
        <v>798</v>
      </c>
      <c r="N803" s="24">
        <f t="shared" si="234"/>
        <v>417.19000000000005</v>
      </c>
      <c r="O803" s="24">
        <f t="shared" si="235"/>
        <v>128.39999999999998</v>
      </c>
      <c r="P803" s="24">
        <f t="shared" si="233"/>
        <v>183.41</v>
      </c>
      <c r="Q803" s="18">
        <f t="shared" si="222"/>
        <v>798</v>
      </c>
      <c r="R803" s="18">
        <f t="shared" si="223"/>
        <v>0</v>
      </c>
      <c r="S803" s="20">
        <v>9.9999999999909051E-3</v>
      </c>
      <c r="T803" s="19" t="str">
        <f t="shared" si="224"/>
        <v>Good</v>
      </c>
    </row>
    <row r="804" spans="1:20" x14ac:dyDescent="0.2">
      <c r="A804" s="14">
        <v>799</v>
      </c>
      <c r="B804" s="15">
        <f t="shared" si="228"/>
        <v>367.31</v>
      </c>
      <c r="C804" s="15">
        <f t="shared" si="225"/>
        <v>183.66</v>
      </c>
      <c r="D804" s="15">
        <f t="shared" si="229"/>
        <v>601.42999999999995</v>
      </c>
      <c r="E804" s="15">
        <f t="shared" si="230"/>
        <v>417.77</v>
      </c>
      <c r="F804" s="15">
        <f t="shared" si="231"/>
        <v>128.56</v>
      </c>
      <c r="G804" s="22">
        <f t="shared" si="220"/>
        <v>23</v>
      </c>
      <c r="H804" s="22">
        <f t="shared" si="218"/>
        <v>5</v>
      </c>
      <c r="I804" s="22">
        <f t="shared" si="226"/>
        <v>24</v>
      </c>
      <c r="J804" s="22">
        <f t="shared" si="219"/>
        <v>5</v>
      </c>
      <c r="K804" s="22">
        <f t="shared" si="227"/>
        <v>10</v>
      </c>
      <c r="L804" s="22">
        <f t="shared" si="232"/>
        <v>2</v>
      </c>
      <c r="M804" s="22">
        <f t="shared" si="221"/>
        <v>798.99999999999989</v>
      </c>
      <c r="N804" s="22">
        <f t="shared" si="234"/>
        <v>417.77</v>
      </c>
      <c r="O804" s="22">
        <f t="shared" si="235"/>
        <v>128.57</v>
      </c>
      <c r="P804" s="22">
        <f t="shared" si="233"/>
        <v>183.66</v>
      </c>
      <c r="Q804" s="18">
        <f t="shared" si="222"/>
        <v>798.99999999999989</v>
      </c>
      <c r="R804" s="18">
        <f t="shared" si="223"/>
        <v>0</v>
      </c>
      <c r="S804" s="20">
        <v>9.9999999999909051E-3</v>
      </c>
      <c r="T804" s="19" t="str">
        <f t="shared" si="224"/>
        <v>Good</v>
      </c>
    </row>
    <row r="805" spans="1:20" x14ac:dyDescent="0.2">
      <c r="A805" s="12">
        <v>800</v>
      </c>
      <c r="B805" s="4">
        <f t="shared" si="228"/>
        <v>367.8</v>
      </c>
      <c r="C805" s="4">
        <f t="shared" si="225"/>
        <v>183.9</v>
      </c>
      <c r="D805" s="4">
        <f t="shared" si="229"/>
        <v>602.26</v>
      </c>
      <c r="E805" s="4">
        <f t="shared" si="230"/>
        <v>418.36</v>
      </c>
      <c r="F805" s="4">
        <f t="shared" si="231"/>
        <v>128.72999999999999</v>
      </c>
      <c r="G805" s="23">
        <f t="shared" si="220"/>
        <v>23</v>
      </c>
      <c r="H805" s="24">
        <f t="shared" si="218"/>
        <v>5</v>
      </c>
      <c r="I805" s="24">
        <f t="shared" si="226"/>
        <v>24</v>
      </c>
      <c r="J805" s="24">
        <f t="shared" si="219"/>
        <v>5</v>
      </c>
      <c r="K805" s="24">
        <f t="shared" si="227"/>
        <v>10</v>
      </c>
      <c r="L805" s="24">
        <f t="shared" si="232"/>
        <v>2</v>
      </c>
      <c r="M805" s="24">
        <f t="shared" si="221"/>
        <v>800</v>
      </c>
      <c r="N805" s="24">
        <f t="shared" si="234"/>
        <v>418.36</v>
      </c>
      <c r="O805" s="24">
        <f t="shared" si="235"/>
        <v>128.73999999999998</v>
      </c>
      <c r="P805" s="24">
        <f t="shared" si="233"/>
        <v>183.9</v>
      </c>
      <c r="Q805" s="18">
        <f t="shared" si="222"/>
        <v>800</v>
      </c>
      <c r="R805" s="18">
        <f t="shared" si="223"/>
        <v>0</v>
      </c>
      <c r="S805" s="20">
        <v>9.9999999999909051E-3</v>
      </c>
      <c r="T805" s="19" t="str">
        <f t="shared" si="224"/>
        <v>Good</v>
      </c>
    </row>
    <row r="806" spans="1:20" x14ac:dyDescent="0.2">
      <c r="A806" s="14">
        <v>801</v>
      </c>
      <c r="B806" s="15">
        <f t="shared" si="228"/>
        <v>368.29</v>
      </c>
      <c r="C806" s="15">
        <f t="shared" si="225"/>
        <v>184.15</v>
      </c>
      <c r="D806" s="15">
        <f t="shared" si="229"/>
        <v>603.1</v>
      </c>
      <c r="E806" s="15">
        <f t="shared" si="230"/>
        <v>418.95000000000005</v>
      </c>
      <c r="F806" s="15">
        <f t="shared" si="231"/>
        <v>128.91</v>
      </c>
      <c r="G806" s="22">
        <f t="shared" si="220"/>
        <v>23</v>
      </c>
      <c r="H806" s="22">
        <f t="shared" si="218"/>
        <v>5</v>
      </c>
      <c r="I806" s="22">
        <f t="shared" si="226"/>
        <v>24</v>
      </c>
      <c r="J806" s="22">
        <f t="shared" si="219"/>
        <v>5</v>
      </c>
      <c r="K806" s="22">
        <f t="shared" si="227"/>
        <v>10</v>
      </c>
      <c r="L806" s="22">
        <f t="shared" si="232"/>
        <v>2</v>
      </c>
      <c r="M806" s="22">
        <f t="shared" si="221"/>
        <v>801</v>
      </c>
      <c r="N806" s="22">
        <f t="shared" si="234"/>
        <v>418.95000000000005</v>
      </c>
      <c r="O806" s="22">
        <f t="shared" si="235"/>
        <v>128.9</v>
      </c>
      <c r="P806" s="22">
        <f t="shared" si="233"/>
        <v>184.15</v>
      </c>
      <c r="Q806" s="18">
        <f t="shared" si="222"/>
        <v>801</v>
      </c>
      <c r="R806" s="18">
        <f t="shared" si="223"/>
        <v>0</v>
      </c>
      <c r="S806" s="20">
        <v>-9.9999999999909051E-3</v>
      </c>
      <c r="T806" s="19" t="str">
        <f t="shared" si="224"/>
        <v>Good</v>
      </c>
    </row>
    <row r="807" spans="1:20" x14ac:dyDescent="0.2">
      <c r="A807" s="12">
        <v>802</v>
      </c>
      <c r="B807" s="4">
        <f t="shared" si="228"/>
        <v>368.78</v>
      </c>
      <c r="C807" s="4">
        <f t="shared" si="225"/>
        <v>184.39</v>
      </c>
      <c r="D807" s="4">
        <f t="shared" si="229"/>
        <v>603.92999999999995</v>
      </c>
      <c r="E807" s="4">
        <f t="shared" si="230"/>
        <v>419.53999999999996</v>
      </c>
      <c r="F807" s="4">
        <f t="shared" si="231"/>
        <v>129.07999999999998</v>
      </c>
      <c r="G807" s="23">
        <f t="shared" si="220"/>
        <v>23</v>
      </c>
      <c r="H807" s="24">
        <f t="shared" si="218"/>
        <v>5</v>
      </c>
      <c r="I807" s="24">
        <f t="shared" si="226"/>
        <v>24</v>
      </c>
      <c r="J807" s="24">
        <f t="shared" si="219"/>
        <v>5</v>
      </c>
      <c r="K807" s="24">
        <f t="shared" si="227"/>
        <v>10</v>
      </c>
      <c r="L807" s="24">
        <f t="shared" si="232"/>
        <v>2</v>
      </c>
      <c r="M807" s="24">
        <f t="shared" si="221"/>
        <v>802.00000000000011</v>
      </c>
      <c r="N807" s="24">
        <f t="shared" si="234"/>
        <v>419.53999999999996</v>
      </c>
      <c r="O807" s="24">
        <f t="shared" si="235"/>
        <v>129.07000000000011</v>
      </c>
      <c r="P807" s="24">
        <f t="shared" si="233"/>
        <v>184.39</v>
      </c>
      <c r="Q807" s="18">
        <f t="shared" si="222"/>
        <v>802.00000000000011</v>
      </c>
      <c r="R807" s="18">
        <f t="shared" si="223"/>
        <v>0</v>
      </c>
      <c r="S807" s="20">
        <v>-9.9999999998772182E-3</v>
      </c>
      <c r="T807" s="19" t="str">
        <f t="shared" si="224"/>
        <v>Good</v>
      </c>
    </row>
    <row r="808" spans="1:20" x14ac:dyDescent="0.2">
      <c r="A808" s="14">
        <v>803</v>
      </c>
      <c r="B808" s="15">
        <f t="shared" si="228"/>
        <v>369.26</v>
      </c>
      <c r="C808" s="15">
        <f t="shared" si="225"/>
        <v>184.63</v>
      </c>
      <c r="D808" s="15">
        <f t="shared" si="229"/>
        <v>604.75</v>
      </c>
      <c r="E808" s="15">
        <f t="shared" si="230"/>
        <v>420.12</v>
      </c>
      <c r="F808" s="15">
        <f t="shared" si="231"/>
        <v>129.25</v>
      </c>
      <c r="G808" s="22">
        <f t="shared" si="220"/>
        <v>23</v>
      </c>
      <c r="H808" s="22">
        <f t="shared" si="218"/>
        <v>5</v>
      </c>
      <c r="I808" s="22">
        <f t="shared" si="226"/>
        <v>24</v>
      </c>
      <c r="J808" s="22">
        <f t="shared" si="219"/>
        <v>5</v>
      </c>
      <c r="K808" s="22">
        <f t="shared" si="227"/>
        <v>10</v>
      </c>
      <c r="L808" s="22">
        <f t="shared" si="232"/>
        <v>2</v>
      </c>
      <c r="M808" s="22">
        <f t="shared" si="221"/>
        <v>803</v>
      </c>
      <c r="N808" s="22">
        <f t="shared" si="234"/>
        <v>420.12</v>
      </c>
      <c r="O808" s="22">
        <f t="shared" si="235"/>
        <v>129.25</v>
      </c>
      <c r="P808" s="22">
        <f t="shared" si="233"/>
        <v>184.63</v>
      </c>
      <c r="Q808" s="18">
        <f t="shared" si="222"/>
        <v>803</v>
      </c>
      <c r="R808" s="18">
        <f t="shared" si="223"/>
        <v>0</v>
      </c>
      <c r="S808" s="20">
        <v>0</v>
      </c>
      <c r="T808" s="19" t="str">
        <f t="shared" si="224"/>
        <v>Good</v>
      </c>
    </row>
    <row r="809" spans="1:20" x14ac:dyDescent="0.2">
      <c r="A809" s="12">
        <v>804</v>
      </c>
      <c r="B809" s="4">
        <f t="shared" si="228"/>
        <v>369.75</v>
      </c>
      <c r="C809" s="4">
        <f t="shared" si="225"/>
        <v>184.88</v>
      </c>
      <c r="D809" s="4">
        <f t="shared" si="229"/>
        <v>605.58000000000004</v>
      </c>
      <c r="E809" s="4">
        <f t="shared" si="230"/>
        <v>420.70000000000005</v>
      </c>
      <c r="F809" s="4">
        <f t="shared" si="231"/>
        <v>129.41999999999999</v>
      </c>
      <c r="G809" s="23">
        <f t="shared" si="220"/>
        <v>23</v>
      </c>
      <c r="H809" s="24">
        <f t="shared" si="218"/>
        <v>5</v>
      </c>
      <c r="I809" s="24">
        <f t="shared" si="226"/>
        <v>24</v>
      </c>
      <c r="J809" s="24">
        <f t="shared" si="219"/>
        <v>5</v>
      </c>
      <c r="K809" s="24">
        <f t="shared" si="227"/>
        <v>10</v>
      </c>
      <c r="L809" s="24">
        <f t="shared" si="232"/>
        <v>2</v>
      </c>
      <c r="M809" s="24">
        <f t="shared" si="221"/>
        <v>804</v>
      </c>
      <c r="N809" s="24">
        <f t="shared" si="234"/>
        <v>420.70000000000005</v>
      </c>
      <c r="O809" s="24">
        <f t="shared" si="235"/>
        <v>129.41999999999999</v>
      </c>
      <c r="P809" s="24">
        <f t="shared" si="233"/>
        <v>184.88</v>
      </c>
      <c r="Q809" s="18">
        <f t="shared" si="222"/>
        <v>804</v>
      </c>
      <c r="R809" s="18">
        <f t="shared" si="223"/>
        <v>0</v>
      </c>
      <c r="S809" s="20">
        <v>0</v>
      </c>
      <c r="T809" s="19" t="str">
        <f t="shared" si="224"/>
        <v>Good</v>
      </c>
    </row>
    <row r="810" spans="1:20" x14ac:dyDescent="0.2">
      <c r="A810" s="14">
        <v>805</v>
      </c>
      <c r="B810" s="15">
        <f t="shared" si="228"/>
        <v>370.24</v>
      </c>
      <c r="C810" s="15">
        <f t="shared" si="225"/>
        <v>185.12</v>
      </c>
      <c r="D810" s="15">
        <f t="shared" si="229"/>
        <v>606.41</v>
      </c>
      <c r="E810" s="15">
        <f t="shared" si="230"/>
        <v>421.28999999999996</v>
      </c>
      <c r="F810" s="15">
        <f t="shared" si="231"/>
        <v>129.59</v>
      </c>
      <c r="G810" s="22">
        <f t="shared" si="220"/>
        <v>23</v>
      </c>
      <c r="H810" s="22">
        <f t="shared" si="218"/>
        <v>5</v>
      </c>
      <c r="I810" s="22">
        <f t="shared" si="226"/>
        <v>24</v>
      </c>
      <c r="J810" s="22">
        <f t="shared" si="219"/>
        <v>5</v>
      </c>
      <c r="K810" s="22">
        <f t="shared" si="227"/>
        <v>10</v>
      </c>
      <c r="L810" s="22">
        <f t="shared" si="232"/>
        <v>2</v>
      </c>
      <c r="M810" s="22">
        <f t="shared" si="221"/>
        <v>805</v>
      </c>
      <c r="N810" s="22">
        <f t="shared" si="234"/>
        <v>421.28999999999996</v>
      </c>
      <c r="O810" s="22">
        <f t="shared" si="235"/>
        <v>129.59</v>
      </c>
      <c r="P810" s="22">
        <f t="shared" si="233"/>
        <v>185.12</v>
      </c>
      <c r="Q810" s="18">
        <f t="shared" si="222"/>
        <v>805</v>
      </c>
      <c r="R810" s="18">
        <f t="shared" si="223"/>
        <v>0</v>
      </c>
      <c r="S810" s="20">
        <v>0</v>
      </c>
      <c r="T810" s="19" t="str">
        <f t="shared" si="224"/>
        <v>Good</v>
      </c>
    </row>
    <row r="811" spans="1:20" x14ac:dyDescent="0.2">
      <c r="A811" s="12">
        <v>806</v>
      </c>
      <c r="B811" s="4">
        <f t="shared" si="228"/>
        <v>370.73</v>
      </c>
      <c r="C811" s="4">
        <f t="shared" si="225"/>
        <v>185.37</v>
      </c>
      <c r="D811" s="4">
        <f t="shared" si="229"/>
        <v>607.25</v>
      </c>
      <c r="E811" s="4">
        <f t="shared" si="230"/>
        <v>421.88</v>
      </c>
      <c r="F811" s="4">
        <f t="shared" si="231"/>
        <v>129.76</v>
      </c>
      <c r="G811" s="23">
        <f t="shared" si="220"/>
        <v>23</v>
      </c>
      <c r="H811" s="24">
        <f t="shared" si="218"/>
        <v>5</v>
      </c>
      <c r="I811" s="24">
        <f t="shared" si="226"/>
        <v>24</v>
      </c>
      <c r="J811" s="24">
        <f t="shared" si="219"/>
        <v>5</v>
      </c>
      <c r="K811" s="24">
        <f t="shared" si="227"/>
        <v>10</v>
      </c>
      <c r="L811" s="24">
        <f t="shared" si="232"/>
        <v>2</v>
      </c>
      <c r="M811" s="24">
        <f t="shared" si="221"/>
        <v>806</v>
      </c>
      <c r="N811" s="24">
        <f t="shared" si="234"/>
        <v>421.88</v>
      </c>
      <c r="O811" s="24">
        <f t="shared" si="235"/>
        <v>129.75</v>
      </c>
      <c r="P811" s="24">
        <f t="shared" si="233"/>
        <v>185.37</v>
      </c>
      <c r="Q811" s="18">
        <f t="shared" si="222"/>
        <v>806</v>
      </c>
      <c r="R811" s="18">
        <f t="shared" si="223"/>
        <v>0</v>
      </c>
      <c r="S811" s="20">
        <v>-9.9999999999909051E-3</v>
      </c>
      <c r="T811" s="19" t="str">
        <f t="shared" si="224"/>
        <v>Good</v>
      </c>
    </row>
    <row r="812" spans="1:20" x14ac:dyDescent="0.2">
      <c r="A812" s="14">
        <v>807</v>
      </c>
      <c r="B812" s="15">
        <f t="shared" si="228"/>
        <v>371.21</v>
      </c>
      <c r="C812" s="15">
        <f t="shared" si="225"/>
        <v>185.61</v>
      </c>
      <c r="D812" s="15">
        <f t="shared" si="229"/>
        <v>608.05999999999995</v>
      </c>
      <c r="E812" s="15">
        <f t="shared" si="230"/>
        <v>422.44999999999993</v>
      </c>
      <c r="F812" s="15">
        <f t="shared" si="231"/>
        <v>129.92999999999998</v>
      </c>
      <c r="G812" s="22">
        <f t="shared" si="220"/>
        <v>23</v>
      </c>
      <c r="H812" s="22">
        <f t="shared" si="218"/>
        <v>5</v>
      </c>
      <c r="I812" s="22">
        <f t="shared" si="226"/>
        <v>24</v>
      </c>
      <c r="J812" s="22">
        <f t="shared" si="219"/>
        <v>5</v>
      </c>
      <c r="K812" s="22">
        <f t="shared" si="227"/>
        <v>10</v>
      </c>
      <c r="L812" s="22">
        <f t="shared" si="232"/>
        <v>2</v>
      </c>
      <c r="M812" s="22">
        <f t="shared" si="221"/>
        <v>807</v>
      </c>
      <c r="N812" s="22">
        <f t="shared" si="234"/>
        <v>422.44999999999993</v>
      </c>
      <c r="O812" s="22">
        <f t="shared" si="235"/>
        <v>129.94000000000008</v>
      </c>
      <c r="P812" s="22">
        <f t="shared" si="233"/>
        <v>185.61</v>
      </c>
      <c r="Q812" s="18">
        <f t="shared" si="222"/>
        <v>807</v>
      </c>
      <c r="R812" s="18">
        <f t="shared" si="223"/>
        <v>0</v>
      </c>
      <c r="S812" s="20">
        <v>1.0000000000104592E-2</v>
      </c>
      <c r="T812" s="19" t="str">
        <f t="shared" si="224"/>
        <v>Good</v>
      </c>
    </row>
    <row r="813" spans="1:20" x14ac:dyDescent="0.2">
      <c r="A813" s="12">
        <v>808</v>
      </c>
      <c r="B813" s="4">
        <f t="shared" si="228"/>
        <v>371.7</v>
      </c>
      <c r="C813" s="4">
        <f t="shared" si="225"/>
        <v>185.85</v>
      </c>
      <c r="D813" s="4">
        <f t="shared" si="229"/>
        <v>608.89</v>
      </c>
      <c r="E813" s="4">
        <f t="shared" si="230"/>
        <v>423.03999999999996</v>
      </c>
      <c r="F813" s="4">
        <f t="shared" si="231"/>
        <v>130.1</v>
      </c>
      <c r="G813" s="23">
        <f t="shared" si="220"/>
        <v>23</v>
      </c>
      <c r="H813" s="24">
        <f t="shared" si="218"/>
        <v>5</v>
      </c>
      <c r="I813" s="24">
        <f t="shared" si="226"/>
        <v>24</v>
      </c>
      <c r="J813" s="24">
        <f t="shared" si="219"/>
        <v>5</v>
      </c>
      <c r="K813" s="24">
        <f t="shared" si="227"/>
        <v>10</v>
      </c>
      <c r="L813" s="24">
        <f t="shared" si="232"/>
        <v>2</v>
      </c>
      <c r="M813" s="24">
        <f t="shared" si="221"/>
        <v>808</v>
      </c>
      <c r="N813" s="24">
        <f t="shared" si="234"/>
        <v>423.03999999999996</v>
      </c>
      <c r="O813" s="24">
        <f t="shared" si="235"/>
        <v>130.10999999999999</v>
      </c>
      <c r="P813" s="24">
        <f t="shared" si="233"/>
        <v>185.85</v>
      </c>
      <c r="Q813" s="18">
        <f t="shared" si="222"/>
        <v>808</v>
      </c>
      <c r="R813" s="18">
        <f t="shared" si="223"/>
        <v>0</v>
      </c>
      <c r="S813" s="20">
        <v>9.9999999999909051E-3</v>
      </c>
      <c r="T813" s="19" t="str">
        <f t="shared" si="224"/>
        <v>Good</v>
      </c>
    </row>
    <row r="814" spans="1:20" x14ac:dyDescent="0.2">
      <c r="A814" s="14">
        <v>809</v>
      </c>
      <c r="B814" s="15">
        <f t="shared" si="228"/>
        <v>372.19</v>
      </c>
      <c r="C814" s="15">
        <f t="shared" si="225"/>
        <v>186.1</v>
      </c>
      <c r="D814" s="15">
        <f t="shared" si="229"/>
        <v>609.73</v>
      </c>
      <c r="E814" s="15">
        <f t="shared" si="230"/>
        <v>423.63</v>
      </c>
      <c r="F814" s="15">
        <f t="shared" si="231"/>
        <v>130.26999999999998</v>
      </c>
      <c r="G814" s="22">
        <f t="shared" si="220"/>
        <v>23</v>
      </c>
      <c r="H814" s="22">
        <f t="shared" ref="H814:H877" si="236">+$H$4</f>
        <v>5</v>
      </c>
      <c r="I814" s="22">
        <f t="shared" si="226"/>
        <v>24</v>
      </c>
      <c r="J814" s="22">
        <f t="shared" ref="J814:J877" si="237">+$J$4</f>
        <v>5</v>
      </c>
      <c r="K814" s="22">
        <f t="shared" si="227"/>
        <v>10</v>
      </c>
      <c r="L814" s="22">
        <f t="shared" si="232"/>
        <v>2</v>
      </c>
      <c r="M814" s="22">
        <f t="shared" si="221"/>
        <v>809</v>
      </c>
      <c r="N814" s="22">
        <f t="shared" si="234"/>
        <v>423.63</v>
      </c>
      <c r="O814" s="22">
        <f t="shared" si="235"/>
        <v>130.26999999999998</v>
      </c>
      <c r="P814" s="22">
        <f t="shared" si="233"/>
        <v>186.1</v>
      </c>
      <c r="Q814" s="18">
        <f t="shared" si="222"/>
        <v>809</v>
      </c>
      <c r="R814" s="18">
        <f t="shared" si="223"/>
        <v>0</v>
      </c>
      <c r="S814" s="20">
        <v>0</v>
      </c>
      <c r="T814" s="19" t="str">
        <f t="shared" si="224"/>
        <v>Good</v>
      </c>
    </row>
    <row r="815" spans="1:20" x14ac:dyDescent="0.2">
      <c r="A815" s="12">
        <v>810</v>
      </c>
      <c r="B815" s="4">
        <f t="shared" si="228"/>
        <v>372.68</v>
      </c>
      <c r="C815" s="4">
        <f t="shared" si="225"/>
        <v>186.34</v>
      </c>
      <c r="D815" s="4">
        <f t="shared" si="229"/>
        <v>610.55999999999995</v>
      </c>
      <c r="E815" s="4">
        <f t="shared" si="230"/>
        <v>424.21999999999991</v>
      </c>
      <c r="F815" s="4">
        <f t="shared" si="231"/>
        <v>130.44</v>
      </c>
      <c r="G815" s="23">
        <f t="shared" si="220"/>
        <v>23</v>
      </c>
      <c r="H815" s="24">
        <f t="shared" si="236"/>
        <v>5</v>
      </c>
      <c r="I815" s="24">
        <f t="shared" si="226"/>
        <v>24</v>
      </c>
      <c r="J815" s="24">
        <f t="shared" si="237"/>
        <v>5</v>
      </c>
      <c r="K815" s="24">
        <f t="shared" si="227"/>
        <v>10</v>
      </c>
      <c r="L815" s="24">
        <f t="shared" si="232"/>
        <v>2</v>
      </c>
      <c r="M815" s="24">
        <f t="shared" si="221"/>
        <v>809.99999999999989</v>
      </c>
      <c r="N815" s="24">
        <f t="shared" si="234"/>
        <v>424.21999999999991</v>
      </c>
      <c r="O815" s="24">
        <f t="shared" si="235"/>
        <v>130.44</v>
      </c>
      <c r="P815" s="24">
        <f t="shared" si="233"/>
        <v>186.34</v>
      </c>
      <c r="Q815" s="18">
        <f t="shared" si="222"/>
        <v>809.99999999999989</v>
      </c>
      <c r="R815" s="18">
        <f t="shared" si="223"/>
        <v>0</v>
      </c>
      <c r="S815" s="20">
        <v>0</v>
      </c>
      <c r="T815" s="19" t="str">
        <f t="shared" si="224"/>
        <v>Good</v>
      </c>
    </row>
    <row r="816" spans="1:20" x14ac:dyDescent="0.2">
      <c r="A816" s="14">
        <v>811</v>
      </c>
      <c r="B816" s="15">
        <f t="shared" si="228"/>
        <v>373.17</v>
      </c>
      <c r="C816" s="15">
        <f t="shared" si="225"/>
        <v>186.59</v>
      </c>
      <c r="D816" s="15">
        <f t="shared" si="229"/>
        <v>611.39</v>
      </c>
      <c r="E816" s="15">
        <f t="shared" si="230"/>
        <v>424.79999999999995</v>
      </c>
      <c r="F816" s="15">
        <f t="shared" si="231"/>
        <v>130.60999999999999</v>
      </c>
      <c r="G816" s="22">
        <f t="shared" si="220"/>
        <v>23</v>
      </c>
      <c r="H816" s="22">
        <f t="shared" si="236"/>
        <v>5</v>
      </c>
      <c r="I816" s="22">
        <f t="shared" si="226"/>
        <v>24</v>
      </c>
      <c r="J816" s="22">
        <f t="shared" si="237"/>
        <v>5</v>
      </c>
      <c r="K816" s="22">
        <f t="shared" si="227"/>
        <v>10</v>
      </c>
      <c r="L816" s="22">
        <f t="shared" si="232"/>
        <v>2</v>
      </c>
      <c r="M816" s="22">
        <f t="shared" si="221"/>
        <v>811</v>
      </c>
      <c r="N816" s="22">
        <f t="shared" si="234"/>
        <v>424.79999999999995</v>
      </c>
      <c r="O816" s="22">
        <f t="shared" si="235"/>
        <v>130.60999999999999</v>
      </c>
      <c r="P816" s="22">
        <f t="shared" si="233"/>
        <v>186.59</v>
      </c>
      <c r="Q816" s="18">
        <f t="shared" si="222"/>
        <v>811</v>
      </c>
      <c r="R816" s="18">
        <f t="shared" si="223"/>
        <v>0</v>
      </c>
      <c r="S816" s="20">
        <v>0</v>
      </c>
      <c r="T816" s="19" t="str">
        <f t="shared" si="224"/>
        <v>Good</v>
      </c>
    </row>
    <row r="817" spans="1:20" x14ac:dyDescent="0.2">
      <c r="A817" s="12">
        <v>812</v>
      </c>
      <c r="B817" s="4">
        <f t="shared" si="228"/>
        <v>373.65</v>
      </c>
      <c r="C817" s="4">
        <f t="shared" si="225"/>
        <v>186.83</v>
      </c>
      <c r="D817" s="4">
        <f t="shared" si="229"/>
        <v>612.21</v>
      </c>
      <c r="E817" s="4">
        <f t="shared" si="230"/>
        <v>425.38</v>
      </c>
      <c r="F817" s="4">
        <f t="shared" si="231"/>
        <v>130.78</v>
      </c>
      <c r="G817" s="23">
        <f t="shared" si="220"/>
        <v>23</v>
      </c>
      <c r="H817" s="24">
        <f t="shared" si="236"/>
        <v>5</v>
      </c>
      <c r="I817" s="24">
        <f t="shared" si="226"/>
        <v>24</v>
      </c>
      <c r="J817" s="24">
        <f t="shared" si="237"/>
        <v>5</v>
      </c>
      <c r="K817" s="24">
        <f t="shared" si="227"/>
        <v>10</v>
      </c>
      <c r="L817" s="24">
        <f t="shared" si="232"/>
        <v>2</v>
      </c>
      <c r="M817" s="24">
        <f t="shared" si="221"/>
        <v>812</v>
      </c>
      <c r="N817" s="24">
        <f t="shared" si="234"/>
        <v>425.38</v>
      </c>
      <c r="O817" s="24">
        <f t="shared" si="235"/>
        <v>130.79</v>
      </c>
      <c r="P817" s="24">
        <f t="shared" si="233"/>
        <v>186.83</v>
      </c>
      <c r="Q817" s="18">
        <f t="shared" si="222"/>
        <v>812</v>
      </c>
      <c r="R817" s="18">
        <f t="shared" si="223"/>
        <v>0</v>
      </c>
      <c r="S817" s="20">
        <v>9.9999999999909051E-3</v>
      </c>
      <c r="T817" s="19" t="str">
        <f t="shared" si="224"/>
        <v>Good</v>
      </c>
    </row>
    <row r="818" spans="1:20" x14ac:dyDescent="0.2">
      <c r="A818" s="14">
        <v>813</v>
      </c>
      <c r="B818" s="15">
        <f t="shared" si="228"/>
        <v>374.14</v>
      </c>
      <c r="C818" s="15">
        <f t="shared" si="225"/>
        <v>187.07</v>
      </c>
      <c r="D818" s="15">
        <f t="shared" si="229"/>
        <v>613.04</v>
      </c>
      <c r="E818" s="15">
        <f t="shared" si="230"/>
        <v>425.96999999999997</v>
      </c>
      <c r="F818" s="15">
        <f t="shared" si="231"/>
        <v>130.94999999999999</v>
      </c>
      <c r="G818" s="22">
        <f t="shared" si="220"/>
        <v>23</v>
      </c>
      <c r="H818" s="22">
        <f t="shared" si="236"/>
        <v>5</v>
      </c>
      <c r="I818" s="22">
        <f t="shared" si="226"/>
        <v>24</v>
      </c>
      <c r="J818" s="22">
        <f t="shared" si="237"/>
        <v>5</v>
      </c>
      <c r="K818" s="22">
        <f t="shared" si="227"/>
        <v>10</v>
      </c>
      <c r="L818" s="22">
        <f t="shared" si="232"/>
        <v>2</v>
      </c>
      <c r="M818" s="22">
        <f t="shared" si="221"/>
        <v>813</v>
      </c>
      <c r="N818" s="22">
        <f t="shared" si="234"/>
        <v>425.96999999999997</v>
      </c>
      <c r="O818" s="22">
        <f t="shared" si="235"/>
        <v>130.95999999999998</v>
      </c>
      <c r="P818" s="22">
        <f t="shared" si="233"/>
        <v>187.07</v>
      </c>
      <c r="Q818" s="18">
        <f t="shared" si="222"/>
        <v>813</v>
      </c>
      <c r="R818" s="18">
        <f t="shared" si="223"/>
        <v>0</v>
      </c>
      <c r="S818" s="20">
        <v>9.9999999999909051E-3</v>
      </c>
      <c r="T818" s="19" t="str">
        <f t="shared" si="224"/>
        <v>Good</v>
      </c>
    </row>
    <row r="819" spans="1:20" x14ac:dyDescent="0.2">
      <c r="A819" s="12">
        <v>814</v>
      </c>
      <c r="B819" s="4">
        <f t="shared" si="228"/>
        <v>374.63</v>
      </c>
      <c r="C819" s="4">
        <f t="shared" si="225"/>
        <v>187.32</v>
      </c>
      <c r="D819" s="4">
        <f t="shared" si="229"/>
        <v>613.88</v>
      </c>
      <c r="E819" s="4">
        <f t="shared" si="230"/>
        <v>426.56</v>
      </c>
      <c r="F819" s="4">
        <f t="shared" si="231"/>
        <v>131.13</v>
      </c>
      <c r="G819" s="23">
        <f t="shared" si="220"/>
        <v>23</v>
      </c>
      <c r="H819" s="24">
        <f t="shared" si="236"/>
        <v>5</v>
      </c>
      <c r="I819" s="24">
        <f t="shared" si="226"/>
        <v>24</v>
      </c>
      <c r="J819" s="24">
        <f t="shared" si="237"/>
        <v>5</v>
      </c>
      <c r="K819" s="24">
        <f t="shared" si="227"/>
        <v>10</v>
      </c>
      <c r="L819" s="24">
        <f t="shared" si="232"/>
        <v>2</v>
      </c>
      <c r="M819" s="24">
        <f t="shared" si="221"/>
        <v>814</v>
      </c>
      <c r="N819" s="24">
        <f t="shared" si="234"/>
        <v>426.56</v>
      </c>
      <c r="O819" s="24">
        <f t="shared" si="235"/>
        <v>131.12</v>
      </c>
      <c r="P819" s="24">
        <f t="shared" si="233"/>
        <v>187.32</v>
      </c>
      <c r="Q819" s="18">
        <f t="shared" si="222"/>
        <v>814</v>
      </c>
      <c r="R819" s="18">
        <f t="shared" si="223"/>
        <v>0</v>
      </c>
      <c r="S819" s="20">
        <v>-9.9999999999909051E-3</v>
      </c>
      <c r="T819" s="19" t="str">
        <f t="shared" si="224"/>
        <v>Good</v>
      </c>
    </row>
    <row r="820" spans="1:20" x14ac:dyDescent="0.2">
      <c r="A820" s="14">
        <v>815</v>
      </c>
      <c r="B820" s="15">
        <f t="shared" si="228"/>
        <v>375.12</v>
      </c>
      <c r="C820" s="15">
        <f t="shared" si="225"/>
        <v>187.56</v>
      </c>
      <c r="D820" s="15">
        <f t="shared" si="229"/>
        <v>614.71</v>
      </c>
      <c r="E820" s="15">
        <f t="shared" si="230"/>
        <v>427.15000000000003</v>
      </c>
      <c r="F820" s="15">
        <f t="shared" si="231"/>
        <v>131.29999999999998</v>
      </c>
      <c r="G820" s="22">
        <f t="shared" si="220"/>
        <v>23</v>
      </c>
      <c r="H820" s="22">
        <f t="shared" si="236"/>
        <v>5</v>
      </c>
      <c r="I820" s="22">
        <f t="shared" si="226"/>
        <v>24</v>
      </c>
      <c r="J820" s="22">
        <f t="shared" si="237"/>
        <v>5</v>
      </c>
      <c r="K820" s="22">
        <f t="shared" si="227"/>
        <v>10</v>
      </c>
      <c r="L820" s="22">
        <f t="shared" si="232"/>
        <v>2</v>
      </c>
      <c r="M820" s="22">
        <f t="shared" si="221"/>
        <v>815</v>
      </c>
      <c r="N820" s="22">
        <f t="shared" si="234"/>
        <v>427.15000000000003</v>
      </c>
      <c r="O820" s="22">
        <f t="shared" si="235"/>
        <v>131.29</v>
      </c>
      <c r="P820" s="22">
        <f t="shared" si="233"/>
        <v>187.56</v>
      </c>
      <c r="Q820" s="18">
        <f t="shared" si="222"/>
        <v>815</v>
      </c>
      <c r="R820" s="18">
        <f t="shared" si="223"/>
        <v>0</v>
      </c>
      <c r="S820" s="20">
        <v>-9.9999999999909051E-3</v>
      </c>
      <c r="T820" s="19" t="str">
        <f t="shared" si="224"/>
        <v>Good</v>
      </c>
    </row>
    <row r="821" spans="1:20" x14ac:dyDescent="0.2">
      <c r="A821" s="12">
        <v>816</v>
      </c>
      <c r="B821" s="4">
        <f t="shared" si="228"/>
        <v>375.6</v>
      </c>
      <c r="C821" s="4">
        <f t="shared" si="225"/>
        <v>187.8</v>
      </c>
      <c r="D821" s="4">
        <f t="shared" si="229"/>
        <v>615.52</v>
      </c>
      <c r="E821" s="4">
        <f t="shared" si="230"/>
        <v>427.71999999999997</v>
      </c>
      <c r="F821" s="4">
        <f t="shared" si="231"/>
        <v>131.46</v>
      </c>
      <c r="G821" s="23">
        <f t="shared" si="220"/>
        <v>23</v>
      </c>
      <c r="H821" s="24">
        <f t="shared" si="236"/>
        <v>5</v>
      </c>
      <c r="I821" s="24">
        <f t="shared" si="226"/>
        <v>24</v>
      </c>
      <c r="J821" s="24">
        <f t="shared" si="237"/>
        <v>5</v>
      </c>
      <c r="K821" s="24">
        <f t="shared" si="227"/>
        <v>10</v>
      </c>
      <c r="L821" s="24">
        <f t="shared" si="232"/>
        <v>2</v>
      </c>
      <c r="M821" s="24">
        <f t="shared" si="221"/>
        <v>816</v>
      </c>
      <c r="N821" s="24">
        <f t="shared" si="234"/>
        <v>427.71999999999997</v>
      </c>
      <c r="O821" s="24">
        <f t="shared" si="235"/>
        <v>131.47999999999999</v>
      </c>
      <c r="P821" s="24">
        <f t="shared" si="233"/>
        <v>187.8</v>
      </c>
      <c r="Q821" s="18">
        <f t="shared" si="222"/>
        <v>816</v>
      </c>
      <c r="R821" s="18">
        <f t="shared" si="223"/>
        <v>0</v>
      </c>
      <c r="S821" s="20">
        <v>1.999999999998181E-2</v>
      </c>
      <c r="T821" s="19" t="str">
        <f t="shared" si="224"/>
        <v>Good</v>
      </c>
    </row>
    <row r="822" spans="1:20" x14ac:dyDescent="0.2">
      <c r="A822" s="14">
        <v>817</v>
      </c>
      <c r="B822" s="15">
        <f t="shared" si="228"/>
        <v>376.09</v>
      </c>
      <c r="C822" s="15">
        <f t="shared" si="225"/>
        <v>188.05</v>
      </c>
      <c r="D822" s="15">
        <f t="shared" si="229"/>
        <v>616.36</v>
      </c>
      <c r="E822" s="15">
        <f t="shared" si="230"/>
        <v>428.31</v>
      </c>
      <c r="F822" s="15">
        <f t="shared" si="231"/>
        <v>131.63999999999999</v>
      </c>
      <c r="G822" s="22">
        <f t="shared" si="220"/>
        <v>23</v>
      </c>
      <c r="H822" s="22">
        <f t="shared" si="236"/>
        <v>5</v>
      </c>
      <c r="I822" s="22">
        <f t="shared" si="226"/>
        <v>24</v>
      </c>
      <c r="J822" s="22">
        <f t="shared" si="237"/>
        <v>5</v>
      </c>
      <c r="K822" s="22">
        <f t="shared" si="227"/>
        <v>10</v>
      </c>
      <c r="L822" s="22">
        <f t="shared" si="232"/>
        <v>2</v>
      </c>
      <c r="M822" s="22">
        <f t="shared" si="221"/>
        <v>817</v>
      </c>
      <c r="N822" s="22">
        <f t="shared" si="234"/>
        <v>428.31</v>
      </c>
      <c r="O822" s="22">
        <f t="shared" si="235"/>
        <v>131.63999999999999</v>
      </c>
      <c r="P822" s="22">
        <f t="shared" si="233"/>
        <v>188.05</v>
      </c>
      <c r="Q822" s="18">
        <f t="shared" si="222"/>
        <v>817</v>
      </c>
      <c r="R822" s="18">
        <f t="shared" si="223"/>
        <v>0</v>
      </c>
      <c r="S822" s="20">
        <v>0</v>
      </c>
      <c r="T822" s="19" t="str">
        <f t="shared" si="224"/>
        <v>Good</v>
      </c>
    </row>
    <row r="823" spans="1:20" x14ac:dyDescent="0.2">
      <c r="A823" s="12">
        <v>818</v>
      </c>
      <c r="B823" s="4">
        <f t="shared" si="228"/>
        <v>376.58</v>
      </c>
      <c r="C823" s="4">
        <f t="shared" si="225"/>
        <v>188.29</v>
      </c>
      <c r="D823" s="4">
        <f t="shared" si="229"/>
        <v>617.18999999999994</v>
      </c>
      <c r="E823" s="4">
        <f t="shared" si="230"/>
        <v>428.9</v>
      </c>
      <c r="F823" s="4">
        <f t="shared" si="231"/>
        <v>131.81</v>
      </c>
      <c r="G823" s="23">
        <f t="shared" si="220"/>
        <v>23</v>
      </c>
      <c r="H823" s="24">
        <f t="shared" si="236"/>
        <v>5</v>
      </c>
      <c r="I823" s="24">
        <f t="shared" si="226"/>
        <v>24</v>
      </c>
      <c r="J823" s="24">
        <f t="shared" si="237"/>
        <v>5</v>
      </c>
      <c r="K823" s="24">
        <f t="shared" si="227"/>
        <v>10</v>
      </c>
      <c r="L823" s="24">
        <f t="shared" si="232"/>
        <v>2</v>
      </c>
      <c r="M823" s="24">
        <f t="shared" si="221"/>
        <v>818</v>
      </c>
      <c r="N823" s="24">
        <f t="shared" si="234"/>
        <v>428.9</v>
      </c>
      <c r="O823" s="24">
        <f t="shared" si="235"/>
        <v>131.81</v>
      </c>
      <c r="P823" s="24">
        <f t="shared" si="233"/>
        <v>188.29</v>
      </c>
      <c r="Q823" s="18">
        <f t="shared" si="222"/>
        <v>818</v>
      </c>
      <c r="R823" s="18">
        <f t="shared" si="223"/>
        <v>0</v>
      </c>
      <c r="S823" s="20">
        <v>0</v>
      </c>
      <c r="T823" s="19" t="str">
        <f t="shared" si="224"/>
        <v>Good</v>
      </c>
    </row>
    <row r="824" spans="1:20" x14ac:dyDescent="0.2">
      <c r="A824" s="14">
        <v>819</v>
      </c>
      <c r="B824" s="15">
        <f t="shared" si="228"/>
        <v>377.07</v>
      </c>
      <c r="C824" s="15">
        <f t="shared" si="225"/>
        <v>188.54</v>
      </c>
      <c r="D824" s="15">
        <f t="shared" si="229"/>
        <v>618.02</v>
      </c>
      <c r="E824" s="15">
        <f t="shared" si="230"/>
        <v>429.48</v>
      </c>
      <c r="F824" s="15">
        <f t="shared" si="231"/>
        <v>131.97999999999999</v>
      </c>
      <c r="G824" s="22">
        <f t="shared" si="220"/>
        <v>23</v>
      </c>
      <c r="H824" s="22">
        <f t="shared" si="236"/>
        <v>5</v>
      </c>
      <c r="I824" s="22">
        <f t="shared" si="226"/>
        <v>24</v>
      </c>
      <c r="J824" s="22">
        <f t="shared" si="237"/>
        <v>5</v>
      </c>
      <c r="K824" s="22">
        <f t="shared" si="227"/>
        <v>10</v>
      </c>
      <c r="L824" s="22">
        <f t="shared" si="232"/>
        <v>2</v>
      </c>
      <c r="M824" s="22">
        <f t="shared" si="221"/>
        <v>819</v>
      </c>
      <c r="N824" s="22">
        <f t="shared" si="234"/>
        <v>429.48</v>
      </c>
      <c r="O824" s="22">
        <f t="shared" si="235"/>
        <v>131.97999999999999</v>
      </c>
      <c r="P824" s="22">
        <f t="shared" si="233"/>
        <v>188.54</v>
      </c>
      <c r="Q824" s="18">
        <f t="shared" si="222"/>
        <v>819</v>
      </c>
      <c r="R824" s="18">
        <f t="shared" si="223"/>
        <v>0</v>
      </c>
      <c r="S824" s="20">
        <v>0</v>
      </c>
      <c r="T824" s="19" t="str">
        <f t="shared" si="224"/>
        <v>Good</v>
      </c>
    </row>
    <row r="825" spans="1:20" x14ac:dyDescent="0.2">
      <c r="A825" s="12">
        <v>820</v>
      </c>
      <c r="B825" s="4">
        <f t="shared" si="228"/>
        <v>377.56</v>
      </c>
      <c r="C825" s="4">
        <f t="shared" si="225"/>
        <v>188.78</v>
      </c>
      <c r="D825" s="4">
        <f t="shared" si="229"/>
        <v>618.86</v>
      </c>
      <c r="E825" s="4">
        <f t="shared" si="230"/>
        <v>430.08000000000004</v>
      </c>
      <c r="F825" s="4">
        <f t="shared" si="231"/>
        <v>132.14999999999998</v>
      </c>
      <c r="G825" s="23">
        <f t="shared" si="220"/>
        <v>23</v>
      </c>
      <c r="H825" s="24">
        <f t="shared" si="236"/>
        <v>5</v>
      </c>
      <c r="I825" s="24">
        <f t="shared" si="226"/>
        <v>24</v>
      </c>
      <c r="J825" s="24">
        <f t="shared" si="237"/>
        <v>5</v>
      </c>
      <c r="K825" s="24">
        <f t="shared" si="227"/>
        <v>10</v>
      </c>
      <c r="L825" s="24">
        <f t="shared" si="232"/>
        <v>2</v>
      </c>
      <c r="M825" s="24">
        <f t="shared" si="221"/>
        <v>820</v>
      </c>
      <c r="N825" s="24">
        <f t="shared" si="234"/>
        <v>430.08000000000004</v>
      </c>
      <c r="O825" s="24">
        <f t="shared" si="235"/>
        <v>132.13999999999999</v>
      </c>
      <c r="P825" s="24">
        <f t="shared" si="233"/>
        <v>188.78</v>
      </c>
      <c r="Q825" s="18">
        <f t="shared" si="222"/>
        <v>820</v>
      </c>
      <c r="R825" s="18">
        <f t="shared" si="223"/>
        <v>0</v>
      </c>
      <c r="S825" s="20">
        <v>-9.9999999999909051E-3</v>
      </c>
      <c r="T825" s="19" t="str">
        <f t="shared" si="224"/>
        <v>Good</v>
      </c>
    </row>
    <row r="826" spans="1:20" x14ac:dyDescent="0.2">
      <c r="A826" s="14">
        <v>821</v>
      </c>
      <c r="B826" s="15">
        <f t="shared" si="228"/>
        <v>378.04</v>
      </c>
      <c r="C826" s="15">
        <f t="shared" si="225"/>
        <v>189.02</v>
      </c>
      <c r="D826" s="15">
        <f t="shared" si="229"/>
        <v>619.66999999999996</v>
      </c>
      <c r="E826" s="15">
        <f t="shared" si="230"/>
        <v>430.65</v>
      </c>
      <c r="F826" s="15">
        <f t="shared" si="231"/>
        <v>132.32</v>
      </c>
      <c r="G826" s="22">
        <f t="shared" si="220"/>
        <v>23</v>
      </c>
      <c r="H826" s="22">
        <f t="shared" si="236"/>
        <v>5</v>
      </c>
      <c r="I826" s="22">
        <f t="shared" si="226"/>
        <v>24</v>
      </c>
      <c r="J826" s="22">
        <f t="shared" si="237"/>
        <v>5</v>
      </c>
      <c r="K826" s="22">
        <f t="shared" si="227"/>
        <v>10</v>
      </c>
      <c r="L826" s="22">
        <f t="shared" si="232"/>
        <v>2</v>
      </c>
      <c r="M826" s="22">
        <f t="shared" si="221"/>
        <v>821</v>
      </c>
      <c r="N826" s="22">
        <f t="shared" si="234"/>
        <v>430.65</v>
      </c>
      <c r="O826" s="22">
        <f t="shared" si="235"/>
        <v>132.32999999999998</v>
      </c>
      <c r="P826" s="22">
        <f t="shared" si="233"/>
        <v>189.02</v>
      </c>
      <c r="Q826" s="18">
        <f t="shared" si="222"/>
        <v>821</v>
      </c>
      <c r="R826" s="18">
        <f t="shared" si="223"/>
        <v>0</v>
      </c>
      <c r="S826" s="20">
        <v>9.9999999999909051E-3</v>
      </c>
      <c r="T826" s="19" t="str">
        <f t="shared" si="224"/>
        <v>Good</v>
      </c>
    </row>
    <row r="827" spans="1:20" x14ac:dyDescent="0.2">
      <c r="A827" s="12">
        <v>822</v>
      </c>
      <c r="B827" s="4">
        <f t="shared" si="228"/>
        <v>378.53</v>
      </c>
      <c r="C827" s="4">
        <f t="shared" si="225"/>
        <v>189.27</v>
      </c>
      <c r="D827" s="4">
        <f t="shared" si="229"/>
        <v>620.51</v>
      </c>
      <c r="E827" s="4">
        <f t="shared" si="230"/>
        <v>431.24</v>
      </c>
      <c r="F827" s="4">
        <f t="shared" si="231"/>
        <v>132.48999999999998</v>
      </c>
      <c r="G827" s="23">
        <f t="shared" si="220"/>
        <v>23</v>
      </c>
      <c r="H827" s="24">
        <f t="shared" si="236"/>
        <v>5</v>
      </c>
      <c r="I827" s="24">
        <f t="shared" si="226"/>
        <v>24</v>
      </c>
      <c r="J827" s="24">
        <f t="shared" si="237"/>
        <v>5</v>
      </c>
      <c r="K827" s="24">
        <f t="shared" si="227"/>
        <v>10</v>
      </c>
      <c r="L827" s="24">
        <f t="shared" si="232"/>
        <v>2</v>
      </c>
      <c r="M827" s="24">
        <f t="shared" si="221"/>
        <v>822</v>
      </c>
      <c r="N827" s="24">
        <f t="shared" si="234"/>
        <v>431.24</v>
      </c>
      <c r="O827" s="24">
        <f t="shared" si="235"/>
        <v>132.48999999999998</v>
      </c>
      <c r="P827" s="24">
        <f t="shared" si="233"/>
        <v>189.27</v>
      </c>
      <c r="Q827" s="18">
        <f t="shared" si="222"/>
        <v>822</v>
      </c>
      <c r="R827" s="18">
        <f t="shared" si="223"/>
        <v>0</v>
      </c>
      <c r="S827" s="20">
        <v>0</v>
      </c>
      <c r="T827" s="19" t="str">
        <f t="shared" si="224"/>
        <v>Good</v>
      </c>
    </row>
    <row r="828" spans="1:20" x14ac:dyDescent="0.2">
      <c r="A828" s="14">
        <v>823</v>
      </c>
      <c r="B828" s="15">
        <f t="shared" si="228"/>
        <v>379.02</v>
      </c>
      <c r="C828" s="15">
        <f t="shared" si="225"/>
        <v>189.51</v>
      </c>
      <c r="D828" s="15">
        <f t="shared" si="229"/>
        <v>621.34</v>
      </c>
      <c r="E828" s="15">
        <f t="shared" si="230"/>
        <v>431.83000000000004</v>
      </c>
      <c r="F828" s="15">
        <f t="shared" si="231"/>
        <v>132.66</v>
      </c>
      <c r="G828" s="22">
        <f t="shared" si="220"/>
        <v>23</v>
      </c>
      <c r="H828" s="22">
        <f t="shared" si="236"/>
        <v>5</v>
      </c>
      <c r="I828" s="22">
        <f t="shared" si="226"/>
        <v>24</v>
      </c>
      <c r="J828" s="22">
        <f t="shared" si="237"/>
        <v>5</v>
      </c>
      <c r="K828" s="22">
        <f t="shared" si="227"/>
        <v>10</v>
      </c>
      <c r="L828" s="22">
        <f t="shared" si="232"/>
        <v>2</v>
      </c>
      <c r="M828" s="22">
        <f t="shared" si="221"/>
        <v>823</v>
      </c>
      <c r="N828" s="22">
        <f t="shared" si="234"/>
        <v>431.83000000000004</v>
      </c>
      <c r="O828" s="22">
        <f t="shared" si="235"/>
        <v>132.66</v>
      </c>
      <c r="P828" s="22">
        <f t="shared" si="233"/>
        <v>189.51</v>
      </c>
      <c r="Q828" s="18">
        <f t="shared" si="222"/>
        <v>823</v>
      </c>
      <c r="R828" s="18">
        <f t="shared" si="223"/>
        <v>0</v>
      </c>
      <c r="S828" s="20">
        <v>0</v>
      </c>
      <c r="T828" s="19" t="str">
        <f t="shared" si="224"/>
        <v>Good</v>
      </c>
    </row>
    <row r="829" spans="1:20" x14ac:dyDescent="0.2">
      <c r="A829" s="12">
        <v>824</v>
      </c>
      <c r="B829" s="4">
        <f t="shared" si="228"/>
        <v>379.51</v>
      </c>
      <c r="C829" s="4">
        <f t="shared" si="225"/>
        <v>189.76</v>
      </c>
      <c r="D829" s="4">
        <f t="shared" si="229"/>
        <v>622.16999999999996</v>
      </c>
      <c r="E829" s="4">
        <f t="shared" si="230"/>
        <v>432.40999999999997</v>
      </c>
      <c r="F829" s="4">
        <f t="shared" si="231"/>
        <v>132.82999999999998</v>
      </c>
      <c r="G829" s="23">
        <f t="shared" si="220"/>
        <v>23</v>
      </c>
      <c r="H829" s="24">
        <f t="shared" si="236"/>
        <v>5</v>
      </c>
      <c r="I829" s="24">
        <f t="shared" si="226"/>
        <v>24</v>
      </c>
      <c r="J829" s="24">
        <f t="shared" si="237"/>
        <v>5</v>
      </c>
      <c r="K829" s="24">
        <f t="shared" si="227"/>
        <v>10</v>
      </c>
      <c r="L829" s="24">
        <f t="shared" si="232"/>
        <v>2</v>
      </c>
      <c r="M829" s="24">
        <f t="shared" si="221"/>
        <v>824</v>
      </c>
      <c r="N829" s="24">
        <f t="shared" si="234"/>
        <v>432.40999999999997</v>
      </c>
      <c r="O829" s="24">
        <f t="shared" si="235"/>
        <v>132.82999999999998</v>
      </c>
      <c r="P829" s="24">
        <f t="shared" si="233"/>
        <v>189.76</v>
      </c>
      <c r="Q829" s="18">
        <f t="shared" si="222"/>
        <v>824</v>
      </c>
      <c r="R829" s="18">
        <f t="shared" si="223"/>
        <v>0</v>
      </c>
      <c r="S829" s="20">
        <v>0</v>
      </c>
      <c r="T829" s="19" t="str">
        <f t="shared" si="224"/>
        <v>Good</v>
      </c>
    </row>
    <row r="830" spans="1:20" x14ac:dyDescent="0.2">
      <c r="A830" s="14">
        <v>825</v>
      </c>
      <c r="B830" s="15">
        <f t="shared" si="228"/>
        <v>380</v>
      </c>
      <c r="C830" s="15">
        <f t="shared" si="225"/>
        <v>190</v>
      </c>
      <c r="D830" s="15">
        <f t="shared" si="229"/>
        <v>623</v>
      </c>
      <c r="E830" s="15">
        <f t="shared" si="230"/>
        <v>433</v>
      </c>
      <c r="F830" s="15">
        <f t="shared" si="231"/>
        <v>133</v>
      </c>
      <c r="G830" s="22">
        <f t="shared" si="220"/>
        <v>23</v>
      </c>
      <c r="H830" s="22">
        <f t="shared" si="236"/>
        <v>5</v>
      </c>
      <c r="I830" s="22">
        <f t="shared" si="226"/>
        <v>24</v>
      </c>
      <c r="J830" s="22">
        <f t="shared" si="237"/>
        <v>5</v>
      </c>
      <c r="K830" s="22">
        <f t="shared" si="227"/>
        <v>10</v>
      </c>
      <c r="L830" s="22">
        <f t="shared" si="232"/>
        <v>2</v>
      </c>
      <c r="M830" s="22">
        <f t="shared" si="221"/>
        <v>825</v>
      </c>
      <c r="N830" s="22">
        <f t="shared" si="234"/>
        <v>433</v>
      </c>
      <c r="O830" s="22">
        <f t="shared" si="235"/>
        <v>133</v>
      </c>
      <c r="P830" s="22">
        <f t="shared" si="233"/>
        <v>190</v>
      </c>
      <c r="Q830" s="18">
        <f t="shared" si="222"/>
        <v>825</v>
      </c>
      <c r="R830" s="18">
        <f t="shared" si="223"/>
        <v>0</v>
      </c>
      <c r="S830" s="20">
        <v>0</v>
      </c>
      <c r="T830" s="19" t="str">
        <f t="shared" si="224"/>
        <v>Good</v>
      </c>
    </row>
    <row r="831" spans="1:20" x14ac:dyDescent="0.2">
      <c r="A831" s="12">
        <v>826</v>
      </c>
      <c r="B831" s="4">
        <f t="shared" si="228"/>
        <v>380.48</v>
      </c>
      <c r="C831" s="4">
        <f t="shared" si="225"/>
        <v>190.24</v>
      </c>
      <c r="D831" s="4">
        <f t="shared" si="229"/>
        <v>623.81999999999994</v>
      </c>
      <c r="E831" s="4">
        <f t="shared" si="230"/>
        <v>433.57999999999993</v>
      </c>
      <c r="F831" s="4">
        <f t="shared" si="231"/>
        <v>133.16999999999999</v>
      </c>
      <c r="G831" s="23">
        <f t="shared" si="220"/>
        <v>23</v>
      </c>
      <c r="H831" s="24">
        <f t="shared" si="236"/>
        <v>5</v>
      </c>
      <c r="I831" s="24">
        <f t="shared" si="226"/>
        <v>24</v>
      </c>
      <c r="J831" s="24">
        <f t="shared" si="237"/>
        <v>5</v>
      </c>
      <c r="K831" s="24">
        <f t="shared" si="227"/>
        <v>10</v>
      </c>
      <c r="L831" s="24">
        <f t="shared" si="232"/>
        <v>2</v>
      </c>
      <c r="M831" s="24">
        <f t="shared" si="221"/>
        <v>826</v>
      </c>
      <c r="N831" s="24">
        <f t="shared" si="234"/>
        <v>433.57999999999993</v>
      </c>
      <c r="O831" s="24">
        <f t="shared" si="235"/>
        <v>133.18000000000009</v>
      </c>
      <c r="P831" s="24">
        <f t="shared" si="233"/>
        <v>190.24</v>
      </c>
      <c r="Q831" s="18">
        <f t="shared" si="222"/>
        <v>826</v>
      </c>
      <c r="R831" s="18">
        <f t="shared" si="223"/>
        <v>0</v>
      </c>
      <c r="S831" s="20">
        <v>1.0000000000104592E-2</v>
      </c>
      <c r="T831" s="19" t="str">
        <f t="shared" si="224"/>
        <v>Good</v>
      </c>
    </row>
    <row r="832" spans="1:20" x14ac:dyDescent="0.2">
      <c r="A832" s="14">
        <v>827</v>
      </c>
      <c r="B832" s="15">
        <f t="shared" si="228"/>
        <v>380.97</v>
      </c>
      <c r="C832" s="15">
        <f t="shared" si="225"/>
        <v>190.49</v>
      </c>
      <c r="D832" s="15">
        <f t="shared" si="229"/>
        <v>624.65</v>
      </c>
      <c r="E832" s="15">
        <f t="shared" si="230"/>
        <v>434.15999999999997</v>
      </c>
      <c r="F832" s="15">
        <f t="shared" si="231"/>
        <v>133.34</v>
      </c>
      <c r="G832" s="22">
        <f t="shared" si="220"/>
        <v>23</v>
      </c>
      <c r="H832" s="22">
        <f t="shared" si="236"/>
        <v>5</v>
      </c>
      <c r="I832" s="22">
        <f t="shared" si="226"/>
        <v>24</v>
      </c>
      <c r="J832" s="22">
        <f t="shared" si="237"/>
        <v>5</v>
      </c>
      <c r="K832" s="22">
        <f t="shared" si="227"/>
        <v>10</v>
      </c>
      <c r="L832" s="22">
        <f t="shared" si="232"/>
        <v>2</v>
      </c>
      <c r="M832" s="22">
        <f t="shared" si="221"/>
        <v>827</v>
      </c>
      <c r="N832" s="22">
        <f t="shared" si="234"/>
        <v>434.15999999999997</v>
      </c>
      <c r="O832" s="22">
        <f t="shared" si="235"/>
        <v>133.35</v>
      </c>
      <c r="P832" s="22">
        <f t="shared" si="233"/>
        <v>190.49</v>
      </c>
      <c r="Q832" s="18">
        <f t="shared" si="222"/>
        <v>827</v>
      </c>
      <c r="R832" s="18">
        <f t="shared" si="223"/>
        <v>0</v>
      </c>
      <c r="S832" s="20">
        <v>9.9999999999909051E-3</v>
      </c>
      <c r="T832" s="19" t="str">
        <f t="shared" si="224"/>
        <v>Good</v>
      </c>
    </row>
    <row r="833" spans="1:20" x14ac:dyDescent="0.2">
      <c r="A833" s="12">
        <v>828</v>
      </c>
      <c r="B833" s="4">
        <f t="shared" si="228"/>
        <v>381.46</v>
      </c>
      <c r="C833" s="4">
        <f t="shared" si="225"/>
        <v>190.73</v>
      </c>
      <c r="D833" s="4">
        <f t="shared" si="229"/>
        <v>625.49</v>
      </c>
      <c r="E833" s="4">
        <f t="shared" si="230"/>
        <v>434.76</v>
      </c>
      <c r="F833" s="4">
        <f t="shared" si="231"/>
        <v>133.51999999999998</v>
      </c>
      <c r="G833" s="23">
        <f t="shared" si="220"/>
        <v>23</v>
      </c>
      <c r="H833" s="24">
        <f t="shared" si="236"/>
        <v>5</v>
      </c>
      <c r="I833" s="24">
        <f t="shared" si="226"/>
        <v>24</v>
      </c>
      <c r="J833" s="24">
        <f t="shared" si="237"/>
        <v>5</v>
      </c>
      <c r="K833" s="24">
        <f t="shared" si="227"/>
        <v>10</v>
      </c>
      <c r="L833" s="24">
        <f t="shared" si="232"/>
        <v>2</v>
      </c>
      <c r="M833" s="24">
        <f t="shared" si="221"/>
        <v>828</v>
      </c>
      <c r="N833" s="24">
        <f t="shared" si="234"/>
        <v>434.76</v>
      </c>
      <c r="O833" s="24">
        <f t="shared" si="235"/>
        <v>133.51</v>
      </c>
      <c r="P833" s="24">
        <f t="shared" si="233"/>
        <v>190.73</v>
      </c>
      <c r="Q833" s="18">
        <f t="shared" si="222"/>
        <v>828</v>
      </c>
      <c r="R833" s="18">
        <f t="shared" si="223"/>
        <v>0</v>
      </c>
      <c r="S833" s="20">
        <v>-9.9999999999909051E-3</v>
      </c>
      <c r="T833" s="19" t="str">
        <f t="shared" si="224"/>
        <v>Good</v>
      </c>
    </row>
    <row r="834" spans="1:20" x14ac:dyDescent="0.2">
      <c r="A834" s="14">
        <v>829</v>
      </c>
      <c r="B834" s="15">
        <f t="shared" si="228"/>
        <v>381.95</v>
      </c>
      <c r="C834" s="15">
        <f t="shared" si="225"/>
        <v>190.98</v>
      </c>
      <c r="D834" s="15">
        <f t="shared" si="229"/>
        <v>626.31999999999994</v>
      </c>
      <c r="E834" s="15">
        <f t="shared" si="230"/>
        <v>435.33999999999992</v>
      </c>
      <c r="F834" s="15">
        <f t="shared" si="231"/>
        <v>133.69</v>
      </c>
      <c r="G834" s="22">
        <f t="shared" si="220"/>
        <v>23</v>
      </c>
      <c r="H834" s="22">
        <f t="shared" si="236"/>
        <v>5</v>
      </c>
      <c r="I834" s="22">
        <f t="shared" si="226"/>
        <v>24</v>
      </c>
      <c r="J834" s="22">
        <f t="shared" si="237"/>
        <v>5</v>
      </c>
      <c r="K834" s="22">
        <f t="shared" si="227"/>
        <v>10</v>
      </c>
      <c r="L834" s="22">
        <f t="shared" si="232"/>
        <v>2</v>
      </c>
      <c r="M834" s="22">
        <f t="shared" si="221"/>
        <v>829</v>
      </c>
      <c r="N834" s="22">
        <f t="shared" si="234"/>
        <v>435.33999999999992</v>
      </c>
      <c r="O834" s="22">
        <f t="shared" si="235"/>
        <v>133.68000000000012</v>
      </c>
      <c r="P834" s="22">
        <f t="shared" si="233"/>
        <v>190.98</v>
      </c>
      <c r="Q834" s="18">
        <f t="shared" si="222"/>
        <v>829</v>
      </c>
      <c r="R834" s="18">
        <f t="shared" si="223"/>
        <v>0</v>
      </c>
      <c r="S834" s="20">
        <v>-9.9999999998772182E-3</v>
      </c>
      <c r="T834" s="19" t="str">
        <f t="shared" si="224"/>
        <v>Good</v>
      </c>
    </row>
    <row r="835" spans="1:20" x14ac:dyDescent="0.2">
      <c r="A835" s="12">
        <v>830</v>
      </c>
      <c r="B835" s="4">
        <f t="shared" si="228"/>
        <v>382.43</v>
      </c>
      <c r="C835" s="4">
        <f t="shared" si="225"/>
        <v>191.22</v>
      </c>
      <c r="D835" s="4">
        <f t="shared" si="229"/>
        <v>627.14</v>
      </c>
      <c r="E835" s="4">
        <f t="shared" si="230"/>
        <v>435.91999999999996</v>
      </c>
      <c r="F835" s="4">
        <f t="shared" si="231"/>
        <v>133.85999999999999</v>
      </c>
      <c r="G835" s="23">
        <f t="shared" si="220"/>
        <v>23</v>
      </c>
      <c r="H835" s="24">
        <f t="shared" si="236"/>
        <v>5</v>
      </c>
      <c r="I835" s="24">
        <f t="shared" si="226"/>
        <v>24</v>
      </c>
      <c r="J835" s="24">
        <f t="shared" si="237"/>
        <v>5</v>
      </c>
      <c r="K835" s="24">
        <f t="shared" si="227"/>
        <v>10</v>
      </c>
      <c r="L835" s="24">
        <f t="shared" si="232"/>
        <v>2</v>
      </c>
      <c r="M835" s="24">
        <f t="shared" si="221"/>
        <v>830</v>
      </c>
      <c r="N835" s="24">
        <f t="shared" si="234"/>
        <v>435.91999999999996</v>
      </c>
      <c r="O835" s="24">
        <f t="shared" si="235"/>
        <v>133.85999999999999</v>
      </c>
      <c r="P835" s="24">
        <f t="shared" si="233"/>
        <v>191.22</v>
      </c>
      <c r="Q835" s="18">
        <f t="shared" si="222"/>
        <v>830</v>
      </c>
      <c r="R835" s="18">
        <f t="shared" si="223"/>
        <v>0</v>
      </c>
      <c r="S835" s="20">
        <v>0</v>
      </c>
      <c r="T835" s="19" t="str">
        <f t="shared" si="224"/>
        <v>Good</v>
      </c>
    </row>
    <row r="836" spans="1:20" x14ac:dyDescent="0.2">
      <c r="A836" s="14">
        <v>831</v>
      </c>
      <c r="B836" s="15">
        <f t="shared" si="228"/>
        <v>382.92</v>
      </c>
      <c r="C836" s="15">
        <f t="shared" si="225"/>
        <v>191.46</v>
      </c>
      <c r="D836" s="15">
        <f t="shared" si="229"/>
        <v>627.97</v>
      </c>
      <c r="E836" s="15">
        <f t="shared" si="230"/>
        <v>436.51</v>
      </c>
      <c r="F836" s="15">
        <f t="shared" si="231"/>
        <v>134.03</v>
      </c>
      <c r="G836" s="22">
        <f t="shared" si="220"/>
        <v>23</v>
      </c>
      <c r="H836" s="22">
        <f t="shared" si="236"/>
        <v>5</v>
      </c>
      <c r="I836" s="22">
        <f t="shared" si="226"/>
        <v>24</v>
      </c>
      <c r="J836" s="22">
        <f t="shared" si="237"/>
        <v>5</v>
      </c>
      <c r="K836" s="22">
        <f t="shared" si="227"/>
        <v>10</v>
      </c>
      <c r="L836" s="22">
        <f t="shared" si="232"/>
        <v>2</v>
      </c>
      <c r="M836" s="22">
        <f t="shared" si="221"/>
        <v>831</v>
      </c>
      <c r="N836" s="22">
        <f t="shared" si="234"/>
        <v>436.51</v>
      </c>
      <c r="O836" s="22">
        <f t="shared" si="235"/>
        <v>134.03</v>
      </c>
      <c r="P836" s="22">
        <f t="shared" si="233"/>
        <v>191.46</v>
      </c>
      <c r="Q836" s="18">
        <f t="shared" si="222"/>
        <v>831</v>
      </c>
      <c r="R836" s="18">
        <f t="shared" si="223"/>
        <v>0</v>
      </c>
      <c r="S836" s="20">
        <v>0</v>
      </c>
      <c r="T836" s="19" t="str">
        <f t="shared" si="224"/>
        <v>Good</v>
      </c>
    </row>
    <row r="837" spans="1:20" x14ac:dyDescent="0.2">
      <c r="A837" s="12">
        <v>832</v>
      </c>
      <c r="B837" s="4">
        <f t="shared" si="228"/>
        <v>383.41</v>
      </c>
      <c r="C837" s="4">
        <f t="shared" si="225"/>
        <v>191.71</v>
      </c>
      <c r="D837" s="4">
        <f t="shared" si="229"/>
        <v>628.79999999999995</v>
      </c>
      <c r="E837" s="4">
        <f t="shared" si="230"/>
        <v>437.08999999999992</v>
      </c>
      <c r="F837" s="4">
        <f t="shared" si="231"/>
        <v>134.19999999999999</v>
      </c>
      <c r="G837" s="23">
        <f t="shared" si="220"/>
        <v>23</v>
      </c>
      <c r="H837" s="24">
        <f t="shared" si="236"/>
        <v>5</v>
      </c>
      <c r="I837" s="24">
        <f t="shared" si="226"/>
        <v>24</v>
      </c>
      <c r="J837" s="24">
        <f t="shared" si="237"/>
        <v>5</v>
      </c>
      <c r="K837" s="24">
        <f t="shared" si="227"/>
        <v>10</v>
      </c>
      <c r="L837" s="24">
        <f t="shared" si="232"/>
        <v>2</v>
      </c>
      <c r="M837" s="24">
        <f t="shared" si="221"/>
        <v>832</v>
      </c>
      <c r="N837" s="24">
        <f t="shared" si="234"/>
        <v>437.08999999999992</v>
      </c>
      <c r="O837" s="24">
        <f t="shared" si="235"/>
        <v>134.19999999999999</v>
      </c>
      <c r="P837" s="24">
        <f t="shared" si="233"/>
        <v>191.71</v>
      </c>
      <c r="Q837" s="18">
        <f t="shared" si="222"/>
        <v>832</v>
      </c>
      <c r="R837" s="18">
        <f t="shared" si="223"/>
        <v>0</v>
      </c>
      <c r="S837" s="20">
        <v>0</v>
      </c>
      <c r="T837" s="19" t="str">
        <f t="shared" si="224"/>
        <v>Good</v>
      </c>
    </row>
    <row r="838" spans="1:20" x14ac:dyDescent="0.2">
      <c r="A838" s="14">
        <v>833</v>
      </c>
      <c r="B838" s="15">
        <f t="shared" si="228"/>
        <v>383.9</v>
      </c>
      <c r="C838" s="15">
        <f t="shared" si="225"/>
        <v>191.95</v>
      </c>
      <c r="D838" s="15">
        <f t="shared" si="229"/>
        <v>629.63</v>
      </c>
      <c r="E838" s="15">
        <f t="shared" si="230"/>
        <v>437.68</v>
      </c>
      <c r="F838" s="15">
        <f t="shared" si="231"/>
        <v>134.37</v>
      </c>
      <c r="G838" s="22">
        <f t="shared" ref="G838:G901" si="238">+$G$4</f>
        <v>23</v>
      </c>
      <c r="H838" s="22">
        <f t="shared" si="236"/>
        <v>5</v>
      </c>
      <c r="I838" s="22">
        <f t="shared" si="226"/>
        <v>24</v>
      </c>
      <c r="J838" s="22">
        <f t="shared" si="237"/>
        <v>5</v>
      </c>
      <c r="K838" s="22">
        <f t="shared" si="227"/>
        <v>10</v>
      </c>
      <c r="L838" s="22">
        <f t="shared" si="232"/>
        <v>2</v>
      </c>
      <c r="M838" s="22">
        <f t="shared" si="221"/>
        <v>833</v>
      </c>
      <c r="N838" s="22">
        <f t="shared" si="234"/>
        <v>437.68</v>
      </c>
      <c r="O838" s="22">
        <f t="shared" si="235"/>
        <v>134.37</v>
      </c>
      <c r="P838" s="22">
        <f t="shared" si="233"/>
        <v>191.95</v>
      </c>
      <c r="Q838" s="18">
        <f t="shared" si="222"/>
        <v>833</v>
      </c>
      <c r="R838" s="18">
        <f t="shared" si="223"/>
        <v>0</v>
      </c>
      <c r="S838" s="20">
        <v>0</v>
      </c>
      <c r="T838" s="19" t="str">
        <f t="shared" si="224"/>
        <v>Good</v>
      </c>
    </row>
    <row r="839" spans="1:20" x14ac:dyDescent="0.2">
      <c r="A839" s="12">
        <v>834</v>
      </c>
      <c r="B839" s="4">
        <f t="shared" si="228"/>
        <v>384.39</v>
      </c>
      <c r="C839" s="4">
        <f t="shared" si="225"/>
        <v>192.2</v>
      </c>
      <c r="D839" s="4">
        <f t="shared" si="229"/>
        <v>630.47</v>
      </c>
      <c r="E839" s="4">
        <f t="shared" si="230"/>
        <v>438.27000000000004</v>
      </c>
      <c r="F839" s="4">
        <f t="shared" si="231"/>
        <v>134.54</v>
      </c>
      <c r="G839" s="23">
        <f t="shared" si="238"/>
        <v>23</v>
      </c>
      <c r="H839" s="24">
        <f t="shared" si="236"/>
        <v>5</v>
      </c>
      <c r="I839" s="24">
        <f t="shared" si="226"/>
        <v>24</v>
      </c>
      <c r="J839" s="24">
        <f t="shared" si="237"/>
        <v>5</v>
      </c>
      <c r="K839" s="24">
        <f t="shared" si="227"/>
        <v>10</v>
      </c>
      <c r="L839" s="24">
        <f t="shared" si="232"/>
        <v>2</v>
      </c>
      <c r="M839" s="24">
        <f t="shared" ref="M839:M902" si="239">SUM(G839:L839)+SUM(N839:P839)</f>
        <v>834</v>
      </c>
      <c r="N839" s="24">
        <f t="shared" si="234"/>
        <v>438.27000000000004</v>
      </c>
      <c r="O839" s="24">
        <f t="shared" si="235"/>
        <v>134.53</v>
      </c>
      <c r="P839" s="24">
        <f t="shared" si="233"/>
        <v>192.2</v>
      </c>
      <c r="Q839" s="18">
        <f t="shared" ref="Q839:Q902" si="240">SUM(G839:L839)+SUM(N839:P839)</f>
        <v>834</v>
      </c>
      <c r="R839" s="18">
        <f t="shared" ref="R839:R902" si="241">+A839-M839</f>
        <v>0</v>
      </c>
      <c r="S839" s="20">
        <v>-9.9999999999909051E-3</v>
      </c>
      <c r="T839" s="19" t="str">
        <f t="shared" ref="T839:T902" si="242">IF(+R839=0,"Good","Bad")</f>
        <v>Good</v>
      </c>
    </row>
    <row r="840" spans="1:20" x14ac:dyDescent="0.2">
      <c r="A840" s="14">
        <v>835</v>
      </c>
      <c r="B840" s="15">
        <f t="shared" si="228"/>
        <v>384.87</v>
      </c>
      <c r="C840" s="15">
        <f t="shared" si="225"/>
        <v>192.44</v>
      </c>
      <c r="D840" s="15">
        <f t="shared" si="229"/>
        <v>631.28</v>
      </c>
      <c r="E840" s="15">
        <f t="shared" si="230"/>
        <v>438.84</v>
      </c>
      <c r="F840" s="15">
        <f t="shared" si="231"/>
        <v>134.70999999999998</v>
      </c>
      <c r="G840" s="22">
        <f t="shared" si="238"/>
        <v>23</v>
      </c>
      <c r="H840" s="22">
        <f t="shared" si="236"/>
        <v>5</v>
      </c>
      <c r="I840" s="22">
        <f t="shared" si="226"/>
        <v>24</v>
      </c>
      <c r="J840" s="22">
        <f t="shared" si="237"/>
        <v>5</v>
      </c>
      <c r="K840" s="22">
        <f t="shared" si="227"/>
        <v>10</v>
      </c>
      <c r="L840" s="22">
        <f t="shared" si="232"/>
        <v>2</v>
      </c>
      <c r="M840" s="22">
        <f t="shared" si="239"/>
        <v>835</v>
      </c>
      <c r="N840" s="22">
        <f t="shared" si="234"/>
        <v>438.84</v>
      </c>
      <c r="O840" s="22">
        <f t="shared" si="235"/>
        <v>134.71999999999997</v>
      </c>
      <c r="P840" s="22">
        <f t="shared" si="233"/>
        <v>192.44</v>
      </c>
      <c r="Q840" s="18">
        <f t="shared" si="240"/>
        <v>835</v>
      </c>
      <c r="R840" s="18">
        <f t="shared" si="241"/>
        <v>0</v>
      </c>
      <c r="S840" s="20">
        <v>9.9999999999909051E-3</v>
      </c>
      <c r="T840" s="19" t="str">
        <f t="shared" si="242"/>
        <v>Good</v>
      </c>
    </row>
    <row r="841" spans="1:20" x14ac:dyDescent="0.2">
      <c r="A841" s="12">
        <v>836</v>
      </c>
      <c r="B841" s="4">
        <f t="shared" si="228"/>
        <v>385.36</v>
      </c>
      <c r="C841" s="4">
        <f t="shared" si="225"/>
        <v>192.68</v>
      </c>
      <c r="D841" s="4">
        <f t="shared" si="229"/>
        <v>632.12</v>
      </c>
      <c r="E841" s="4">
        <f t="shared" si="230"/>
        <v>439.44</v>
      </c>
      <c r="F841" s="4">
        <f t="shared" si="231"/>
        <v>134.88</v>
      </c>
      <c r="G841" s="23">
        <f t="shared" si="238"/>
        <v>23</v>
      </c>
      <c r="H841" s="24">
        <f t="shared" si="236"/>
        <v>5</v>
      </c>
      <c r="I841" s="24">
        <f t="shared" si="226"/>
        <v>24</v>
      </c>
      <c r="J841" s="24">
        <f t="shared" si="237"/>
        <v>5</v>
      </c>
      <c r="K841" s="24">
        <f t="shared" si="227"/>
        <v>10</v>
      </c>
      <c r="L841" s="24">
        <f t="shared" si="232"/>
        <v>2</v>
      </c>
      <c r="M841" s="24">
        <f t="shared" si="239"/>
        <v>836</v>
      </c>
      <c r="N841" s="24">
        <f t="shared" si="234"/>
        <v>439.44</v>
      </c>
      <c r="O841" s="24">
        <f t="shared" si="235"/>
        <v>134.88</v>
      </c>
      <c r="P841" s="24">
        <f t="shared" si="233"/>
        <v>192.68</v>
      </c>
      <c r="Q841" s="18">
        <f t="shared" si="240"/>
        <v>836</v>
      </c>
      <c r="R841" s="18">
        <f t="shared" si="241"/>
        <v>0</v>
      </c>
      <c r="S841" s="20">
        <v>0</v>
      </c>
      <c r="T841" s="19" t="str">
        <f t="shared" si="242"/>
        <v>Good</v>
      </c>
    </row>
    <row r="842" spans="1:20" x14ac:dyDescent="0.2">
      <c r="A842" s="14">
        <v>837</v>
      </c>
      <c r="B842" s="15">
        <f t="shared" si="228"/>
        <v>385.85</v>
      </c>
      <c r="C842" s="15">
        <f t="shared" si="225"/>
        <v>192.93</v>
      </c>
      <c r="D842" s="15">
        <f t="shared" si="229"/>
        <v>632.95000000000005</v>
      </c>
      <c r="E842" s="15">
        <f t="shared" si="230"/>
        <v>440.02000000000004</v>
      </c>
      <c r="F842" s="15">
        <f t="shared" si="231"/>
        <v>135.04999999999998</v>
      </c>
      <c r="G842" s="22">
        <f t="shared" si="238"/>
        <v>23</v>
      </c>
      <c r="H842" s="22">
        <f t="shared" si="236"/>
        <v>5</v>
      </c>
      <c r="I842" s="22">
        <f t="shared" si="226"/>
        <v>24</v>
      </c>
      <c r="J842" s="22">
        <f t="shared" si="237"/>
        <v>5</v>
      </c>
      <c r="K842" s="22">
        <f t="shared" si="227"/>
        <v>10</v>
      </c>
      <c r="L842" s="22">
        <f t="shared" si="232"/>
        <v>2</v>
      </c>
      <c r="M842" s="22">
        <f t="shared" si="239"/>
        <v>837</v>
      </c>
      <c r="N842" s="22">
        <f t="shared" si="234"/>
        <v>440.02000000000004</v>
      </c>
      <c r="O842" s="22">
        <f t="shared" si="235"/>
        <v>135.04999999999998</v>
      </c>
      <c r="P842" s="22">
        <f t="shared" si="233"/>
        <v>192.93</v>
      </c>
      <c r="Q842" s="18">
        <f t="shared" si="240"/>
        <v>837</v>
      </c>
      <c r="R842" s="18">
        <f t="shared" si="241"/>
        <v>0</v>
      </c>
      <c r="S842" s="20">
        <v>0</v>
      </c>
      <c r="T842" s="19" t="str">
        <f t="shared" si="242"/>
        <v>Good</v>
      </c>
    </row>
    <row r="843" spans="1:20" x14ac:dyDescent="0.2">
      <c r="A843" s="12">
        <v>838</v>
      </c>
      <c r="B843" s="4">
        <f t="shared" si="228"/>
        <v>386.34</v>
      </c>
      <c r="C843" s="4">
        <f t="shared" si="225"/>
        <v>193.17</v>
      </c>
      <c r="D843" s="4">
        <f t="shared" si="229"/>
        <v>633.78</v>
      </c>
      <c r="E843" s="4">
        <f t="shared" si="230"/>
        <v>440.61</v>
      </c>
      <c r="F843" s="4">
        <f t="shared" si="231"/>
        <v>135.22</v>
      </c>
      <c r="G843" s="23">
        <f t="shared" si="238"/>
        <v>23</v>
      </c>
      <c r="H843" s="24">
        <f t="shared" si="236"/>
        <v>5</v>
      </c>
      <c r="I843" s="24">
        <f t="shared" si="226"/>
        <v>24</v>
      </c>
      <c r="J843" s="24">
        <f t="shared" si="237"/>
        <v>5</v>
      </c>
      <c r="K843" s="24">
        <f t="shared" si="227"/>
        <v>10</v>
      </c>
      <c r="L843" s="24">
        <f t="shared" si="232"/>
        <v>2</v>
      </c>
      <c r="M843" s="24">
        <f t="shared" si="239"/>
        <v>838</v>
      </c>
      <c r="N843" s="24">
        <f t="shared" si="234"/>
        <v>440.61</v>
      </c>
      <c r="O843" s="24">
        <f t="shared" si="235"/>
        <v>135.22</v>
      </c>
      <c r="P843" s="24">
        <f t="shared" si="233"/>
        <v>193.17</v>
      </c>
      <c r="Q843" s="18">
        <f t="shared" si="240"/>
        <v>838</v>
      </c>
      <c r="R843" s="18">
        <f t="shared" si="241"/>
        <v>0</v>
      </c>
      <c r="S843" s="20">
        <v>0</v>
      </c>
      <c r="T843" s="19" t="str">
        <f t="shared" si="242"/>
        <v>Good</v>
      </c>
    </row>
    <row r="844" spans="1:20" x14ac:dyDescent="0.2">
      <c r="A844" s="14">
        <v>839</v>
      </c>
      <c r="B844" s="15">
        <f t="shared" si="228"/>
        <v>386.82</v>
      </c>
      <c r="C844" s="15">
        <f t="shared" ref="C844:C907" si="243">ROUND((+B844/2),2)</f>
        <v>193.41</v>
      </c>
      <c r="D844" s="15">
        <f t="shared" si="229"/>
        <v>634.6</v>
      </c>
      <c r="E844" s="15">
        <f t="shared" si="230"/>
        <v>441.19000000000005</v>
      </c>
      <c r="F844" s="15">
        <f t="shared" si="231"/>
        <v>135.38999999999999</v>
      </c>
      <c r="G844" s="22">
        <f t="shared" si="238"/>
        <v>23</v>
      </c>
      <c r="H844" s="22">
        <f t="shared" si="236"/>
        <v>5</v>
      </c>
      <c r="I844" s="22">
        <f t="shared" ref="I844:I907" si="244">+$I$4</f>
        <v>24</v>
      </c>
      <c r="J844" s="22">
        <f t="shared" si="237"/>
        <v>5</v>
      </c>
      <c r="K844" s="22">
        <f t="shared" ref="K844:K907" si="245">+$K$4</f>
        <v>10</v>
      </c>
      <c r="L844" s="22">
        <f t="shared" si="232"/>
        <v>2</v>
      </c>
      <c r="M844" s="22">
        <f t="shared" si="239"/>
        <v>839</v>
      </c>
      <c r="N844" s="22">
        <f t="shared" si="234"/>
        <v>441.19000000000005</v>
      </c>
      <c r="O844" s="22">
        <f t="shared" si="235"/>
        <v>135.39999999999998</v>
      </c>
      <c r="P844" s="22">
        <f t="shared" si="233"/>
        <v>193.41</v>
      </c>
      <c r="Q844" s="18">
        <f t="shared" si="240"/>
        <v>839</v>
      </c>
      <c r="R844" s="18">
        <f t="shared" si="241"/>
        <v>0</v>
      </c>
      <c r="S844" s="20">
        <v>9.9999999999909051E-3</v>
      </c>
      <c r="T844" s="19" t="str">
        <f t="shared" si="242"/>
        <v>Good</v>
      </c>
    </row>
    <row r="845" spans="1:20" x14ac:dyDescent="0.2">
      <c r="A845" s="12">
        <v>840</v>
      </c>
      <c r="B845" s="4">
        <f t="shared" ref="B845:B908" si="246">ROUNDDOWN((A845-(H845+I845+J845+K845+L845))/2.05,2)</f>
        <v>387.31</v>
      </c>
      <c r="C845" s="4">
        <f t="shared" si="243"/>
        <v>193.66</v>
      </c>
      <c r="D845" s="4">
        <f t="shared" ref="D845:D908" si="247">ROUNDUP(B845*1.7,2)-$G$4</f>
        <v>635.42999999999995</v>
      </c>
      <c r="E845" s="4">
        <f t="shared" ref="E845:E908" si="248">+D845-C845</f>
        <v>441.77</v>
      </c>
      <c r="F845" s="4">
        <f t="shared" ref="F845:F908" si="249">ROUNDUP(B845*0.35,2)</f>
        <v>135.56</v>
      </c>
      <c r="G845" s="23">
        <f t="shared" si="238"/>
        <v>23</v>
      </c>
      <c r="H845" s="24">
        <f t="shared" si="236"/>
        <v>5</v>
      </c>
      <c r="I845" s="24">
        <f t="shared" si="244"/>
        <v>24</v>
      </c>
      <c r="J845" s="24">
        <f t="shared" si="237"/>
        <v>5</v>
      </c>
      <c r="K845" s="24">
        <f t="shared" si="245"/>
        <v>10</v>
      </c>
      <c r="L845" s="24">
        <f t="shared" si="232"/>
        <v>2</v>
      </c>
      <c r="M845" s="24">
        <f t="shared" si="239"/>
        <v>839.99999999999989</v>
      </c>
      <c r="N845" s="24">
        <f t="shared" si="234"/>
        <v>441.77</v>
      </c>
      <c r="O845" s="24">
        <f t="shared" si="235"/>
        <v>135.57</v>
      </c>
      <c r="P845" s="24">
        <f t="shared" si="233"/>
        <v>193.66</v>
      </c>
      <c r="Q845" s="18">
        <f t="shared" si="240"/>
        <v>839.99999999999989</v>
      </c>
      <c r="R845" s="18">
        <f t="shared" si="241"/>
        <v>0</v>
      </c>
      <c r="S845" s="20">
        <v>9.9999999999909051E-3</v>
      </c>
      <c r="T845" s="19" t="str">
        <f t="shared" si="242"/>
        <v>Good</v>
      </c>
    </row>
    <row r="846" spans="1:20" x14ac:dyDescent="0.2">
      <c r="A846" s="14">
        <v>841</v>
      </c>
      <c r="B846" s="15">
        <f t="shared" si="246"/>
        <v>387.8</v>
      </c>
      <c r="C846" s="15">
        <f t="shared" si="243"/>
        <v>193.9</v>
      </c>
      <c r="D846" s="15">
        <f t="shared" si="247"/>
        <v>636.26</v>
      </c>
      <c r="E846" s="15">
        <f t="shared" si="248"/>
        <v>442.36</v>
      </c>
      <c r="F846" s="15">
        <f t="shared" si="249"/>
        <v>135.72999999999999</v>
      </c>
      <c r="G846" s="22">
        <f t="shared" si="238"/>
        <v>23</v>
      </c>
      <c r="H846" s="22">
        <f t="shared" si="236"/>
        <v>5</v>
      </c>
      <c r="I846" s="22">
        <f t="shared" si="244"/>
        <v>24</v>
      </c>
      <c r="J846" s="22">
        <f t="shared" si="237"/>
        <v>5</v>
      </c>
      <c r="K846" s="22">
        <f t="shared" si="245"/>
        <v>10</v>
      </c>
      <c r="L846" s="22">
        <f t="shared" si="232"/>
        <v>2</v>
      </c>
      <c r="M846" s="22">
        <f t="shared" si="239"/>
        <v>841</v>
      </c>
      <c r="N846" s="22">
        <f t="shared" si="234"/>
        <v>442.36</v>
      </c>
      <c r="O846" s="22">
        <f t="shared" si="235"/>
        <v>135.73999999999998</v>
      </c>
      <c r="P846" s="22">
        <f t="shared" si="233"/>
        <v>193.9</v>
      </c>
      <c r="Q846" s="18">
        <f t="shared" si="240"/>
        <v>841</v>
      </c>
      <c r="R846" s="18">
        <f t="shared" si="241"/>
        <v>0</v>
      </c>
      <c r="S846" s="20">
        <v>9.9999999999909051E-3</v>
      </c>
      <c r="T846" s="19" t="str">
        <f t="shared" si="242"/>
        <v>Good</v>
      </c>
    </row>
    <row r="847" spans="1:20" x14ac:dyDescent="0.2">
      <c r="A847" s="12">
        <v>842</v>
      </c>
      <c r="B847" s="4">
        <f t="shared" si="246"/>
        <v>388.29</v>
      </c>
      <c r="C847" s="4">
        <f t="shared" si="243"/>
        <v>194.15</v>
      </c>
      <c r="D847" s="4">
        <f t="shared" si="247"/>
        <v>637.1</v>
      </c>
      <c r="E847" s="4">
        <f t="shared" si="248"/>
        <v>442.95000000000005</v>
      </c>
      <c r="F847" s="4">
        <f t="shared" si="249"/>
        <v>135.91</v>
      </c>
      <c r="G847" s="23">
        <f t="shared" si="238"/>
        <v>23</v>
      </c>
      <c r="H847" s="24">
        <f t="shared" si="236"/>
        <v>5</v>
      </c>
      <c r="I847" s="24">
        <f t="shared" si="244"/>
        <v>24</v>
      </c>
      <c r="J847" s="24">
        <f t="shared" si="237"/>
        <v>5</v>
      </c>
      <c r="K847" s="24">
        <f t="shared" si="245"/>
        <v>10</v>
      </c>
      <c r="L847" s="24">
        <f t="shared" si="232"/>
        <v>2</v>
      </c>
      <c r="M847" s="24">
        <f t="shared" si="239"/>
        <v>842</v>
      </c>
      <c r="N847" s="24">
        <f t="shared" si="234"/>
        <v>442.95000000000005</v>
      </c>
      <c r="O847" s="24">
        <f t="shared" si="235"/>
        <v>135.9</v>
      </c>
      <c r="P847" s="24">
        <f t="shared" si="233"/>
        <v>194.15</v>
      </c>
      <c r="Q847" s="18">
        <f t="shared" si="240"/>
        <v>842</v>
      </c>
      <c r="R847" s="18">
        <f t="shared" si="241"/>
        <v>0</v>
      </c>
      <c r="S847" s="20">
        <v>-9.9999999999909051E-3</v>
      </c>
      <c r="T847" s="19" t="str">
        <f t="shared" si="242"/>
        <v>Good</v>
      </c>
    </row>
    <row r="848" spans="1:20" x14ac:dyDescent="0.2">
      <c r="A848" s="14">
        <v>843</v>
      </c>
      <c r="B848" s="15">
        <f t="shared" si="246"/>
        <v>388.78</v>
      </c>
      <c r="C848" s="15">
        <f t="shared" si="243"/>
        <v>194.39</v>
      </c>
      <c r="D848" s="15">
        <f t="shared" si="247"/>
        <v>637.92999999999995</v>
      </c>
      <c r="E848" s="15">
        <f t="shared" si="248"/>
        <v>443.53999999999996</v>
      </c>
      <c r="F848" s="15">
        <f t="shared" si="249"/>
        <v>136.07999999999998</v>
      </c>
      <c r="G848" s="22">
        <f t="shared" si="238"/>
        <v>23</v>
      </c>
      <c r="H848" s="22">
        <f t="shared" si="236"/>
        <v>5</v>
      </c>
      <c r="I848" s="22">
        <f t="shared" si="244"/>
        <v>24</v>
      </c>
      <c r="J848" s="22">
        <f t="shared" si="237"/>
        <v>5</v>
      </c>
      <c r="K848" s="22">
        <f t="shared" si="245"/>
        <v>10</v>
      </c>
      <c r="L848" s="22">
        <f t="shared" si="232"/>
        <v>2</v>
      </c>
      <c r="M848" s="22">
        <f t="shared" si="239"/>
        <v>843.00000000000011</v>
      </c>
      <c r="N848" s="22">
        <f t="shared" si="234"/>
        <v>443.53999999999996</v>
      </c>
      <c r="O848" s="22">
        <f t="shared" si="235"/>
        <v>136.07000000000011</v>
      </c>
      <c r="P848" s="22">
        <f t="shared" si="233"/>
        <v>194.39</v>
      </c>
      <c r="Q848" s="18">
        <f t="shared" si="240"/>
        <v>843.00000000000011</v>
      </c>
      <c r="R848" s="18">
        <f t="shared" si="241"/>
        <v>0</v>
      </c>
      <c r="S848" s="20">
        <v>-9.9999999998772182E-3</v>
      </c>
      <c r="T848" s="19" t="str">
        <f t="shared" si="242"/>
        <v>Good</v>
      </c>
    </row>
    <row r="849" spans="1:20" x14ac:dyDescent="0.2">
      <c r="A849" s="12">
        <v>844</v>
      </c>
      <c r="B849" s="4">
        <f t="shared" si="246"/>
        <v>389.26</v>
      </c>
      <c r="C849" s="4">
        <f t="shared" si="243"/>
        <v>194.63</v>
      </c>
      <c r="D849" s="4">
        <f t="shared" si="247"/>
        <v>638.75</v>
      </c>
      <c r="E849" s="4">
        <f t="shared" si="248"/>
        <v>444.12</v>
      </c>
      <c r="F849" s="4">
        <f t="shared" si="249"/>
        <v>136.25</v>
      </c>
      <c r="G849" s="23">
        <f t="shared" si="238"/>
        <v>23</v>
      </c>
      <c r="H849" s="24">
        <f t="shared" si="236"/>
        <v>5</v>
      </c>
      <c r="I849" s="24">
        <f t="shared" si="244"/>
        <v>24</v>
      </c>
      <c r="J849" s="24">
        <f t="shared" si="237"/>
        <v>5</v>
      </c>
      <c r="K849" s="24">
        <f t="shared" si="245"/>
        <v>10</v>
      </c>
      <c r="L849" s="24">
        <f t="shared" si="232"/>
        <v>2</v>
      </c>
      <c r="M849" s="24">
        <f t="shared" si="239"/>
        <v>844</v>
      </c>
      <c r="N849" s="24">
        <f t="shared" si="234"/>
        <v>444.12</v>
      </c>
      <c r="O849" s="24">
        <f t="shared" si="235"/>
        <v>136.25</v>
      </c>
      <c r="P849" s="24">
        <f t="shared" si="233"/>
        <v>194.63</v>
      </c>
      <c r="Q849" s="18">
        <f t="shared" si="240"/>
        <v>844</v>
      </c>
      <c r="R849" s="18">
        <f t="shared" si="241"/>
        <v>0</v>
      </c>
      <c r="S849" s="20">
        <v>0</v>
      </c>
      <c r="T849" s="19" t="str">
        <f t="shared" si="242"/>
        <v>Good</v>
      </c>
    </row>
    <row r="850" spans="1:20" x14ac:dyDescent="0.2">
      <c r="A850" s="14">
        <v>845</v>
      </c>
      <c r="B850" s="15">
        <f t="shared" si="246"/>
        <v>389.75</v>
      </c>
      <c r="C850" s="15">
        <f t="shared" si="243"/>
        <v>194.88</v>
      </c>
      <c r="D850" s="15">
        <f t="shared" si="247"/>
        <v>639.58000000000004</v>
      </c>
      <c r="E850" s="15">
        <f t="shared" si="248"/>
        <v>444.70000000000005</v>
      </c>
      <c r="F850" s="15">
        <f t="shared" si="249"/>
        <v>136.41999999999999</v>
      </c>
      <c r="G850" s="22">
        <f t="shared" si="238"/>
        <v>23</v>
      </c>
      <c r="H850" s="22">
        <f t="shared" si="236"/>
        <v>5</v>
      </c>
      <c r="I850" s="22">
        <f t="shared" si="244"/>
        <v>24</v>
      </c>
      <c r="J850" s="22">
        <f t="shared" si="237"/>
        <v>5</v>
      </c>
      <c r="K850" s="22">
        <f t="shared" si="245"/>
        <v>10</v>
      </c>
      <c r="L850" s="22">
        <f t="shared" si="232"/>
        <v>2</v>
      </c>
      <c r="M850" s="22">
        <f t="shared" si="239"/>
        <v>845</v>
      </c>
      <c r="N850" s="22">
        <f t="shared" si="234"/>
        <v>444.70000000000005</v>
      </c>
      <c r="O850" s="22">
        <f t="shared" si="235"/>
        <v>136.41999999999999</v>
      </c>
      <c r="P850" s="22">
        <f t="shared" si="233"/>
        <v>194.88</v>
      </c>
      <c r="Q850" s="18">
        <f t="shared" si="240"/>
        <v>845</v>
      </c>
      <c r="R850" s="18">
        <f t="shared" si="241"/>
        <v>0</v>
      </c>
      <c r="S850" s="20">
        <v>0</v>
      </c>
      <c r="T850" s="19" t="str">
        <f t="shared" si="242"/>
        <v>Good</v>
      </c>
    </row>
    <row r="851" spans="1:20" x14ac:dyDescent="0.2">
      <c r="A851" s="12">
        <v>846</v>
      </c>
      <c r="B851" s="4">
        <f t="shared" si="246"/>
        <v>390.24</v>
      </c>
      <c r="C851" s="4">
        <f t="shared" si="243"/>
        <v>195.12</v>
      </c>
      <c r="D851" s="4">
        <f t="shared" si="247"/>
        <v>640.41</v>
      </c>
      <c r="E851" s="4">
        <f t="shared" si="248"/>
        <v>445.28999999999996</v>
      </c>
      <c r="F851" s="4">
        <f t="shared" si="249"/>
        <v>136.59</v>
      </c>
      <c r="G851" s="23">
        <f t="shared" si="238"/>
        <v>23</v>
      </c>
      <c r="H851" s="24">
        <f t="shared" si="236"/>
        <v>5</v>
      </c>
      <c r="I851" s="24">
        <f t="shared" si="244"/>
        <v>24</v>
      </c>
      <c r="J851" s="24">
        <f t="shared" si="237"/>
        <v>5</v>
      </c>
      <c r="K851" s="24">
        <f t="shared" si="245"/>
        <v>10</v>
      </c>
      <c r="L851" s="24">
        <f t="shared" ref="L851:L914" si="250">+$L$4</f>
        <v>2</v>
      </c>
      <c r="M851" s="24">
        <f t="shared" si="239"/>
        <v>846</v>
      </c>
      <c r="N851" s="24">
        <f t="shared" si="234"/>
        <v>445.28999999999996</v>
      </c>
      <c r="O851" s="24">
        <f t="shared" si="235"/>
        <v>136.59</v>
      </c>
      <c r="P851" s="24">
        <f t="shared" ref="P851:P914" si="251">+C851</f>
        <v>195.12</v>
      </c>
      <c r="Q851" s="18">
        <f t="shared" si="240"/>
        <v>846</v>
      </c>
      <c r="R851" s="18">
        <f t="shared" si="241"/>
        <v>0</v>
      </c>
      <c r="S851" s="20">
        <v>0</v>
      </c>
      <c r="T851" s="19" t="str">
        <f t="shared" si="242"/>
        <v>Good</v>
      </c>
    </row>
    <row r="852" spans="1:20" x14ac:dyDescent="0.2">
      <c r="A852" s="14">
        <v>847</v>
      </c>
      <c r="B852" s="15">
        <f t="shared" si="246"/>
        <v>390.73</v>
      </c>
      <c r="C852" s="15">
        <f t="shared" si="243"/>
        <v>195.37</v>
      </c>
      <c r="D852" s="15">
        <f t="shared" si="247"/>
        <v>641.25</v>
      </c>
      <c r="E852" s="15">
        <f t="shared" si="248"/>
        <v>445.88</v>
      </c>
      <c r="F852" s="15">
        <f t="shared" si="249"/>
        <v>136.76</v>
      </c>
      <c r="G852" s="22">
        <f t="shared" si="238"/>
        <v>23</v>
      </c>
      <c r="H852" s="22">
        <f t="shared" si="236"/>
        <v>5</v>
      </c>
      <c r="I852" s="22">
        <f t="shared" si="244"/>
        <v>24</v>
      </c>
      <c r="J852" s="22">
        <f t="shared" si="237"/>
        <v>5</v>
      </c>
      <c r="K852" s="22">
        <f t="shared" si="245"/>
        <v>10</v>
      </c>
      <c r="L852" s="22">
        <f t="shared" si="250"/>
        <v>2</v>
      </c>
      <c r="M852" s="22">
        <f t="shared" si="239"/>
        <v>847</v>
      </c>
      <c r="N852" s="22">
        <f t="shared" si="234"/>
        <v>445.88</v>
      </c>
      <c r="O852" s="22">
        <f t="shared" si="235"/>
        <v>136.75</v>
      </c>
      <c r="P852" s="22">
        <f t="shared" si="251"/>
        <v>195.37</v>
      </c>
      <c r="Q852" s="18">
        <f t="shared" si="240"/>
        <v>847</v>
      </c>
      <c r="R852" s="18">
        <f t="shared" si="241"/>
        <v>0</v>
      </c>
      <c r="S852" s="20">
        <v>-9.9999999999909051E-3</v>
      </c>
      <c r="T852" s="19" t="str">
        <f t="shared" si="242"/>
        <v>Good</v>
      </c>
    </row>
    <row r="853" spans="1:20" x14ac:dyDescent="0.2">
      <c r="A853" s="12">
        <v>848</v>
      </c>
      <c r="B853" s="4">
        <f t="shared" si="246"/>
        <v>391.21</v>
      </c>
      <c r="C853" s="4">
        <f t="shared" si="243"/>
        <v>195.61</v>
      </c>
      <c r="D853" s="4">
        <f t="shared" si="247"/>
        <v>642.05999999999995</v>
      </c>
      <c r="E853" s="4">
        <f t="shared" si="248"/>
        <v>446.44999999999993</v>
      </c>
      <c r="F853" s="4">
        <f t="shared" si="249"/>
        <v>136.92999999999998</v>
      </c>
      <c r="G853" s="23">
        <f t="shared" si="238"/>
        <v>23</v>
      </c>
      <c r="H853" s="24">
        <f t="shared" si="236"/>
        <v>5</v>
      </c>
      <c r="I853" s="24">
        <f t="shared" si="244"/>
        <v>24</v>
      </c>
      <c r="J853" s="24">
        <f t="shared" si="237"/>
        <v>5</v>
      </c>
      <c r="K853" s="24">
        <f t="shared" si="245"/>
        <v>10</v>
      </c>
      <c r="L853" s="24">
        <f t="shared" si="250"/>
        <v>2</v>
      </c>
      <c r="M853" s="24">
        <f t="shared" si="239"/>
        <v>848</v>
      </c>
      <c r="N853" s="24">
        <f t="shared" si="234"/>
        <v>446.44999999999993</v>
      </c>
      <c r="O853" s="24">
        <f t="shared" si="235"/>
        <v>136.94000000000008</v>
      </c>
      <c r="P853" s="24">
        <f t="shared" si="251"/>
        <v>195.61</v>
      </c>
      <c r="Q853" s="18">
        <f t="shared" si="240"/>
        <v>848</v>
      </c>
      <c r="R853" s="18">
        <f t="shared" si="241"/>
        <v>0</v>
      </c>
      <c r="S853" s="20">
        <v>1.0000000000104592E-2</v>
      </c>
      <c r="T853" s="19" t="str">
        <f t="shared" si="242"/>
        <v>Good</v>
      </c>
    </row>
    <row r="854" spans="1:20" x14ac:dyDescent="0.2">
      <c r="A854" s="14">
        <v>849</v>
      </c>
      <c r="B854" s="15">
        <f t="shared" si="246"/>
        <v>391.7</v>
      </c>
      <c r="C854" s="15">
        <f t="shared" si="243"/>
        <v>195.85</v>
      </c>
      <c r="D854" s="15">
        <f t="shared" si="247"/>
        <v>642.89</v>
      </c>
      <c r="E854" s="15">
        <f t="shared" si="248"/>
        <v>447.03999999999996</v>
      </c>
      <c r="F854" s="15">
        <f t="shared" si="249"/>
        <v>137.1</v>
      </c>
      <c r="G854" s="22">
        <f t="shared" si="238"/>
        <v>23</v>
      </c>
      <c r="H854" s="22">
        <f t="shared" si="236"/>
        <v>5</v>
      </c>
      <c r="I854" s="22">
        <f t="shared" si="244"/>
        <v>24</v>
      </c>
      <c r="J854" s="22">
        <f t="shared" si="237"/>
        <v>5</v>
      </c>
      <c r="K854" s="22">
        <f t="shared" si="245"/>
        <v>10</v>
      </c>
      <c r="L854" s="22">
        <f t="shared" si="250"/>
        <v>2</v>
      </c>
      <c r="M854" s="22">
        <f t="shared" si="239"/>
        <v>849</v>
      </c>
      <c r="N854" s="22">
        <f t="shared" si="234"/>
        <v>447.03999999999996</v>
      </c>
      <c r="O854" s="22">
        <f t="shared" si="235"/>
        <v>137.10999999999999</v>
      </c>
      <c r="P854" s="22">
        <f t="shared" si="251"/>
        <v>195.85</v>
      </c>
      <c r="Q854" s="18">
        <f t="shared" si="240"/>
        <v>849</v>
      </c>
      <c r="R854" s="18">
        <f t="shared" si="241"/>
        <v>0</v>
      </c>
      <c r="S854" s="20">
        <v>9.9999999999909051E-3</v>
      </c>
      <c r="T854" s="19" t="str">
        <f t="shared" si="242"/>
        <v>Good</v>
      </c>
    </row>
    <row r="855" spans="1:20" x14ac:dyDescent="0.2">
      <c r="A855" s="12">
        <v>850</v>
      </c>
      <c r="B855" s="4">
        <f t="shared" si="246"/>
        <v>392.19</v>
      </c>
      <c r="C855" s="4">
        <f t="shared" si="243"/>
        <v>196.1</v>
      </c>
      <c r="D855" s="4">
        <f t="shared" si="247"/>
        <v>643.73</v>
      </c>
      <c r="E855" s="4">
        <f t="shared" si="248"/>
        <v>447.63</v>
      </c>
      <c r="F855" s="4">
        <f t="shared" si="249"/>
        <v>137.26999999999998</v>
      </c>
      <c r="G855" s="23">
        <f t="shared" si="238"/>
        <v>23</v>
      </c>
      <c r="H855" s="24">
        <f t="shared" si="236"/>
        <v>5</v>
      </c>
      <c r="I855" s="24">
        <f t="shared" si="244"/>
        <v>24</v>
      </c>
      <c r="J855" s="24">
        <f t="shared" si="237"/>
        <v>5</v>
      </c>
      <c r="K855" s="24">
        <f t="shared" si="245"/>
        <v>10</v>
      </c>
      <c r="L855" s="24">
        <f t="shared" si="250"/>
        <v>2</v>
      </c>
      <c r="M855" s="24">
        <f t="shared" si="239"/>
        <v>850</v>
      </c>
      <c r="N855" s="24">
        <f t="shared" si="234"/>
        <v>447.63</v>
      </c>
      <c r="O855" s="24">
        <f t="shared" si="235"/>
        <v>137.26999999999998</v>
      </c>
      <c r="P855" s="24">
        <f t="shared" si="251"/>
        <v>196.1</v>
      </c>
      <c r="Q855" s="18">
        <f t="shared" si="240"/>
        <v>850</v>
      </c>
      <c r="R855" s="18">
        <f t="shared" si="241"/>
        <v>0</v>
      </c>
      <c r="S855" s="20">
        <v>0</v>
      </c>
      <c r="T855" s="19" t="str">
        <f t="shared" si="242"/>
        <v>Good</v>
      </c>
    </row>
    <row r="856" spans="1:20" x14ac:dyDescent="0.2">
      <c r="A856" s="14">
        <v>851</v>
      </c>
      <c r="B856" s="15">
        <f t="shared" si="246"/>
        <v>392.68</v>
      </c>
      <c r="C856" s="15">
        <f t="shared" si="243"/>
        <v>196.34</v>
      </c>
      <c r="D856" s="15">
        <f t="shared" si="247"/>
        <v>644.55999999999995</v>
      </c>
      <c r="E856" s="15">
        <f t="shared" si="248"/>
        <v>448.21999999999991</v>
      </c>
      <c r="F856" s="15">
        <f t="shared" si="249"/>
        <v>137.44</v>
      </c>
      <c r="G856" s="22">
        <f t="shared" si="238"/>
        <v>23</v>
      </c>
      <c r="H856" s="22">
        <f t="shared" si="236"/>
        <v>5</v>
      </c>
      <c r="I856" s="22">
        <f t="shared" si="244"/>
        <v>24</v>
      </c>
      <c r="J856" s="22">
        <f t="shared" si="237"/>
        <v>5</v>
      </c>
      <c r="K856" s="22">
        <f t="shared" si="245"/>
        <v>10</v>
      </c>
      <c r="L856" s="22">
        <f t="shared" si="250"/>
        <v>2</v>
      </c>
      <c r="M856" s="22">
        <f t="shared" si="239"/>
        <v>850.99999999999989</v>
      </c>
      <c r="N856" s="22">
        <f t="shared" si="234"/>
        <v>448.21999999999991</v>
      </c>
      <c r="O856" s="22">
        <f t="shared" si="235"/>
        <v>137.44</v>
      </c>
      <c r="P856" s="22">
        <f t="shared" si="251"/>
        <v>196.34</v>
      </c>
      <c r="Q856" s="18">
        <f t="shared" si="240"/>
        <v>850.99999999999989</v>
      </c>
      <c r="R856" s="18">
        <f t="shared" si="241"/>
        <v>0</v>
      </c>
      <c r="S856" s="20">
        <v>0</v>
      </c>
      <c r="T856" s="19" t="str">
        <f t="shared" si="242"/>
        <v>Good</v>
      </c>
    </row>
    <row r="857" spans="1:20" x14ac:dyDescent="0.2">
      <c r="A857" s="12">
        <v>852</v>
      </c>
      <c r="B857" s="4">
        <f t="shared" si="246"/>
        <v>393.17</v>
      </c>
      <c r="C857" s="4">
        <f t="shared" si="243"/>
        <v>196.59</v>
      </c>
      <c r="D857" s="4">
        <f t="shared" si="247"/>
        <v>645.39</v>
      </c>
      <c r="E857" s="4">
        <f t="shared" si="248"/>
        <v>448.79999999999995</v>
      </c>
      <c r="F857" s="4">
        <f t="shared" si="249"/>
        <v>137.60999999999999</v>
      </c>
      <c r="G857" s="23">
        <f t="shared" si="238"/>
        <v>23</v>
      </c>
      <c r="H857" s="24">
        <f t="shared" si="236"/>
        <v>5</v>
      </c>
      <c r="I857" s="24">
        <f t="shared" si="244"/>
        <v>24</v>
      </c>
      <c r="J857" s="24">
        <f t="shared" si="237"/>
        <v>5</v>
      </c>
      <c r="K857" s="24">
        <f t="shared" si="245"/>
        <v>10</v>
      </c>
      <c r="L857" s="24">
        <f t="shared" si="250"/>
        <v>2</v>
      </c>
      <c r="M857" s="24">
        <f t="shared" si="239"/>
        <v>852</v>
      </c>
      <c r="N857" s="24">
        <f t="shared" si="234"/>
        <v>448.79999999999995</v>
      </c>
      <c r="O857" s="24">
        <f t="shared" si="235"/>
        <v>137.60999999999999</v>
      </c>
      <c r="P857" s="24">
        <f t="shared" si="251"/>
        <v>196.59</v>
      </c>
      <c r="Q857" s="18">
        <f t="shared" si="240"/>
        <v>852</v>
      </c>
      <c r="R857" s="18">
        <f t="shared" si="241"/>
        <v>0</v>
      </c>
      <c r="S857" s="20">
        <v>0</v>
      </c>
      <c r="T857" s="19" t="str">
        <f t="shared" si="242"/>
        <v>Good</v>
      </c>
    </row>
    <row r="858" spans="1:20" x14ac:dyDescent="0.2">
      <c r="A858" s="14">
        <v>853</v>
      </c>
      <c r="B858" s="15">
        <f t="shared" si="246"/>
        <v>393.65</v>
      </c>
      <c r="C858" s="15">
        <f t="shared" si="243"/>
        <v>196.83</v>
      </c>
      <c r="D858" s="15">
        <f t="shared" si="247"/>
        <v>646.21</v>
      </c>
      <c r="E858" s="15">
        <f t="shared" si="248"/>
        <v>449.38</v>
      </c>
      <c r="F858" s="15">
        <f t="shared" si="249"/>
        <v>137.78</v>
      </c>
      <c r="G858" s="22">
        <f t="shared" si="238"/>
        <v>23</v>
      </c>
      <c r="H858" s="22">
        <f t="shared" si="236"/>
        <v>5</v>
      </c>
      <c r="I858" s="22">
        <f t="shared" si="244"/>
        <v>24</v>
      </c>
      <c r="J858" s="22">
        <f t="shared" si="237"/>
        <v>5</v>
      </c>
      <c r="K858" s="22">
        <f t="shared" si="245"/>
        <v>10</v>
      </c>
      <c r="L858" s="22">
        <f t="shared" si="250"/>
        <v>2</v>
      </c>
      <c r="M858" s="22">
        <f t="shared" si="239"/>
        <v>853</v>
      </c>
      <c r="N858" s="22">
        <f t="shared" si="234"/>
        <v>449.38</v>
      </c>
      <c r="O858" s="22">
        <f t="shared" si="235"/>
        <v>137.79</v>
      </c>
      <c r="P858" s="22">
        <f t="shared" si="251"/>
        <v>196.83</v>
      </c>
      <c r="Q858" s="18">
        <f t="shared" si="240"/>
        <v>853</v>
      </c>
      <c r="R858" s="18">
        <f t="shared" si="241"/>
        <v>0</v>
      </c>
      <c r="S858" s="20">
        <v>9.9999999999909051E-3</v>
      </c>
      <c r="T858" s="19" t="str">
        <f t="shared" si="242"/>
        <v>Good</v>
      </c>
    </row>
    <row r="859" spans="1:20" x14ac:dyDescent="0.2">
      <c r="A859" s="12">
        <v>854</v>
      </c>
      <c r="B859" s="4">
        <f t="shared" si="246"/>
        <v>394.14</v>
      </c>
      <c r="C859" s="4">
        <f t="shared" si="243"/>
        <v>197.07</v>
      </c>
      <c r="D859" s="4">
        <f t="shared" si="247"/>
        <v>647.04</v>
      </c>
      <c r="E859" s="4">
        <f t="shared" si="248"/>
        <v>449.96999999999997</v>
      </c>
      <c r="F859" s="4">
        <f t="shared" si="249"/>
        <v>137.94999999999999</v>
      </c>
      <c r="G859" s="23">
        <f t="shared" si="238"/>
        <v>23</v>
      </c>
      <c r="H859" s="24">
        <f t="shared" si="236"/>
        <v>5</v>
      </c>
      <c r="I859" s="24">
        <f t="shared" si="244"/>
        <v>24</v>
      </c>
      <c r="J859" s="24">
        <f t="shared" si="237"/>
        <v>5</v>
      </c>
      <c r="K859" s="24">
        <f t="shared" si="245"/>
        <v>10</v>
      </c>
      <c r="L859" s="24">
        <f t="shared" si="250"/>
        <v>2</v>
      </c>
      <c r="M859" s="24">
        <f t="shared" si="239"/>
        <v>854</v>
      </c>
      <c r="N859" s="24">
        <f t="shared" ref="N859:N922" si="252">+E859</f>
        <v>449.96999999999997</v>
      </c>
      <c r="O859" s="24">
        <f t="shared" si="235"/>
        <v>137.95999999999998</v>
      </c>
      <c r="P859" s="24">
        <f t="shared" si="251"/>
        <v>197.07</v>
      </c>
      <c r="Q859" s="18">
        <f t="shared" si="240"/>
        <v>854</v>
      </c>
      <c r="R859" s="18">
        <f t="shared" si="241"/>
        <v>0</v>
      </c>
      <c r="S859" s="20">
        <v>9.9999999999909051E-3</v>
      </c>
      <c r="T859" s="19" t="str">
        <f t="shared" si="242"/>
        <v>Good</v>
      </c>
    </row>
    <row r="860" spans="1:20" x14ac:dyDescent="0.2">
      <c r="A860" s="14">
        <v>855</v>
      </c>
      <c r="B860" s="15">
        <f t="shared" si="246"/>
        <v>394.63</v>
      </c>
      <c r="C860" s="15">
        <f t="shared" si="243"/>
        <v>197.32</v>
      </c>
      <c r="D860" s="15">
        <f t="shared" si="247"/>
        <v>647.88</v>
      </c>
      <c r="E860" s="15">
        <f t="shared" si="248"/>
        <v>450.56</v>
      </c>
      <c r="F860" s="15">
        <f t="shared" si="249"/>
        <v>138.13</v>
      </c>
      <c r="G860" s="22">
        <f t="shared" si="238"/>
        <v>23</v>
      </c>
      <c r="H860" s="22">
        <f t="shared" si="236"/>
        <v>5</v>
      </c>
      <c r="I860" s="22">
        <f t="shared" si="244"/>
        <v>24</v>
      </c>
      <c r="J860" s="22">
        <f t="shared" si="237"/>
        <v>5</v>
      </c>
      <c r="K860" s="22">
        <f t="shared" si="245"/>
        <v>10</v>
      </c>
      <c r="L860" s="22">
        <f t="shared" si="250"/>
        <v>2</v>
      </c>
      <c r="M860" s="22">
        <f t="shared" si="239"/>
        <v>855</v>
      </c>
      <c r="N860" s="22">
        <f t="shared" si="252"/>
        <v>450.56</v>
      </c>
      <c r="O860" s="22">
        <f t="shared" ref="O860:O923" si="253">+F860+S860</f>
        <v>138.12</v>
      </c>
      <c r="P860" s="22">
        <f t="shared" si="251"/>
        <v>197.32</v>
      </c>
      <c r="Q860" s="18">
        <f t="shared" si="240"/>
        <v>855</v>
      </c>
      <c r="R860" s="18">
        <f t="shared" si="241"/>
        <v>0</v>
      </c>
      <c r="S860" s="20">
        <v>-9.9999999999909051E-3</v>
      </c>
      <c r="T860" s="19" t="str">
        <f t="shared" si="242"/>
        <v>Good</v>
      </c>
    </row>
    <row r="861" spans="1:20" x14ac:dyDescent="0.2">
      <c r="A861" s="12">
        <v>856</v>
      </c>
      <c r="B861" s="4">
        <f t="shared" si="246"/>
        <v>395.12</v>
      </c>
      <c r="C861" s="4">
        <f t="shared" si="243"/>
        <v>197.56</v>
      </c>
      <c r="D861" s="4">
        <f t="shared" si="247"/>
        <v>648.71</v>
      </c>
      <c r="E861" s="4">
        <f t="shared" si="248"/>
        <v>451.15000000000003</v>
      </c>
      <c r="F861" s="4">
        <f t="shared" si="249"/>
        <v>138.29999999999998</v>
      </c>
      <c r="G861" s="23">
        <f t="shared" si="238"/>
        <v>23</v>
      </c>
      <c r="H861" s="24">
        <f t="shared" si="236"/>
        <v>5</v>
      </c>
      <c r="I861" s="24">
        <f t="shared" si="244"/>
        <v>24</v>
      </c>
      <c r="J861" s="24">
        <f t="shared" si="237"/>
        <v>5</v>
      </c>
      <c r="K861" s="24">
        <f t="shared" si="245"/>
        <v>10</v>
      </c>
      <c r="L861" s="24">
        <f t="shared" si="250"/>
        <v>2</v>
      </c>
      <c r="M861" s="24">
        <f t="shared" si="239"/>
        <v>856</v>
      </c>
      <c r="N861" s="24">
        <f t="shared" si="252"/>
        <v>451.15000000000003</v>
      </c>
      <c r="O861" s="24">
        <f t="shared" si="253"/>
        <v>138.29</v>
      </c>
      <c r="P861" s="24">
        <f t="shared" si="251"/>
        <v>197.56</v>
      </c>
      <c r="Q861" s="18">
        <f t="shared" si="240"/>
        <v>856</v>
      </c>
      <c r="R861" s="18">
        <f t="shared" si="241"/>
        <v>0</v>
      </c>
      <c r="S861" s="20">
        <v>-9.9999999999909051E-3</v>
      </c>
      <c r="T861" s="19" t="str">
        <f t="shared" si="242"/>
        <v>Good</v>
      </c>
    </row>
    <row r="862" spans="1:20" x14ac:dyDescent="0.2">
      <c r="A862" s="14">
        <v>857</v>
      </c>
      <c r="B862" s="15">
        <f t="shared" si="246"/>
        <v>395.6</v>
      </c>
      <c r="C862" s="15">
        <f t="shared" si="243"/>
        <v>197.8</v>
      </c>
      <c r="D862" s="15">
        <f t="shared" si="247"/>
        <v>649.52</v>
      </c>
      <c r="E862" s="15">
        <f t="shared" si="248"/>
        <v>451.71999999999997</v>
      </c>
      <c r="F862" s="15">
        <f t="shared" si="249"/>
        <v>138.46</v>
      </c>
      <c r="G862" s="22">
        <f t="shared" si="238"/>
        <v>23</v>
      </c>
      <c r="H862" s="22">
        <f t="shared" si="236"/>
        <v>5</v>
      </c>
      <c r="I862" s="22">
        <f t="shared" si="244"/>
        <v>24</v>
      </c>
      <c r="J862" s="22">
        <f t="shared" si="237"/>
        <v>5</v>
      </c>
      <c r="K862" s="22">
        <f t="shared" si="245"/>
        <v>10</v>
      </c>
      <c r="L862" s="22">
        <f t="shared" si="250"/>
        <v>2</v>
      </c>
      <c r="M862" s="22">
        <f t="shared" si="239"/>
        <v>857</v>
      </c>
      <c r="N862" s="22">
        <f t="shared" si="252"/>
        <v>451.71999999999997</v>
      </c>
      <c r="O862" s="22">
        <f t="shared" si="253"/>
        <v>138.47999999999999</v>
      </c>
      <c r="P862" s="22">
        <f t="shared" si="251"/>
        <v>197.8</v>
      </c>
      <c r="Q862" s="18">
        <f t="shared" si="240"/>
        <v>857</v>
      </c>
      <c r="R862" s="18">
        <f t="shared" si="241"/>
        <v>0</v>
      </c>
      <c r="S862" s="20">
        <v>1.999999999998181E-2</v>
      </c>
      <c r="T862" s="19" t="str">
        <f t="shared" si="242"/>
        <v>Good</v>
      </c>
    </row>
    <row r="863" spans="1:20" x14ac:dyDescent="0.2">
      <c r="A863" s="12">
        <v>858</v>
      </c>
      <c r="B863" s="4">
        <f t="shared" si="246"/>
        <v>396.09</v>
      </c>
      <c r="C863" s="4">
        <f t="shared" si="243"/>
        <v>198.05</v>
      </c>
      <c r="D863" s="4">
        <f t="shared" si="247"/>
        <v>650.36</v>
      </c>
      <c r="E863" s="4">
        <f t="shared" si="248"/>
        <v>452.31</v>
      </c>
      <c r="F863" s="4">
        <f t="shared" si="249"/>
        <v>138.63999999999999</v>
      </c>
      <c r="G863" s="23">
        <f t="shared" si="238"/>
        <v>23</v>
      </c>
      <c r="H863" s="24">
        <f t="shared" si="236"/>
        <v>5</v>
      </c>
      <c r="I863" s="24">
        <f t="shared" si="244"/>
        <v>24</v>
      </c>
      <c r="J863" s="24">
        <f t="shared" si="237"/>
        <v>5</v>
      </c>
      <c r="K863" s="24">
        <f t="shared" si="245"/>
        <v>10</v>
      </c>
      <c r="L863" s="24">
        <f t="shared" si="250"/>
        <v>2</v>
      </c>
      <c r="M863" s="24">
        <f t="shared" si="239"/>
        <v>858</v>
      </c>
      <c r="N863" s="24">
        <f t="shared" si="252"/>
        <v>452.31</v>
      </c>
      <c r="O863" s="24">
        <f t="shared" si="253"/>
        <v>138.63999999999999</v>
      </c>
      <c r="P863" s="24">
        <f t="shared" si="251"/>
        <v>198.05</v>
      </c>
      <c r="Q863" s="18">
        <f t="shared" si="240"/>
        <v>858</v>
      </c>
      <c r="R863" s="18">
        <f t="shared" si="241"/>
        <v>0</v>
      </c>
      <c r="S863" s="20">
        <v>0</v>
      </c>
      <c r="T863" s="19" t="str">
        <f t="shared" si="242"/>
        <v>Good</v>
      </c>
    </row>
    <row r="864" spans="1:20" x14ac:dyDescent="0.2">
      <c r="A864" s="14">
        <v>859</v>
      </c>
      <c r="B864" s="15">
        <f t="shared" si="246"/>
        <v>396.58</v>
      </c>
      <c r="C864" s="15">
        <f t="shared" si="243"/>
        <v>198.29</v>
      </c>
      <c r="D864" s="15">
        <f t="shared" si="247"/>
        <v>651.18999999999994</v>
      </c>
      <c r="E864" s="15">
        <f t="shared" si="248"/>
        <v>452.9</v>
      </c>
      <c r="F864" s="15">
        <f t="shared" si="249"/>
        <v>138.81</v>
      </c>
      <c r="G864" s="22">
        <f t="shared" si="238"/>
        <v>23</v>
      </c>
      <c r="H864" s="22">
        <f t="shared" si="236"/>
        <v>5</v>
      </c>
      <c r="I864" s="22">
        <f t="shared" si="244"/>
        <v>24</v>
      </c>
      <c r="J864" s="22">
        <f t="shared" si="237"/>
        <v>5</v>
      </c>
      <c r="K864" s="22">
        <f t="shared" si="245"/>
        <v>10</v>
      </c>
      <c r="L864" s="22">
        <f t="shared" si="250"/>
        <v>2</v>
      </c>
      <c r="M864" s="22">
        <f t="shared" si="239"/>
        <v>859</v>
      </c>
      <c r="N864" s="22">
        <f t="shared" si="252"/>
        <v>452.9</v>
      </c>
      <c r="O864" s="22">
        <f t="shared" si="253"/>
        <v>138.81</v>
      </c>
      <c r="P864" s="22">
        <f t="shared" si="251"/>
        <v>198.29</v>
      </c>
      <c r="Q864" s="18">
        <f t="shared" si="240"/>
        <v>859</v>
      </c>
      <c r="R864" s="18">
        <f t="shared" si="241"/>
        <v>0</v>
      </c>
      <c r="S864" s="20">
        <v>0</v>
      </c>
      <c r="T864" s="19" t="str">
        <f t="shared" si="242"/>
        <v>Good</v>
      </c>
    </row>
    <row r="865" spans="1:20" x14ac:dyDescent="0.2">
      <c r="A865" s="12">
        <v>860</v>
      </c>
      <c r="B865" s="4">
        <f t="shared" si="246"/>
        <v>397.07</v>
      </c>
      <c r="C865" s="4">
        <f t="shared" si="243"/>
        <v>198.54</v>
      </c>
      <c r="D865" s="4">
        <f t="shared" si="247"/>
        <v>652.02</v>
      </c>
      <c r="E865" s="4">
        <f t="shared" si="248"/>
        <v>453.48</v>
      </c>
      <c r="F865" s="4">
        <f t="shared" si="249"/>
        <v>138.97999999999999</v>
      </c>
      <c r="G865" s="23">
        <f t="shared" si="238"/>
        <v>23</v>
      </c>
      <c r="H865" s="24">
        <f t="shared" si="236"/>
        <v>5</v>
      </c>
      <c r="I865" s="24">
        <f t="shared" si="244"/>
        <v>24</v>
      </c>
      <c r="J865" s="24">
        <f t="shared" si="237"/>
        <v>5</v>
      </c>
      <c r="K865" s="24">
        <f t="shared" si="245"/>
        <v>10</v>
      </c>
      <c r="L865" s="24">
        <f t="shared" si="250"/>
        <v>2</v>
      </c>
      <c r="M865" s="24">
        <f t="shared" si="239"/>
        <v>860</v>
      </c>
      <c r="N865" s="24">
        <f t="shared" si="252"/>
        <v>453.48</v>
      </c>
      <c r="O865" s="24">
        <f t="shared" si="253"/>
        <v>138.97999999999999</v>
      </c>
      <c r="P865" s="24">
        <f t="shared" si="251"/>
        <v>198.54</v>
      </c>
      <c r="Q865" s="18">
        <f t="shared" si="240"/>
        <v>860</v>
      </c>
      <c r="R865" s="18">
        <f t="shared" si="241"/>
        <v>0</v>
      </c>
      <c r="S865" s="20">
        <v>0</v>
      </c>
      <c r="T865" s="19" t="str">
        <f t="shared" si="242"/>
        <v>Good</v>
      </c>
    </row>
    <row r="866" spans="1:20" x14ac:dyDescent="0.2">
      <c r="A866" s="14">
        <v>861</v>
      </c>
      <c r="B866" s="15">
        <f t="shared" si="246"/>
        <v>397.56</v>
      </c>
      <c r="C866" s="15">
        <f t="shared" si="243"/>
        <v>198.78</v>
      </c>
      <c r="D866" s="15">
        <f t="shared" si="247"/>
        <v>652.86</v>
      </c>
      <c r="E866" s="15">
        <f t="shared" si="248"/>
        <v>454.08000000000004</v>
      </c>
      <c r="F866" s="15">
        <f t="shared" si="249"/>
        <v>139.14999999999998</v>
      </c>
      <c r="G866" s="22">
        <f t="shared" si="238"/>
        <v>23</v>
      </c>
      <c r="H866" s="22">
        <f t="shared" si="236"/>
        <v>5</v>
      </c>
      <c r="I866" s="22">
        <f t="shared" si="244"/>
        <v>24</v>
      </c>
      <c r="J866" s="22">
        <f t="shared" si="237"/>
        <v>5</v>
      </c>
      <c r="K866" s="22">
        <f t="shared" si="245"/>
        <v>10</v>
      </c>
      <c r="L866" s="22">
        <f t="shared" si="250"/>
        <v>2</v>
      </c>
      <c r="M866" s="22">
        <f t="shared" si="239"/>
        <v>861</v>
      </c>
      <c r="N866" s="22">
        <f t="shared" si="252"/>
        <v>454.08000000000004</v>
      </c>
      <c r="O866" s="22">
        <f t="shared" si="253"/>
        <v>139.13999999999999</v>
      </c>
      <c r="P866" s="22">
        <f t="shared" si="251"/>
        <v>198.78</v>
      </c>
      <c r="Q866" s="18">
        <f t="shared" si="240"/>
        <v>861</v>
      </c>
      <c r="R866" s="18">
        <f t="shared" si="241"/>
        <v>0</v>
      </c>
      <c r="S866" s="20">
        <v>-9.9999999999909051E-3</v>
      </c>
      <c r="T866" s="19" t="str">
        <f t="shared" si="242"/>
        <v>Good</v>
      </c>
    </row>
    <row r="867" spans="1:20" x14ac:dyDescent="0.2">
      <c r="A867" s="12">
        <v>862</v>
      </c>
      <c r="B867" s="4">
        <f t="shared" si="246"/>
        <v>398.04</v>
      </c>
      <c r="C867" s="4">
        <f t="shared" si="243"/>
        <v>199.02</v>
      </c>
      <c r="D867" s="4">
        <f t="shared" si="247"/>
        <v>653.66999999999996</v>
      </c>
      <c r="E867" s="4">
        <f t="shared" si="248"/>
        <v>454.65</v>
      </c>
      <c r="F867" s="4">
        <f t="shared" si="249"/>
        <v>139.32</v>
      </c>
      <c r="G867" s="23">
        <f t="shared" si="238"/>
        <v>23</v>
      </c>
      <c r="H867" s="24">
        <f t="shared" si="236"/>
        <v>5</v>
      </c>
      <c r="I867" s="24">
        <f t="shared" si="244"/>
        <v>24</v>
      </c>
      <c r="J867" s="24">
        <f t="shared" si="237"/>
        <v>5</v>
      </c>
      <c r="K867" s="24">
        <f t="shared" si="245"/>
        <v>10</v>
      </c>
      <c r="L867" s="24">
        <f t="shared" si="250"/>
        <v>2</v>
      </c>
      <c r="M867" s="24">
        <f t="shared" si="239"/>
        <v>862</v>
      </c>
      <c r="N867" s="24">
        <f t="shared" si="252"/>
        <v>454.65</v>
      </c>
      <c r="O867" s="24">
        <f t="shared" si="253"/>
        <v>139.32999999999998</v>
      </c>
      <c r="P867" s="24">
        <f t="shared" si="251"/>
        <v>199.02</v>
      </c>
      <c r="Q867" s="18">
        <f t="shared" si="240"/>
        <v>862</v>
      </c>
      <c r="R867" s="18">
        <f t="shared" si="241"/>
        <v>0</v>
      </c>
      <c r="S867" s="20">
        <v>9.9999999999909051E-3</v>
      </c>
      <c r="T867" s="19" t="str">
        <f t="shared" si="242"/>
        <v>Good</v>
      </c>
    </row>
    <row r="868" spans="1:20" x14ac:dyDescent="0.2">
      <c r="A868" s="14">
        <v>863</v>
      </c>
      <c r="B868" s="15">
        <f t="shared" si="246"/>
        <v>398.53</v>
      </c>
      <c r="C868" s="15">
        <f t="shared" si="243"/>
        <v>199.27</v>
      </c>
      <c r="D868" s="15">
        <f t="shared" si="247"/>
        <v>654.51</v>
      </c>
      <c r="E868" s="15">
        <f t="shared" si="248"/>
        <v>455.24</v>
      </c>
      <c r="F868" s="15">
        <f t="shared" si="249"/>
        <v>139.48999999999998</v>
      </c>
      <c r="G868" s="22">
        <f t="shared" si="238"/>
        <v>23</v>
      </c>
      <c r="H868" s="22">
        <f t="shared" si="236"/>
        <v>5</v>
      </c>
      <c r="I868" s="22">
        <f t="shared" si="244"/>
        <v>24</v>
      </c>
      <c r="J868" s="22">
        <f t="shared" si="237"/>
        <v>5</v>
      </c>
      <c r="K868" s="22">
        <f t="shared" si="245"/>
        <v>10</v>
      </c>
      <c r="L868" s="22">
        <f t="shared" si="250"/>
        <v>2</v>
      </c>
      <c r="M868" s="22">
        <f t="shared" si="239"/>
        <v>863</v>
      </c>
      <c r="N868" s="22">
        <f t="shared" si="252"/>
        <v>455.24</v>
      </c>
      <c r="O868" s="22">
        <f t="shared" si="253"/>
        <v>139.48999999999998</v>
      </c>
      <c r="P868" s="22">
        <f t="shared" si="251"/>
        <v>199.27</v>
      </c>
      <c r="Q868" s="18">
        <f t="shared" si="240"/>
        <v>863</v>
      </c>
      <c r="R868" s="18">
        <f t="shared" si="241"/>
        <v>0</v>
      </c>
      <c r="S868" s="20">
        <v>0</v>
      </c>
      <c r="T868" s="19" t="str">
        <f t="shared" si="242"/>
        <v>Good</v>
      </c>
    </row>
    <row r="869" spans="1:20" x14ac:dyDescent="0.2">
      <c r="A869" s="12">
        <v>864</v>
      </c>
      <c r="B869" s="4">
        <f t="shared" si="246"/>
        <v>399.02</v>
      </c>
      <c r="C869" s="4">
        <f t="shared" si="243"/>
        <v>199.51</v>
      </c>
      <c r="D869" s="4">
        <f t="shared" si="247"/>
        <v>655.34</v>
      </c>
      <c r="E869" s="4">
        <f t="shared" si="248"/>
        <v>455.83000000000004</v>
      </c>
      <c r="F869" s="4">
        <f t="shared" si="249"/>
        <v>139.66</v>
      </c>
      <c r="G869" s="23">
        <f t="shared" si="238"/>
        <v>23</v>
      </c>
      <c r="H869" s="24">
        <f t="shared" si="236"/>
        <v>5</v>
      </c>
      <c r="I869" s="24">
        <f t="shared" si="244"/>
        <v>24</v>
      </c>
      <c r="J869" s="24">
        <f t="shared" si="237"/>
        <v>5</v>
      </c>
      <c r="K869" s="24">
        <f t="shared" si="245"/>
        <v>10</v>
      </c>
      <c r="L869" s="24">
        <f t="shared" si="250"/>
        <v>2</v>
      </c>
      <c r="M869" s="24">
        <f t="shared" si="239"/>
        <v>864</v>
      </c>
      <c r="N869" s="24">
        <f t="shared" si="252"/>
        <v>455.83000000000004</v>
      </c>
      <c r="O869" s="24">
        <f t="shared" si="253"/>
        <v>139.66</v>
      </c>
      <c r="P869" s="24">
        <f t="shared" si="251"/>
        <v>199.51</v>
      </c>
      <c r="Q869" s="18">
        <f t="shared" si="240"/>
        <v>864</v>
      </c>
      <c r="R869" s="18">
        <f t="shared" si="241"/>
        <v>0</v>
      </c>
      <c r="S869" s="20">
        <v>0</v>
      </c>
      <c r="T869" s="19" t="str">
        <f t="shared" si="242"/>
        <v>Good</v>
      </c>
    </row>
    <row r="870" spans="1:20" x14ac:dyDescent="0.2">
      <c r="A870" s="14">
        <v>865</v>
      </c>
      <c r="B870" s="15">
        <f t="shared" si="246"/>
        <v>399.51</v>
      </c>
      <c r="C870" s="15">
        <f t="shared" si="243"/>
        <v>199.76</v>
      </c>
      <c r="D870" s="15">
        <f t="shared" si="247"/>
        <v>656.17</v>
      </c>
      <c r="E870" s="15">
        <f t="shared" si="248"/>
        <v>456.40999999999997</v>
      </c>
      <c r="F870" s="15">
        <f t="shared" si="249"/>
        <v>139.82999999999998</v>
      </c>
      <c r="G870" s="22">
        <f t="shared" si="238"/>
        <v>23</v>
      </c>
      <c r="H870" s="22">
        <f t="shared" si="236"/>
        <v>5</v>
      </c>
      <c r="I870" s="22">
        <f t="shared" si="244"/>
        <v>24</v>
      </c>
      <c r="J870" s="22">
        <f t="shared" si="237"/>
        <v>5</v>
      </c>
      <c r="K870" s="22">
        <f t="shared" si="245"/>
        <v>10</v>
      </c>
      <c r="L870" s="22">
        <f t="shared" si="250"/>
        <v>2</v>
      </c>
      <c r="M870" s="22">
        <f t="shared" si="239"/>
        <v>865</v>
      </c>
      <c r="N870" s="22">
        <f t="shared" si="252"/>
        <v>456.40999999999997</v>
      </c>
      <c r="O870" s="22">
        <f t="shared" si="253"/>
        <v>139.82999999999998</v>
      </c>
      <c r="P870" s="22">
        <f t="shared" si="251"/>
        <v>199.76</v>
      </c>
      <c r="Q870" s="18">
        <f t="shared" si="240"/>
        <v>865</v>
      </c>
      <c r="R870" s="18">
        <f t="shared" si="241"/>
        <v>0</v>
      </c>
      <c r="S870" s="20">
        <v>0</v>
      </c>
      <c r="T870" s="19" t="str">
        <f t="shared" si="242"/>
        <v>Good</v>
      </c>
    </row>
    <row r="871" spans="1:20" x14ac:dyDescent="0.2">
      <c r="A871" s="12">
        <v>866</v>
      </c>
      <c r="B871" s="4">
        <f t="shared" si="246"/>
        <v>400</v>
      </c>
      <c r="C871" s="4">
        <f t="shared" si="243"/>
        <v>200</v>
      </c>
      <c r="D871" s="4">
        <f t="shared" si="247"/>
        <v>657</v>
      </c>
      <c r="E871" s="4">
        <f t="shared" si="248"/>
        <v>457</v>
      </c>
      <c r="F871" s="4">
        <f t="shared" si="249"/>
        <v>140</v>
      </c>
      <c r="G871" s="23">
        <f t="shared" si="238"/>
        <v>23</v>
      </c>
      <c r="H871" s="24">
        <f t="shared" si="236"/>
        <v>5</v>
      </c>
      <c r="I871" s="24">
        <f t="shared" si="244"/>
        <v>24</v>
      </c>
      <c r="J871" s="24">
        <f t="shared" si="237"/>
        <v>5</v>
      </c>
      <c r="K871" s="24">
        <f t="shared" si="245"/>
        <v>10</v>
      </c>
      <c r="L871" s="24">
        <f t="shared" si="250"/>
        <v>2</v>
      </c>
      <c r="M871" s="24">
        <f t="shared" si="239"/>
        <v>866</v>
      </c>
      <c r="N871" s="24">
        <f t="shared" si="252"/>
        <v>457</v>
      </c>
      <c r="O871" s="24">
        <f t="shared" si="253"/>
        <v>140</v>
      </c>
      <c r="P871" s="24">
        <f t="shared" si="251"/>
        <v>200</v>
      </c>
      <c r="Q871" s="18">
        <f t="shared" si="240"/>
        <v>866</v>
      </c>
      <c r="R871" s="18">
        <f t="shared" si="241"/>
        <v>0</v>
      </c>
      <c r="S871" s="20">
        <v>0</v>
      </c>
      <c r="T871" s="19" t="str">
        <f t="shared" si="242"/>
        <v>Good</v>
      </c>
    </row>
    <row r="872" spans="1:20" x14ac:dyDescent="0.2">
      <c r="A872" s="14">
        <v>867</v>
      </c>
      <c r="B872" s="15">
        <f t="shared" si="246"/>
        <v>400.48</v>
      </c>
      <c r="C872" s="15">
        <f t="shared" si="243"/>
        <v>200.24</v>
      </c>
      <c r="D872" s="15">
        <f t="shared" si="247"/>
        <v>657.81999999999994</v>
      </c>
      <c r="E872" s="15">
        <f t="shared" si="248"/>
        <v>457.57999999999993</v>
      </c>
      <c r="F872" s="15">
        <f t="shared" si="249"/>
        <v>140.16999999999999</v>
      </c>
      <c r="G872" s="22">
        <f t="shared" si="238"/>
        <v>23</v>
      </c>
      <c r="H872" s="22">
        <f t="shared" si="236"/>
        <v>5</v>
      </c>
      <c r="I872" s="22">
        <f t="shared" si="244"/>
        <v>24</v>
      </c>
      <c r="J872" s="22">
        <f t="shared" si="237"/>
        <v>5</v>
      </c>
      <c r="K872" s="22">
        <f t="shared" si="245"/>
        <v>10</v>
      </c>
      <c r="L872" s="22">
        <f t="shared" si="250"/>
        <v>2</v>
      </c>
      <c r="M872" s="22">
        <f t="shared" si="239"/>
        <v>867</v>
      </c>
      <c r="N872" s="22">
        <f t="shared" si="252"/>
        <v>457.57999999999993</v>
      </c>
      <c r="O872" s="22">
        <f t="shared" si="253"/>
        <v>140.18000000000009</v>
      </c>
      <c r="P872" s="22">
        <f t="shared" si="251"/>
        <v>200.24</v>
      </c>
      <c r="Q872" s="18">
        <f t="shared" si="240"/>
        <v>867</v>
      </c>
      <c r="R872" s="18">
        <f t="shared" si="241"/>
        <v>0</v>
      </c>
      <c r="S872" s="20">
        <v>1.0000000000104592E-2</v>
      </c>
      <c r="T872" s="19" t="str">
        <f t="shared" si="242"/>
        <v>Good</v>
      </c>
    </row>
    <row r="873" spans="1:20" x14ac:dyDescent="0.2">
      <c r="A873" s="12">
        <v>868</v>
      </c>
      <c r="B873" s="4">
        <f t="shared" si="246"/>
        <v>400.97</v>
      </c>
      <c r="C873" s="4">
        <f t="shared" si="243"/>
        <v>200.49</v>
      </c>
      <c r="D873" s="4">
        <f t="shared" si="247"/>
        <v>658.65</v>
      </c>
      <c r="E873" s="4">
        <f t="shared" si="248"/>
        <v>458.15999999999997</v>
      </c>
      <c r="F873" s="4">
        <f t="shared" si="249"/>
        <v>140.34</v>
      </c>
      <c r="G873" s="23">
        <f t="shared" si="238"/>
        <v>23</v>
      </c>
      <c r="H873" s="24">
        <f t="shared" si="236"/>
        <v>5</v>
      </c>
      <c r="I873" s="24">
        <f t="shared" si="244"/>
        <v>24</v>
      </c>
      <c r="J873" s="24">
        <f t="shared" si="237"/>
        <v>5</v>
      </c>
      <c r="K873" s="24">
        <f t="shared" si="245"/>
        <v>10</v>
      </c>
      <c r="L873" s="24">
        <f t="shared" si="250"/>
        <v>2</v>
      </c>
      <c r="M873" s="24">
        <f t="shared" si="239"/>
        <v>868</v>
      </c>
      <c r="N873" s="24">
        <f t="shared" si="252"/>
        <v>458.15999999999997</v>
      </c>
      <c r="O873" s="24">
        <f t="shared" si="253"/>
        <v>140.35</v>
      </c>
      <c r="P873" s="24">
        <f t="shared" si="251"/>
        <v>200.49</v>
      </c>
      <c r="Q873" s="18">
        <f t="shared" si="240"/>
        <v>868</v>
      </c>
      <c r="R873" s="18">
        <f t="shared" si="241"/>
        <v>0</v>
      </c>
      <c r="S873" s="20">
        <v>9.9999999999909051E-3</v>
      </c>
      <c r="T873" s="19" t="str">
        <f t="shared" si="242"/>
        <v>Good</v>
      </c>
    </row>
    <row r="874" spans="1:20" x14ac:dyDescent="0.2">
      <c r="A874" s="14">
        <v>869</v>
      </c>
      <c r="B874" s="15">
        <f t="shared" si="246"/>
        <v>401.46</v>
      </c>
      <c r="C874" s="15">
        <f t="shared" si="243"/>
        <v>200.73</v>
      </c>
      <c r="D874" s="15">
        <f t="shared" si="247"/>
        <v>659.49</v>
      </c>
      <c r="E874" s="15">
        <f t="shared" si="248"/>
        <v>458.76</v>
      </c>
      <c r="F874" s="15">
        <f t="shared" si="249"/>
        <v>140.51999999999998</v>
      </c>
      <c r="G874" s="22">
        <f t="shared" si="238"/>
        <v>23</v>
      </c>
      <c r="H874" s="22">
        <f t="shared" si="236"/>
        <v>5</v>
      </c>
      <c r="I874" s="22">
        <f t="shared" si="244"/>
        <v>24</v>
      </c>
      <c r="J874" s="22">
        <f t="shared" si="237"/>
        <v>5</v>
      </c>
      <c r="K874" s="22">
        <f t="shared" si="245"/>
        <v>10</v>
      </c>
      <c r="L874" s="22">
        <f t="shared" si="250"/>
        <v>2</v>
      </c>
      <c r="M874" s="22">
        <f t="shared" si="239"/>
        <v>869</v>
      </c>
      <c r="N874" s="22">
        <f t="shared" si="252"/>
        <v>458.76</v>
      </c>
      <c r="O874" s="22">
        <f t="shared" si="253"/>
        <v>140.51</v>
      </c>
      <c r="P874" s="22">
        <f t="shared" si="251"/>
        <v>200.73</v>
      </c>
      <c r="Q874" s="18">
        <f t="shared" si="240"/>
        <v>869</v>
      </c>
      <c r="R874" s="18">
        <f t="shared" si="241"/>
        <v>0</v>
      </c>
      <c r="S874" s="20">
        <v>-9.9999999999909051E-3</v>
      </c>
      <c r="T874" s="19" t="str">
        <f t="shared" si="242"/>
        <v>Good</v>
      </c>
    </row>
    <row r="875" spans="1:20" x14ac:dyDescent="0.2">
      <c r="A875" s="12">
        <v>870</v>
      </c>
      <c r="B875" s="4">
        <f t="shared" si="246"/>
        <v>401.95</v>
      </c>
      <c r="C875" s="4">
        <f t="shared" si="243"/>
        <v>200.98</v>
      </c>
      <c r="D875" s="4">
        <f t="shared" si="247"/>
        <v>660.31999999999994</v>
      </c>
      <c r="E875" s="4">
        <f t="shared" si="248"/>
        <v>459.33999999999992</v>
      </c>
      <c r="F875" s="4">
        <f t="shared" si="249"/>
        <v>140.69</v>
      </c>
      <c r="G875" s="23">
        <f t="shared" si="238"/>
        <v>23</v>
      </c>
      <c r="H875" s="24">
        <f t="shared" si="236"/>
        <v>5</v>
      </c>
      <c r="I875" s="24">
        <f t="shared" si="244"/>
        <v>24</v>
      </c>
      <c r="J875" s="24">
        <f t="shared" si="237"/>
        <v>5</v>
      </c>
      <c r="K875" s="24">
        <f t="shared" si="245"/>
        <v>10</v>
      </c>
      <c r="L875" s="24">
        <f t="shared" si="250"/>
        <v>2</v>
      </c>
      <c r="M875" s="24">
        <f t="shared" si="239"/>
        <v>870</v>
      </c>
      <c r="N875" s="24">
        <f t="shared" si="252"/>
        <v>459.33999999999992</v>
      </c>
      <c r="O875" s="24">
        <f t="shared" si="253"/>
        <v>140.68000000000012</v>
      </c>
      <c r="P875" s="24">
        <f t="shared" si="251"/>
        <v>200.98</v>
      </c>
      <c r="Q875" s="18">
        <f t="shared" si="240"/>
        <v>870</v>
      </c>
      <c r="R875" s="18">
        <f t="shared" si="241"/>
        <v>0</v>
      </c>
      <c r="S875" s="20">
        <v>-9.9999999998772182E-3</v>
      </c>
      <c r="T875" s="19" t="str">
        <f t="shared" si="242"/>
        <v>Good</v>
      </c>
    </row>
    <row r="876" spans="1:20" x14ac:dyDescent="0.2">
      <c r="A876" s="14">
        <v>871</v>
      </c>
      <c r="B876" s="15">
        <f t="shared" si="246"/>
        <v>402.43</v>
      </c>
      <c r="C876" s="15">
        <f t="shared" si="243"/>
        <v>201.22</v>
      </c>
      <c r="D876" s="15">
        <f t="shared" si="247"/>
        <v>661.14</v>
      </c>
      <c r="E876" s="15">
        <f t="shared" si="248"/>
        <v>459.91999999999996</v>
      </c>
      <c r="F876" s="15">
        <f t="shared" si="249"/>
        <v>140.85999999999999</v>
      </c>
      <c r="G876" s="22">
        <f t="shared" si="238"/>
        <v>23</v>
      </c>
      <c r="H876" s="22">
        <f t="shared" si="236"/>
        <v>5</v>
      </c>
      <c r="I876" s="22">
        <f t="shared" si="244"/>
        <v>24</v>
      </c>
      <c r="J876" s="22">
        <f t="shared" si="237"/>
        <v>5</v>
      </c>
      <c r="K876" s="22">
        <f t="shared" si="245"/>
        <v>10</v>
      </c>
      <c r="L876" s="22">
        <f t="shared" si="250"/>
        <v>2</v>
      </c>
      <c r="M876" s="22">
        <f t="shared" si="239"/>
        <v>871</v>
      </c>
      <c r="N876" s="22">
        <f t="shared" si="252"/>
        <v>459.91999999999996</v>
      </c>
      <c r="O876" s="22">
        <f t="shared" si="253"/>
        <v>140.85999999999999</v>
      </c>
      <c r="P876" s="22">
        <f t="shared" si="251"/>
        <v>201.22</v>
      </c>
      <c r="Q876" s="18">
        <f t="shared" si="240"/>
        <v>871</v>
      </c>
      <c r="R876" s="18">
        <f t="shared" si="241"/>
        <v>0</v>
      </c>
      <c r="S876" s="20">
        <v>0</v>
      </c>
      <c r="T876" s="19" t="str">
        <f t="shared" si="242"/>
        <v>Good</v>
      </c>
    </row>
    <row r="877" spans="1:20" x14ac:dyDescent="0.2">
      <c r="A877" s="12">
        <v>872</v>
      </c>
      <c r="B877" s="4">
        <f t="shared" si="246"/>
        <v>402.92</v>
      </c>
      <c r="C877" s="4">
        <f t="shared" si="243"/>
        <v>201.46</v>
      </c>
      <c r="D877" s="4">
        <f t="shared" si="247"/>
        <v>661.97</v>
      </c>
      <c r="E877" s="4">
        <f t="shared" si="248"/>
        <v>460.51</v>
      </c>
      <c r="F877" s="4">
        <f t="shared" si="249"/>
        <v>141.03</v>
      </c>
      <c r="G877" s="23">
        <f t="shared" si="238"/>
        <v>23</v>
      </c>
      <c r="H877" s="24">
        <f t="shared" si="236"/>
        <v>5</v>
      </c>
      <c r="I877" s="24">
        <f t="shared" si="244"/>
        <v>24</v>
      </c>
      <c r="J877" s="24">
        <f t="shared" si="237"/>
        <v>5</v>
      </c>
      <c r="K877" s="24">
        <f t="shared" si="245"/>
        <v>10</v>
      </c>
      <c r="L877" s="24">
        <f t="shared" si="250"/>
        <v>2</v>
      </c>
      <c r="M877" s="24">
        <f t="shared" si="239"/>
        <v>872</v>
      </c>
      <c r="N877" s="24">
        <f t="shared" si="252"/>
        <v>460.51</v>
      </c>
      <c r="O877" s="24">
        <f t="shared" si="253"/>
        <v>141.03</v>
      </c>
      <c r="P877" s="24">
        <f t="shared" si="251"/>
        <v>201.46</v>
      </c>
      <c r="Q877" s="18">
        <f t="shared" si="240"/>
        <v>872</v>
      </c>
      <c r="R877" s="18">
        <f t="shared" si="241"/>
        <v>0</v>
      </c>
      <c r="S877" s="20">
        <v>0</v>
      </c>
      <c r="T877" s="19" t="str">
        <f t="shared" si="242"/>
        <v>Good</v>
      </c>
    </row>
    <row r="878" spans="1:20" x14ac:dyDescent="0.2">
      <c r="A878" s="14">
        <v>873</v>
      </c>
      <c r="B878" s="15">
        <f t="shared" si="246"/>
        <v>403.41</v>
      </c>
      <c r="C878" s="15">
        <f t="shared" si="243"/>
        <v>201.71</v>
      </c>
      <c r="D878" s="15">
        <f t="shared" si="247"/>
        <v>662.8</v>
      </c>
      <c r="E878" s="15">
        <f t="shared" si="248"/>
        <v>461.08999999999992</v>
      </c>
      <c r="F878" s="15">
        <f t="shared" si="249"/>
        <v>141.19999999999999</v>
      </c>
      <c r="G878" s="22">
        <f t="shared" si="238"/>
        <v>23</v>
      </c>
      <c r="H878" s="22">
        <f t="shared" ref="H878:H941" si="254">+$H$4</f>
        <v>5</v>
      </c>
      <c r="I878" s="22">
        <f t="shared" si="244"/>
        <v>24</v>
      </c>
      <c r="J878" s="22">
        <f t="shared" ref="J878:J941" si="255">+$J$4</f>
        <v>5</v>
      </c>
      <c r="K878" s="22">
        <f t="shared" si="245"/>
        <v>10</v>
      </c>
      <c r="L878" s="22">
        <f t="shared" si="250"/>
        <v>2</v>
      </c>
      <c r="M878" s="22">
        <f t="shared" si="239"/>
        <v>873</v>
      </c>
      <c r="N878" s="22">
        <f t="shared" si="252"/>
        <v>461.08999999999992</v>
      </c>
      <c r="O878" s="22">
        <f t="shared" si="253"/>
        <v>141.19999999999999</v>
      </c>
      <c r="P878" s="22">
        <f t="shared" si="251"/>
        <v>201.71</v>
      </c>
      <c r="Q878" s="18">
        <f t="shared" si="240"/>
        <v>873</v>
      </c>
      <c r="R878" s="18">
        <f t="shared" si="241"/>
        <v>0</v>
      </c>
      <c r="S878" s="20">
        <v>0</v>
      </c>
      <c r="T878" s="19" t="str">
        <f t="shared" si="242"/>
        <v>Good</v>
      </c>
    </row>
    <row r="879" spans="1:20" x14ac:dyDescent="0.2">
      <c r="A879" s="12">
        <v>874</v>
      </c>
      <c r="B879" s="4">
        <f t="shared" si="246"/>
        <v>403.9</v>
      </c>
      <c r="C879" s="4">
        <f t="shared" si="243"/>
        <v>201.95</v>
      </c>
      <c r="D879" s="4">
        <f t="shared" si="247"/>
        <v>663.63</v>
      </c>
      <c r="E879" s="4">
        <f t="shared" si="248"/>
        <v>461.68</v>
      </c>
      <c r="F879" s="4">
        <f t="shared" si="249"/>
        <v>141.37</v>
      </c>
      <c r="G879" s="23">
        <f t="shared" si="238"/>
        <v>23</v>
      </c>
      <c r="H879" s="24">
        <f t="shared" si="254"/>
        <v>5</v>
      </c>
      <c r="I879" s="24">
        <f t="shared" si="244"/>
        <v>24</v>
      </c>
      <c r="J879" s="24">
        <f t="shared" si="255"/>
        <v>5</v>
      </c>
      <c r="K879" s="24">
        <f t="shared" si="245"/>
        <v>10</v>
      </c>
      <c r="L879" s="24">
        <f t="shared" si="250"/>
        <v>2</v>
      </c>
      <c r="M879" s="24">
        <f t="shared" si="239"/>
        <v>874</v>
      </c>
      <c r="N879" s="24">
        <f t="shared" si="252"/>
        <v>461.68</v>
      </c>
      <c r="O879" s="24">
        <f t="shared" si="253"/>
        <v>141.37</v>
      </c>
      <c r="P879" s="24">
        <f t="shared" si="251"/>
        <v>201.95</v>
      </c>
      <c r="Q879" s="18">
        <f t="shared" si="240"/>
        <v>874</v>
      </c>
      <c r="R879" s="18">
        <f t="shared" si="241"/>
        <v>0</v>
      </c>
      <c r="S879" s="20">
        <v>0</v>
      </c>
      <c r="T879" s="19" t="str">
        <f t="shared" si="242"/>
        <v>Good</v>
      </c>
    </row>
    <row r="880" spans="1:20" x14ac:dyDescent="0.2">
      <c r="A880" s="14">
        <v>875</v>
      </c>
      <c r="B880" s="15">
        <f t="shared" si="246"/>
        <v>404.39</v>
      </c>
      <c r="C880" s="15">
        <f t="shared" si="243"/>
        <v>202.2</v>
      </c>
      <c r="D880" s="15">
        <f t="shared" si="247"/>
        <v>664.47</v>
      </c>
      <c r="E880" s="15">
        <f t="shared" si="248"/>
        <v>462.27000000000004</v>
      </c>
      <c r="F880" s="15">
        <f t="shared" si="249"/>
        <v>141.54</v>
      </c>
      <c r="G880" s="22">
        <f t="shared" si="238"/>
        <v>23</v>
      </c>
      <c r="H880" s="22">
        <f t="shared" si="254"/>
        <v>5</v>
      </c>
      <c r="I880" s="22">
        <f t="shared" si="244"/>
        <v>24</v>
      </c>
      <c r="J880" s="22">
        <f t="shared" si="255"/>
        <v>5</v>
      </c>
      <c r="K880" s="22">
        <f t="shared" si="245"/>
        <v>10</v>
      </c>
      <c r="L880" s="22">
        <f t="shared" si="250"/>
        <v>2</v>
      </c>
      <c r="M880" s="22">
        <f t="shared" si="239"/>
        <v>875</v>
      </c>
      <c r="N880" s="22">
        <f t="shared" si="252"/>
        <v>462.27000000000004</v>
      </c>
      <c r="O880" s="22">
        <f t="shared" si="253"/>
        <v>141.53</v>
      </c>
      <c r="P880" s="22">
        <f t="shared" si="251"/>
        <v>202.2</v>
      </c>
      <c r="Q880" s="18">
        <f t="shared" si="240"/>
        <v>875</v>
      </c>
      <c r="R880" s="18">
        <f t="shared" si="241"/>
        <v>0</v>
      </c>
      <c r="S880" s="20">
        <v>-9.9999999999909051E-3</v>
      </c>
      <c r="T880" s="19" t="str">
        <f t="shared" si="242"/>
        <v>Good</v>
      </c>
    </row>
    <row r="881" spans="1:20" x14ac:dyDescent="0.2">
      <c r="A881" s="12">
        <v>876</v>
      </c>
      <c r="B881" s="4">
        <f t="shared" si="246"/>
        <v>404.87</v>
      </c>
      <c r="C881" s="4">
        <f t="shared" si="243"/>
        <v>202.44</v>
      </c>
      <c r="D881" s="4">
        <f t="shared" si="247"/>
        <v>665.28</v>
      </c>
      <c r="E881" s="4">
        <f t="shared" si="248"/>
        <v>462.84</v>
      </c>
      <c r="F881" s="4">
        <f t="shared" si="249"/>
        <v>141.70999999999998</v>
      </c>
      <c r="G881" s="23">
        <f t="shared" si="238"/>
        <v>23</v>
      </c>
      <c r="H881" s="24">
        <f t="shared" si="254"/>
        <v>5</v>
      </c>
      <c r="I881" s="24">
        <f t="shared" si="244"/>
        <v>24</v>
      </c>
      <c r="J881" s="24">
        <f t="shared" si="255"/>
        <v>5</v>
      </c>
      <c r="K881" s="24">
        <f t="shared" si="245"/>
        <v>10</v>
      </c>
      <c r="L881" s="24">
        <f t="shared" si="250"/>
        <v>2</v>
      </c>
      <c r="M881" s="24">
        <f t="shared" si="239"/>
        <v>876</v>
      </c>
      <c r="N881" s="24">
        <f t="shared" si="252"/>
        <v>462.84</v>
      </c>
      <c r="O881" s="24">
        <f t="shared" si="253"/>
        <v>141.71999999999997</v>
      </c>
      <c r="P881" s="24">
        <f t="shared" si="251"/>
        <v>202.44</v>
      </c>
      <c r="Q881" s="18">
        <f t="shared" si="240"/>
        <v>876</v>
      </c>
      <c r="R881" s="18">
        <f t="shared" si="241"/>
        <v>0</v>
      </c>
      <c r="S881" s="20">
        <v>9.9999999999909051E-3</v>
      </c>
      <c r="T881" s="19" t="str">
        <f t="shared" si="242"/>
        <v>Good</v>
      </c>
    </row>
    <row r="882" spans="1:20" x14ac:dyDescent="0.2">
      <c r="A882" s="14">
        <v>877</v>
      </c>
      <c r="B882" s="15">
        <f t="shared" si="246"/>
        <v>405.36</v>
      </c>
      <c r="C882" s="15">
        <f t="shared" si="243"/>
        <v>202.68</v>
      </c>
      <c r="D882" s="15">
        <f t="shared" si="247"/>
        <v>666.12</v>
      </c>
      <c r="E882" s="15">
        <f t="shared" si="248"/>
        <v>463.44</v>
      </c>
      <c r="F882" s="15">
        <f t="shared" si="249"/>
        <v>141.88</v>
      </c>
      <c r="G882" s="22">
        <f t="shared" si="238"/>
        <v>23</v>
      </c>
      <c r="H882" s="22">
        <f t="shared" si="254"/>
        <v>5</v>
      </c>
      <c r="I882" s="22">
        <f t="shared" si="244"/>
        <v>24</v>
      </c>
      <c r="J882" s="22">
        <f t="shared" si="255"/>
        <v>5</v>
      </c>
      <c r="K882" s="22">
        <f t="shared" si="245"/>
        <v>10</v>
      </c>
      <c r="L882" s="22">
        <f t="shared" si="250"/>
        <v>2</v>
      </c>
      <c r="M882" s="22">
        <f t="shared" si="239"/>
        <v>877</v>
      </c>
      <c r="N882" s="22">
        <f t="shared" si="252"/>
        <v>463.44</v>
      </c>
      <c r="O882" s="22">
        <f t="shared" si="253"/>
        <v>141.88</v>
      </c>
      <c r="P882" s="22">
        <f t="shared" si="251"/>
        <v>202.68</v>
      </c>
      <c r="Q882" s="18">
        <f t="shared" si="240"/>
        <v>877</v>
      </c>
      <c r="R882" s="18">
        <f t="shared" si="241"/>
        <v>0</v>
      </c>
      <c r="S882" s="20">
        <v>0</v>
      </c>
      <c r="T882" s="19" t="str">
        <f t="shared" si="242"/>
        <v>Good</v>
      </c>
    </row>
    <row r="883" spans="1:20" x14ac:dyDescent="0.2">
      <c r="A883" s="12">
        <v>878</v>
      </c>
      <c r="B883" s="4">
        <f t="shared" si="246"/>
        <v>405.85</v>
      </c>
      <c r="C883" s="4">
        <f t="shared" si="243"/>
        <v>202.93</v>
      </c>
      <c r="D883" s="4">
        <f t="shared" si="247"/>
        <v>666.95</v>
      </c>
      <c r="E883" s="4">
        <f t="shared" si="248"/>
        <v>464.02000000000004</v>
      </c>
      <c r="F883" s="4">
        <f t="shared" si="249"/>
        <v>142.04999999999998</v>
      </c>
      <c r="G883" s="23">
        <f t="shared" si="238"/>
        <v>23</v>
      </c>
      <c r="H883" s="24">
        <f t="shared" si="254"/>
        <v>5</v>
      </c>
      <c r="I883" s="24">
        <f t="shared" si="244"/>
        <v>24</v>
      </c>
      <c r="J883" s="24">
        <f t="shared" si="255"/>
        <v>5</v>
      </c>
      <c r="K883" s="24">
        <f t="shared" si="245"/>
        <v>10</v>
      </c>
      <c r="L883" s="24">
        <f t="shared" si="250"/>
        <v>2</v>
      </c>
      <c r="M883" s="24">
        <f t="shared" si="239"/>
        <v>878</v>
      </c>
      <c r="N883" s="24">
        <f t="shared" si="252"/>
        <v>464.02000000000004</v>
      </c>
      <c r="O883" s="24">
        <f t="shared" si="253"/>
        <v>142.04999999999998</v>
      </c>
      <c r="P883" s="24">
        <f t="shared" si="251"/>
        <v>202.93</v>
      </c>
      <c r="Q883" s="18">
        <f t="shared" si="240"/>
        <v>878</v>
      </c>
      <c r="R883" s="18">
        <f t="shared" si="241"/>
        <v>0</v>
      </c>
      <c r="S883" s="20">
        <v>0</v>
      </c>
      <c r="T883" s="19" t="str">
        <f t="shared" si="242"/>
        <v>Good</v>
      </c>
    </row>
    <row r="884" spans="1:20" x14ac:dyDescent="0.2">
      <c r="A884" s="14">
        <v>879</v>
      </c>
      <c r="B884" s="15">
        <f t="shared" si="246"/>
        <v>406.34</v>
      </c>
      <c r="C884" s="15">
        <f t="shared" si="243"/>
        <v>203.17</v>
      </c>
      <c r="D884" s="15">
        <f t="shared" si="247"/>
        <v>667.78</v>
      </c>
      <c r="E884" s="15">
        <f t="shared" si="248"/>
        <v>464.61</v>
      </c>
      <c r="F884" s="15">
        <f t="shared" si="249"/>
        <v>142.22</v>
      </c>
      <c r="G884" s="22">
        <f t="shared" si="238"/>
        <v>23</v>
      </c>
      <c r="H884" s="22">
        <f t="shared" si="254"/>
        <v>5</v>
      </c>
      <c r="I884" s="22">
        <f t="shared" si="244"/>
        <v>24</v>
      </c>
      <c r="J884" s="22">
        <f t="shared" si="255"/>
        <v>5</v>
      </c>
      <c r="K884" s="22">
        <f t="shared" si="245"/>
        <v>10</v>
      </c>
      <c r="L884" s="22">
        <f t="shared" si="250"/>
        <v>2</v>
      </c>
      <c r="M884" s="22">
        <f t="shared" si="239"/>
        <v>879</v>
      </c>
      <c r="N884" s="22">
        <f t="shared" si="252"/>
        <v>464.61</v>
      </c>
      <c r="O884" s="22">
        <f t="shared" si="253"/>
        <v>142.22</v>
      </c>
      <c r="P884" s="22">
        <f t="shared" si="251"/>
        <v>203.17</v>
      </c>
      <c r="Q884" s="18">
        <f t="shared" si="240"/>
        <v>879</v>
      </c>
      <c r="R884" s="18">
        <f t="shared" si="241"/>
        <v>0</v>
      </c>
      <c r="S884" s="20">
        <v>0</v>
      </c>
      <c r="T884" s="19" t="str">
        <f t="shared" si="242"/>
        <v>Good</v>
      </c>
    </row>
    <row r="885" spans="1:20" x14ac:dyDescent="0.2">
      <c r="A885" s="12">
        <v>880</v>
      </c>
      <c r="B885" s="4">
        <f t="shared" si="246"/>
        <v>406.82</v>
      </c>
      <c r="C885" s="4">
        <f t="shared" si="243"/>
        <v>203.41</v>
      </c>
      <c r="D885" s="4">
        <f t="shared" si="247"/>
        <v>668.6</v>
      </c>
      <c r="E885" s="4">
        <f t="shared" si="248"/>
        <v>465.19000000000005</v>
      </c>
      <c r="F885" s="4">
        <f t="shared" si="249"/>
        <v>142.38999999999999</v>
      </c>
      <c r="G885" s="23">
        <f t="shared" si="238"/>
        <v>23</v>
      </c>
      <c r="H885" s="24">
        <f t="shared" si="254"/>
        <v>5</v>
      </c>
      <c r="I885" s="24">
        <f t="shared" si="244"/>
        <v>24</v>
      </c>
      <c r="J885" s="24">
        <f t="shared" si="255"/>
        <v>5</v>
      </c>
      <c r="K885" s="24">
        <f t="shared" si="245"/>
        <v>10</v>
      </c>
      <c r="L885" s="24">
        <f t="shared" si="250"/>
        <v>2</v>
      </c>
      <c r="M885" s="24">
        <f t="shared" si="239"/>
        <v>880</v>
      </c>
      <c r="N885" s="24">
        <f t="shared" si="252"/>
        <v>465.19000000000005</v>
      </c>
      <c r="O885" s="24">
        <f t="shared" si="253"/>
        <v>142.39999999999998</v>
      </c>
      <c r="P885" s="24">
        <f t="shared" si="251"/>
        <v>203.41</v>
      </c>
      <c r="Q885" s="18">
        <f t="shared" si="240"/>
        <v>880</v>
      </c>
      <c r="R885" s="18">
        <f t="shared" si="241"/>
        <v>0</v>
      </c>
      <c r="S885" s="20">
        <v>9.9999999999909051E-3</v>
      </c>
      <c r="T885" s="19" t="str">
        <f t="shared" si="242"/>
        <v>Good</v>
      </c>
    </row>
    <row r="886" spans="1:20" x14ac:dyDescent="0.2">
      <c r="A886" s="14">
        <v>881</v>
      </c>
      <c r="B886" s="15">
        <f t="shared" si="246"/>
        <v>407.31</v>
      </c>
      <c r="C886" s="15">
        <f t="shared" si="243"/>
        <v>203.66</v>
      </c>
      <c r="D886" s="15">
        <f t="shared" si="247"/>
        <v>669.43</v>
      </c>
      <c r="E886" s="15">
        <f t="shared" si="248"/>
        <v>465.77</v>
      </c>
      <c r="F886" s="15">
        <f t="shared" si="249"/>
        <v>142.56</v>
      </c>
      <c r="G886" s="22">
        <f t="shared" si="238"/>
        <v>23</v>
      </c>
      <c r="H886" s="22">
        <f t="shared" si="254"/>
        <v>5</v>
      </c>
      <c r="I886" s="22">
        <f t="shared" si="244"/>
        <v>24</v>
      </c>
      <c r="J886" s="22">
        <f t="shared" si="255"/>
        <v>5</v>
      </c>
      <c r="K886" s="22">
        <f t="shared" si="245"/>
        <v>10</v>
      </c>
      <c r="L886" s="22">
        <f t="shared" si="250"/>
        <v>2</v>
      </c>
      <c r="M886" s="22">
        <f t="shared" si="239"/>
        <v>880.99999999999989</v>
      </c>
      <c r="N886" s="22">
        <f t="shared" si="252"/>
        <v>465.77</v>
      </c>
      <c r="O886" s="22">
        <f t="shared" si="253"/>
        <v>142.57</v>
      </c>
      <c r="P886" s="22">
        <f t="shared" si="251"/>
        <v>203.66</v>
      </c>
      <c r="Q886" s="18">
        <f t="shared" si="240"/>
        <v>880.99999999999989</v>
      </c>
      <c r="R886" s="18">
        <f t="shared" si="241"/>
        <v>0</v>
      </c>
      <c r="S886" s="20">
        <v>9.9999999999909051E-3</v>
      </c>
      <c r="T886" s="19" t="str">
        <f t="shared" si="242"/>
        <v>Good</v>
      </c>
    </row>
    <row r="887" spans="1:20" x14ac:dyDescent="0.2">
      <c r="A887" s="12">
        <v>882</v>
      </c>
      <c r="B887" s="4">
        <f t="shared" si="246"/>
        <v>407.8</v>
      </c>
      <c r="C887" s="4">
        <f t="shared" si="243"/>
        <v>203.9</v>
      </c>
      <c r="D887" s="4">
        <f t="shared" si="247"/>
        <v>670.26</v>
      </c>
      <c r="E887" s="4">
        <f t="shared" si="248"/>
        <v>466.36</v>
      </c>
      <c r="F887" s="4">
        <f t="shared" si="249"/>
        <v>142.72999999999999</v>
      </c>
      <c r="G887" s="23">
        <f t="shared" si="238"/>
        <v>23</v>
      </c>
      <c r="H887" s="24">
        <f t="shared" si="254"/>
        <v>5</v>
      </c>
      <c r="I887" s="24">
        <f t="shared" si="244"/>
        <v>24</v>
      </c>
      <c r="J887" s="24">
        <f t="shared" si="255"/>
        <v>5</v>
      </c>
      <c r="K887" s="24">
        <f t="shared" si="245"/>
        <v>10</v>
      </c>
      <c r="L887" s="24">
        <f t="shared" si="250"/>
        <v>2</v>
      </c>
      <c r="M887" s="24">
        <f t="shared" si="239"/>
        <v>882</v>
      </c>
      <c r="N887" s="24">
        <f t="shared" si="252"/>
        <v>466.36</v>
      </c>
      <c r="O887" s="24">
        <f t="shared" si="253"/>
        <v>142.73999999999998</v>
      </c>
      <c r="P887" s="24">
        <f t="shared" si="251"/>
        <v>203.9</v>
      </c>
      <c r="Q887" s="18">
        <f t="shared" si="240"/>
        <v>882</v>
      </c>
      <c r="R887" s="18">
        <f t="shared" si="241"/>
        <v>0</v>
      </c>
      <c r="S887" s="20">
        <v>9.9999999999909051E-3</v>
      </c>
      <c r="T887" s="19" t="str">
        <f t="shared" si="242"/>
        <v>Good</v>
      </c>
    </row>
    <row r="888" spans="1:20" x14ac:dyDescent="0.2">
      <c r="A888" s="14">
        <v>883</v>
      </c>
      <c r="B888" s="15">
        <f t="shared" si="246"/>
        <v>408.29</v>
      </c>
      <c r="C888" s="15">
        <f t="shared" si="243"/>
        <v>204.15</v>
      </c>
      <c r="D888" s="15">
        <f t="shared" si="247"/>
        <v>671.1</v>
      </c>
      <c r="E888" s="15">
        <f t="shared" si="248"/>
        <v>466.95000000000005</v>
      </c>
      <c r="F888" s="15">
        <f t="shared" si="249"/>
        <v>142.91</v>
      </c>
      <c r="G888" s="22">
        <f t="shared" si="238"/>
        <v>23</v>
      </c>
      <c r="H888" s="22">
        <f t="shared" si="254"/>
        <v>5</v>
      </c>
      <c r="I888" s="22">
        <f t="shared" si="244"/>
        <v>24</v>
      </c>
      <c r="J888" s="22">
        <f t="shared" si="255"/>
        <v>5</v>
      </c>
      <c r="K888" s="22">
        <f t="shared" si="245"/>
        <v>10</v>
      </c>
      <c r="L888" s="22">
        <f t="shared" si="250"/>
        <v>2</v>
      </c>
      <c r="M888" s="22">
        <f t="shared" si="239"/>
        <v>883</v>
      </c>
      <c r="N888" s="22">
        <f t="shared" si="252"/>
        <v>466.95000000000005</v>
      </c>
      <c r="O888" s="22">
        <f t="shared" si="253"/>
        <v>142.9</v>
      </c>
      <c r="P888" s="22">
        <f t="shared" si="251"/>
        <v>204.15</v>
      </c>
      <c r="Q888" s="18">
        <f t="shared" si="240"/>
        <v>883</v>
      </c>
      <c r="R888" s="18">
        <f t="shared" si="241"/>
        <v>0</v>
      </c>
      <c r="S888" s="20">
        <v>-9.9999999999909051E-3</v>
      </c>
      <c r="T888" s="19" t="str">
        <f t="shared" si="242"/>
        <v>Good</v>
      </c>
    </row>
    <row r="889" spans="1:20" x14ac:dyDescent="0.2">
      <c r="A889" s="12">
        <v>884</v>
      </c>
      <c r="B889" s="4">
        <f t="shared" si="246"/>
        <v>408.78</v>
      </c>
      <c r="C889" s="4">
        <f t="shared" si="243"/>
        <v>204.39</v>
      </c>
      <c r="D889" s="4">
        <f t="shared" si="247"/>
        <v>671.93</v>
      </c>
      <c r="E889" s="4">
        <f t="shared" si="248"/>
        <v>467.53999999999996</v>
      </c>
      <c r="F889" s="4">
        <f t="shared" si="249"/>
        <v>143.07999999999998</v>
      </c>
      <c r="G889" s="23">
        <f t="shared" si="238"/>
        <v>23</v>
      </c>
      <c r="H889" s="24">
        <f t="shared" si="254"/>
        <v>5</v>
      </c>
      <c r="I889" s="24">
        <f t="shared" si="244"/>
        <v>24</v>
      </c>
      <c r="J889" s="24">
        <f t="shared" si="255"/>
        <v>5</v>
      </c>
      <c r="K889" s="24">
        <f t="shared" si="245"/>
        <v>10</v>
      </c>
      <c r="L889" s="24">
        <f t="shared" si="250"/>
        <v>2</v>
      </c>
      <c r="M889" s="24">
        <f t="shared" si="239"/>
        <v>884.00000000000011</v>
      </c>
      <c r="N889" s="24">
        <f t="shared" si="252"/>
        <v>467.53999999999996</v>
      </c>
      <c r="O889" s="24">
        <f t="shared" si="253"/>
        <v>143.07000000000011</v>
      </c>
      <c r="P889" s="24">
        <f t="shared" si="251"/>
        <v>204.39</v>
      </c>
      <c r="Q889" s="18">
        <f t="shared" si="240"/>
        <v>884.00000000000011</v>
      </c>
      <c r="R889" s="18">
        <f t="shared" si="241"/>
        <v>0</v>
      </c>
      <c r="S889" s="20">
        <v>-9.9999999998772182E-3</v>
      </c>
      <c r="T889" s="19" t="str">
        <f t="shared" si="242"/>
        <v>Good</v>
      </c>
    </row>
    <row r="890" spans="1:20" x14ac:dyDescent="0.2">
      <c r="A890" s="14">
        <v>885</v>
      </c>
      <c r="B890" s="15">
        <f t="shared" si="246"/>
        <v>409.26</v>
      </c>
      <c r="C890" s="15">
        <f t="shared" si="243"/>
        <v>204.63</v>
      </c>
      <c r="D890" s="15">
        <f t="shared" si="247"/>
        <v>672.75</v>
      </c>
      <c r="E890" s="15">
        <f t="shared" si="248"/>
        <v>468.12</v>
      </c>
      <c r="F890" s="15">
        <f t="shared" si="249"/>
        <v>143.25</v>
      </c>
      <c r="G890" s="22">
        <f t="shared" si="238"/>
        <v>23</v>
      </c>
      <c r="H890" s="22">
        <f t="shared" si="254"/>
        <v>5</v>
      </c>
      <c r="I890" s="22">
        <f t="shared" si="244"/>
        <v>24</v>
      </c>
      <c r="J890" s="22">
        <f t="shared" si="255"/>
        <v>5</v>
      </c>
      <c r="K890" s="22">
        <f t="shared" si="245"/>
        <v>10</v>
      </c>
      <c r="L890" s="22">
        <f t="shared" si="250"/>
        <v>2</v>
      </c>
      <c r="M890" s="22">
        <f t="shared" si="239"/>
        <v>885</v>
      </c>
      <c r="N890" s="22">
        <f t="shared" si="252"/>
        <v>468.12</v>
      </c>
      <c r="O890" s="22">
        <f t="shared" si="253"/>
        <v>143.25</v>
      </c>
      <c r="P890" s="22">
        <f t="shared" si="251"/>
        <v>204.63</v>
      </c>
      <c r="Q890" s="18">
        <f t="shared" si="240"/>
        <v>885</v>
      </c>
      <c r="R890" s="18">
        <f t="shared" si="241"/>
        <v>0</v>
      </c>
      <c r="S890" s="20">
        <v>0</v>
      </c>
      <c r="T890" s="19" t="str">
        <f t="shared" si="242"/>
        <v>Good</v>
      </c>
    </row>
    <row r="891" spans="1:20" x14ac:dyDescent="0.2">
      <c r="A891" s="12">
        <v>886</v>
      </c>
      <c r="B891" s="4">
        <f t="shared" si="246"/>
        <v>409.75</v>
      </c>
      <c r="C891" s="4">
        <f t="shared" si="243"/>
        <v>204.88</v>
      </c>
      <c r="D891" s="4">
        <f t="shared" si="247"/>
        <v>673.58</v>
      </c>
      <c r="E891" s="4">
        <f t="shared" si="248"/>
        <v>468.70000000000005</v>
      </c>
      <c r="F891" s="4">
        <f t="shared" si="249"/>
        <v>143.41999999999999</v>
      </c>
      <c r="G891" s="23">
        <f t="shared" si="238"/>
        <v>23</v>
      </c>
      <c r="H891" s="24">
        <f t="shared" si="254"/>
        <v>5</v>
      </c>
      <c r="I891" s="24">
        <f t="shared" si="244"/>
        <v>24</v>
      </c>
      <c r="J891" s="24">
        <f t="shared" si="255"/>
        <v>5</v>
      </c>
      <c r="K891" s="24">
        <f t="shared" si="245"/>
        <v>10</v>
      </c>
      <c r="L891" s="24">
        <f t="shared" si="250"/>
        <v>2</v>
      </c>
      <c r="M891" s="24">
        <f t="shared" si="239"/>
        <v>886</v>
      </c>
      <c r="N891" s="24">
        <f t="shared" si="252"/>
        <v>468.70000000000005</v>
      </c>
      <c r="O891" s="24">
        <f t="shared" si="253"/>
        <v>143.41999999999999</v>
      </c>
      <c r="P891" s="24">
        <f t="shared" si="251"/>
        <v>204.88</v>
      </c>
      <c r="Q891" s="18">
        <f t="shared" si="240"/>
        <v>886</v>
      </c>
      <c r="R891" s="18">
        <f t="shared" si="241"/>
        <v>0</v>
      </c>
      <c r="S891" s="20">
        <v>0</v>
      </c>
      <c r="T891" s="19" t="str">
        <f t="shared" si="242"/>
        <v>Good</v>
      </c>
    </row>
    <row r="892" spans="1:20" x14ac:dyDescent="0.2">
      <c r="A892" s="14">
        <v>887</v>
      </c>
      <c r="B892" s="15">
        <f t="shared" si="246"/>
        <v>410.24</v>
      </c>
      <c r="C892" s="15">
        <f t="shared" si="243"/>
        <v>205.12</v>
      </c>
      <c r="D892" s="15">
        <f t="shared" si="247"/>
        <v>674.41</v>
      </c>
      <c r="E892" s="15">
        <f t="shared" si="248"/>
        <v>469.28999999999996</v>
      </c>
      <c r="F892" s="15">
        <f t="shared" si="249"/>
        <v>143.59</v>
      </c>
      <c r="G892" s="22">
        <f t="shared" si="238"/>
        <v>23</v>
      </c>
      <c r="H892" s="22">
        <f t="shared" si="254"/>
        <v>5</v>
      </c>
      <c r="I892" s="22">
        <f t="shared" si="244"/>
        <v>24</v>
      </c>
      <c r="J892" s="22">
        <f t="shared" si="255"/>
        <v>5</v>
      </c>
      <c r="K892" s="22">
        <f t="shared" si="245"/>
        <v>10</v>
      </c>
      <c r="L892" s="22">
        <f t="shared" si="250"/>
        <v>2</v>
      </c>
      <c r="M892" s="22">
        <f t="shared" si="239"/>
        <v>887</v>
      </c>
      <c r="N892" s="22">
        <f t="shared" si="252"/>
        <v>469.28999999999996</v>
      </c>
      <c r="O892" s="22">
        <f t="shared" si="253"/>
        <v>143.59</v>
      </c>
      <c r="P892" s="22">
        <f t="shared" si="251"/>
        <v>205.12</v>
      </c>
      <c r="Q892" s="18">
        <f t="shared" si="240"/>
        <v>887</v>
      </c>
      <c r="R892" s="18">
        <f t="shared" si="241"/>
        <v>0</v>
      </c>
      <c r="S892" s="20">
        <v>0</v>
      </c>
      <c r="T892" s="19" t="str">
        <f t="shared" si="242"/>
        <v>Good</v>
      </c>
    </row>
    <row r="893" spans="1:20" x14ac:dyDescent="0.2">
      <c r="A893" s="12">
        <v>888</v>
      </c>
      <c r="B893" s="4">
        <f t="shared" si="246"/>
        <v>410.73</v>
      </c>
      <c r="C893" s="4">
        <f t="shared" si="243"/>
        <v>205.37</v>
      </c>
      <c r="D893" s="4">
        <f t="shared" si="247"/>
        <v>675.25</v>
      </c>
      <c r="E893" s="4">
        <f t="shared" si="248"/>
        <v>469.88</v>
      </c>
      <c r="F893" s="4">
        <f t="shared" si="249"/>
        <v>143.76</v>
      </c>
      <c r="G893" s="23">
        <f t="shared" si="238"/>
        <v>23</v>
      </c>
      <c r="H893" s="24">
        <f t="shared" si="254"/>
        <v>5</v>
      </c>
      <c r="I893" s="24">
        <f t="shared" si="244"/>
        <v>24</v>
      </c>
      <c r="J893" s="24">
        <f t="shared" si="255"/>
        <v>5</v>
      </c>
      <c r="K893" s="24">
        <f t="shared" si="245"/>
        <v>10</v>
      </c>
      <c r="L893" s="24">
        <f t="shared" si="250"/>
        <v>2</v>
      </c>
      <c r="M893" s="24">
        <f t="shared" si="239"/>
        <v>888</v>
      </c>
      <c r="N893" s="24">
        <f t="shared" si="252"/>
        <v>469.88</v>
      </c>
      <c r="O893" s="24">
        <f t="shared" si="253"/>
        <v>143.75</v>
      </c>
      <c r="P893" s="24">
        <f t="shared" si="251"/>
        <v>205.37</v>
      </c>
      <c r="Q893" s="18">
        <f t="shared" si="240"/>
        <v>888</v>
      </c>
      <c r="R893" s="18">
        <f t="shared" si="241"/>
        <v>0</v>
      </c>
      <c r="S893" s="20">
        <v>-9.9999999999909051E-3</v>
      </c>
      <c r="T893" s="19" t="str">
        <f t="shared" si="242"/>
        <v>Good</v>
      </c>
    </row>
    <row r="894" spans="1:20" x14ac:dyDescent="0.2">
      <c r="A894" s="14">
        <v>889</v>
      </c>
      <c r="B894" s="15">
        <f t="shared" si="246"/>
        <v>411.21</v>
      </c>
      <c r="C894" s="15">
        <f t="shared" si="243"/>
        <v>205.61</v>
      </c>
      <c r="D894" s="15">
        <f t="shared" si="247"/>
        <v>676.06</v>
      </c>
      <c r="E894" s="15">
        <f t="shared" si="248"/>
        <v>470.44999999999993</v>
      </c>
      <c r="F894" s="15">
        <f t="shared" si="249"/>
        <v>143.92999999999998</v>
      </c>
      <c r="G894" s="22">
        <f t="shared" si="238"/>
        <v>23</v>
      </c>
      <c r="H894" s="22">
        <f t="shared" si="254"/>
        <v>5</v>
      </c>
      <c r="I894" s="22">
        <f t="shared" si="244"/>
        <v>24</v>
      </c>
      <c r="J894" s="22">
        <f t="shared" si="255"/>
        <v>5</v>
      </c>
      <c r="K894" s="22">
        <f t="shared" si="245"/>
        <v>10</v>
      </c>
      <c r="L894" s="22">
        <f t="shared" si="250"/>
        <v>2</v>
      </c>
      <c r="M894" s="22">
        <f t="shared" si="239"/>
        <v>889</v>
      </c>
      <c r="N894" s="22">
        <f t="shared" si="252"/>
        <v>470.44999999999993</v>
      </c>
      <c r="O894" s="22">
        <f t="shared" si="253"/>
        <v>143.94000000000008</v>
      </c>
      <c r="P894" s="22">
        <f t="shared" si="251"/>
        <v>205.61</v>
      </c>
      <c r="Q894" s="18">
        <f t="shared" si="240"/>
        <v>889</v>
      </c>
      <c r="R894" s="18">
        <f t="shared" si="241"/>
        <v>0</v>
      </c>
      <c r="S894" s="20">
        <v>1.0000000000104592E-2</v>
      </c>
      <c r="T894" s="19" t="str">
        <f t="shared" si="242"/>
        <v>Good</v>
      </c>
    </row>
    <row r="895" spans="1:20" x14ac:dyDescent="0.2">
      <c r="A895" s="12">
        <v>890</v>
      </c>
      <c r="B895" s="4">
        <f t="shared" si="246"/>
        <v>411.7</v>
      </c>
      <c r="C895" s="4">
        <f t="shared" si="243"/>
        <v>205.85</v>
      </c>
      <c r="D895" s="4">
        <f t="shared" si="247"/>
        <v>676.89</v>
      </c>
      <c r="E895" s="4">
        <f t="shared" si="248"/>
        <v>471.03999999999996</v>
      </c>
      <c r="F895" s="4">
        <f t="shared" si="249"/>
        <v>144.1</v>
      </c>
      <c r="G895" s="23">
        <f t="shared" si="238"/>
        <v>23</v>
      </c>
      <c r="H895" s="24">
        <f t="shared" si="254"/>
        <v>5</v>
      </c>
      <c r="I895" s="24">
        <f t="shared" si="244"/>
        <v>24</v>
      </c>
      <c r="J895" s="24">
        <f t="shared" si="255"/>
        <v>5</v>
      </c>
      <c r="K895" s="24">
        <f t="shared" si="245"/>
        <v>10</v>
      </c>
      <c r="L895" s="24">
        <f t="shared" si="250"/>
        <v>2</v>
      </c>
      <c r="M895" s="24">
        <f t="shared" si="239"/>
        <v>890</v>
      </c>
      <c r="N895" s="24">
        <f t="shared" si="252"/>
        <v>471.03999999999996</v>
      </c>
      <c r="O895" s="24">
        <f t="shared" si="253"/>
        <v>144.10999999999999</v>
      </c>
      <c r="P895" s="24">
        <f t="shared" si="251"/>
        <v>205.85</v>
      </c>
      <c r="Q895" s="18">
        <f t="shared" si="240"/>
        <v>890</v>
      </c>
      <c r="R895" s="18">
        <f t="shared" si="241"/>
        <v>0</v>
      </c>
      <c r="S895" s="20">
        <v>9.9999999999909051E-3</v>
      </c>
      <c r="T895" s="19" t="str">
        <f t="shared" si="242"/>
        <v>Good</v>
      </c>
    </row>
    <row r="896" spans="1:20" x14ac:dyDescent="0.2">
      <c r="A896" s="14">
        <v>891</v>
      </c>
      <c r="B896" s="15">
        <f t="shared" si="246"/>
        <v>412.19</v>
      </c>
      <c r="C896" s="15">
        <f t="shared" si="243"/>
        <v>206.1</v>
      </c>
      <c r="D896" s="15">
        <f t="shared" si="247"/>
        <v>677.73</v>
      </c>
      <c r="E896" s="15">
        <f t="shared" si="248"/>
        <v>471.63</v>
      </c>
      <c r="F896" s="15">
        <f t="shared" si="249"/>
        <v>144.26999999999998</v>
      </c>
      <c r="G896" s="22">
        <f t="shared" si="238"/>
        <v>23</v>
      </c>
      <c r="H896" s="22">
        <f t="shared" si="254"/>
        <v>5</v>
      </c>
      <c r="I896" s="22">
        <f t="shared" si="244"/>
        <v>24</v>
      </c>
      <c r="J896" s="22">
        <f t="shared" si="255"/>
        <v>5</v>
      </c>
      <c r="K896" s="22">
        <f t="shared" si="245"/>
        <v>10</v>
      </c>
      <c r="L896" s="22">
        <f t="shared" si="250"/>
        <v>2</v>
      </c>
      <c r="M896" s="22">
        <f t="shared" si="239"/>
        <v>891</v>
      </c>
      <c r="N896" s="22">
        <f t="shared" si="252"/>
        <v>471.63</v>
      </c>
      <c r="O896" s="22">
        <f t="shared" si="253"/>
        <v>144.26999999999998</v>
      </c>
      <c r="P896" s="22">
        <f t="shared" si="251"/>
        <v>206.1</v>
      </c>
      <c r="Q896" s="18">
        <f t="shared" si="240"/>
        <v>891</v>
      </c>
      <c r="R896" s="18">
        <f t="shared" si="241"/>
        <v>0</v>
      </c>
      <c r="S896" s="20">
        <v>0</v>
      </c>
      <c r="T896" s="19" t="str">
        <f t="shared" si="242"/>
        <v>Good</v>
      </c>
    </row>
    <row r="897" spans="1:20" x14ac:dyDescent="0.2">
      <c r="A897" s="12">
        <v>892</v>
      </c>
      <c r="B897" s="4">
        <f t="shared" si="246"/>
        <v>412.68</v>
      </c>
      <c r="C897" s="4">
        <f t="shared" si="243"/>
        <v>206.34</v>
      </c>
      <c r="D897" s="4">
        <f t="shared" si="247"/>
        <v>678.56</v>
      </c>
      <c r="E897" s="4">
        <f t="shared" si="248"/>
        <v>472.21999999999991</v>
      </c>
      <c r="F897" s="4">
        <f t="shared" si="249"/>
        <v>144.44</v>
      </c>
      <c r="G897" s="23">
        <f t="shared" si="238"/>
        <v>23</v>
      </c>
      <c r="H897" s="24">
        <f t="shared" si="254"/>
        <v>5</v>
      </c>
      <c r="I897" s="24">
        <f t="shared" si="244"/>
        <v>24</v>
      </c>
      <c r="J897" s="24">
        <f t="shared" si="255"/>
        <v>5</v>
      </c>
      <c r="K897" s="24">
        <f t="shared" si="245"/>
        <v>10</v>
      </c>
      <c r="L897" s="24">
        <f t="shared" si="250"/>
        <v>2</v>
      </c>
      <c r="M897" s="24">
        <f t="shared" si="239"/>
        <v>891.99999999999989</v>
      </c>
      <c r="N897" s="24">
        <f t="shared" si="252"/>
        <v>472.21999999999991</v>
      </c>
      <c r="O897" s="24">
        <f t="shared" si="253"/>
        <v>144.44</v>
      </c>
      <c r="P897" s="24">
        <f t="shared" si="251"/>
        <v>206.34</v>
      </c>
      <c r="Q897" s="18">
        <f t="shared" si="240"/>
        <v>891.99999999999989</v>
      </c>
      <c r="R897" s="18">
        <f t="shared" si="241"/>
        <v>0</v>
      </c>
      <c r="S897" s="20">
        <v>0</v>
      </c>
      <c r="T897" s="19" t="str">
        <f t="shared" si="242"/>
        <v>Good</v>
      </c>
    </row>
    <row r="898" spans="1:20" x14ac:dyDescent="0.2">
      <c r="A898" s="14">
        <v>893</v>
      </c>
      <c r="B898" s="15">
        <f t="shared" si="246"/>
        <v>413.17</v>
      </c>
      <c r="C898" s="15">
        <f t="shared" si="243"/>
        <v>206.59</v>
      </c>
      <c r="D898" s="15">
        <f t="shared" si="247"/>
        <v>679.39</v>
      </c>
      <c r="E898" s="15">
        <f t="shared" si="248"/>
        <v>472.79999999999995</v>
      </c>
      <c r="F898" s="15">
        <f t="shared" si="249"/>
        <v>144.60999999999999</v>
      </c>
      <c r="G898" s="22">
        <f t="shared" si="238"/>
        <v>23</v>
      </c>
      <c r="H898" s="22">
        <f t="shared" si="254"/>
        <v>5</v>
      </c>
      <c r="I898" s="22">
        <f t="shared" si="244"/>
        <v>24</v>
      </c>
      <c r="J898" s="22">
        <f t="shared" si="255"/>
        <v>5</v>
      </c>
      <c r="K898" s="22">
        <f t="shared" si="245"/>
        <v>10</v>
      </c>
      <c r="L898" s="22">
        <f t="shared" si="250"/>
        <v>2</v>
      </c>
      <c r="M898" s="22">
        <f t="shared" si="239"/>
        <v>893</v>
      </c>
      <c r="N898" s="22">
        <f t="shared" si="252"/>
        <v>472.79999999999995</v>
      </c>
      <c r="O898" s="22">
        <f t="shared" si="253"/>
        <v>144.60999999999999</v>
      </c>
      <c r="P898" s="22">
        <f t="shared" si="251"/>
        <v>206.59</v>
      </c>
      <c r="Q898" s="18">
        <f t="shared" si="240"/>
        <v>893</v>
      </c>
      <c r="R898" s="18">
        <f t="shared" si="241"/>
        <v>0</v>
      </c>
      <c r="S898" s="20">
        <v>0</v>
      </c>
      <c r="T898" s="19" t="str">
        <f t="shared" si="242"/>
        <v>Good</v>
      </c>
    </row>
    <row r="899" spans="1:20" x14ac:dyDescent="0.2">
      <c r="A899" s="12">
        <v>894</v>
      </c>
      <c r="B899" s="4">
        <f t="shared" si="246"/>
        <v>413.65</v>
      </c>
      <c r="C899" s="4">
        <f t="shared" si="243"/>
        <v>206.83</v>
      </c>
      <c r="D899" s="4">
        <f t="shared" si="247"/>
        <v>680.21</v>
      </c>
      <c r="E899" s="4">
        <f t="shared" si="248"/>
        <v>473.38</v>
      </c>
      <c r="F899" s="4">
        <f t="shared" si="249"/>
        <v>144.78</v>
      </c>
      <c r="G899" s="23">
        <f t="shared" si="238"/>
        <v>23</v>
      </c>
      <c r="H899" s="24">
        <f t="shared" si="254"/>
        <v>5</v>
      </c>
      <c r="I899" s="24">
        <f t="shared" si="244"/>
        <v>24</v>
      </c>
      <c r="J899" s="24">
        <f t="shared" si="255"/>
        <v>5</v>
      </c>
      <c r="K899" s="24">
        <f t="shared" si="245"/>
        <v>10</v>
      </c>
      <c r="L899" s="24">
        <f t="shared" si="250"/>
        <v>2</v>
      </c>
      <c r="M899" s="24">
        <f t="shared" si="239"/>
        <v>894</v>
      </c>
      <c r="N899" s="24">
        <f t="shared" si="252"/>
        <v>473.38</v>
      </c>
      <c r="O899" s="24">
        <f t="shared" si="253"/>
        <v>144.79</v>
      </c>
      <c r="P899" s="24">
        <f t="shared" si="251"/>
        <v>206.83</v>
      </c>
      <c r="Q899" s="18">
        <f t="shared" si="240"/>
        <v>894</v>
      </c>
      <c r="R899" s="18">
        <f t="shared" si="241"/>
        <v>0</v>
      </c>
      <c r="S899" s="20">
        <v>9.9999999999909051E-3</v>
      </c>
      <c r="T899" s="19" t="str">
        <f t="shared" si="242"/>
        <v>Good</v>
      </c>
    </row>
    <row r="900" spans="1:20" x14ac:dyDescent="0.2">
      <c r="A900" s="14">
        <v>895</v>
      </c>
      <c r="B900" s="15">
        <f t="shared" si="246"/>
        <v>414.14</v>
      </c>
      <c r="C900" s="15">
        <f t="shared" si="243"/>
        <v>207.07</v>
      </c>
      <c r="D900" s="15">
        <f t="shared" si="247"/>
        <v>681.04</v>
      </c>
      <c r="E900" s="15">
        <f t="shared" si="248"/>
        <v>473.96999999999997</v>
      </c>
      <c r="F900" s="15">
        <f t="shared" si="249"/>
        <v>144.94999999999999</v>
      </c>
      <c r="G900" s="22">
        <f t="shared" si="238"/>
        <v>23</v>
      </c>
      <c r="H900" s="22">
        <f t="shared" si="254"/>
        <v>5</v>
      </c>
      <c r="I900" s="22">
        <f t="shared" si="244"/>
        <v>24</v>
      </c>
      <c r="J900" s="22">
        <f t="shared" si="255"/>
        <v>5</v>
      </c>
      <c r="K900" s="22">
        <f t="shared" si="245"/>
        <v>10</v>
      </c>
      <c r="L900" s="22">
        <f t="shared" si="250"/>
        <v>2</v>
      </c>
      <c r="M900" s="22">
        <f t="shared" si="239"/>
        <v>895</v>
      </c>
      <c r="N900" s="22">
        <f t="shared" si="252"/>
        <v>473.96999999999997</v>
      </c>
      <c r="O900" s="22">
        <f t="shared" si="253"/>
        <v>144.95999999999998</v>
      </c>
      <c r="P900" s="22">
        <f t="shared" si="251"/>
        <v>207.07</v>
      </c>
      <c r="Q900" s="18">
        <f t="shared" si="240"/>
        <v>895</v>
      </c>
      <c r="R900" s="18">
        <f t="shared" si="241"/>
        <v>0</v>
      </c>
      <c r="S900" s="20">
        <v>9.9999999999909051E-3</v>
      </c>
      <c r="T900" s="19" t="str">
        <f t="shared" si="242"/>
        <v>Good</v>
      </c>
    </row>
    <row r="901" spans="1:20" x14ac:dyDescent="0.2">
      <c r="A901" s="12">
        <v>896</v>
      </c>
      <c r="B901" s="4">
        <f t="shared" si="246"/>
        <v>414.63</v>
      </c>
      <c r="C901" s="4">
        <f t="shared" si="243"/>
        <v>207.32</v>
      </c>
      <c r="D901" s="4">
        <f t="shared" si="247"/>
        <v>681.88</v>
      </c>
      <c r="E901" s="4">
        <f t="shared" si="248"/>
        <v>474.56</v>
      </c>
      <c r="F901" s="4">
        <f t="shared" si="249"/>
        <v>145.13</v>
      </c>
      <c r="G901" s="23">
        <f t="shared" si="238"/>
        <v>23</v>
      </c>
      <c r="H901" s="24">
        <f t="shared" si="254"/>
        <v>5</v>
      </c>
      <c r="I901" s="24">
        <f t="shared" si="244"/>
        <v>24</v>
      </c>
      <c r="J901" s="24">
        <f t="shared" si="255"/>
        <v>5</v>
      </c>
      <c r="K901" s="24">
        <f t="shared" si="245"/>
        <v>10</v>
      </c>
      <c r="L901" s="24">
        <f t="shared" si="250"/>
        <v>2</v>
      </c>
      <c r="M901" s="24">
        <f t="shared" si="239"/>
        <v>896</v>
      </c>
      <c r="N901" s="24">
        <f t="shared" si="252"/>
        <v>474.56</v>
      </c>
      <c r="O901" s="24">
        <f t="shared" si="253"/>
        <v>145.12</v>
      </c>
      <c r="P901" s="24">
        <f t="shared" si="251"/>
        <v>207.32</v>
      </c>
      <c r="Q901" s="18">
        <f t="shared" si="240"/>
        <v>896</v>
      </c>
      <c r="R901" s="18">
        <f t="shared" si="241"/>
        <v>0</v>
      </c>
      <c r="S901" s="20">
        <v>-9.9999999999909051E-3</v>
      </c>
      <c r="T901" s="19" t="str">
        <f t="shared" si="242"/>
        <v>Good</v>
      </c>
    </row>
    <row r="902" spans="1:20" x14ac:dyDescent="0.2">
      <c r="A902" s="14">
        <v>897</v>
      </c>
      <c r="B902" s="15">
        <f t="shared" si="246"/>
        <v>415.12</v>
      </c>
      <c r="C902" s="15">
        <f t="shared" si="243"/>
        <v>207.56</v>
      </c>
      <c r="D902" s="15">
        <f t="shared" si="247"/>
        <v>682.71</v>
      </c>
      <c r="E902" s="15">
        <f t="shared" si="248"/>
        <v>475.15000000000003</v>
      </c>
      <c r="F902" s="15">
        <f t="shared" si="249"/>
        <v>145.29999999999998</v>
      </c>
      <c r="G902" s="22">
        <f t="shared" ref="G902:G965" si="256">+$G$4</f>
        <v>23</v>
      </c>
      <c r="H902" s="22">
        <f t="shared" si="254"/>
        <v>5</v>
      </c>
      <c r="I902" s="22">
        <f t="shared" si="244"/>
        <v>24</v>
      </c>
      <c r="J902" s="22">
        <f t="shared" si="255"/>
        <v>5</v>
      </c>
      <c r="K902" s="22">
        <f t="shared" si="245"/>
        <v>10</v>
      </c>
      <c r="L902" s="22">
        <f t="shared" si="250"/>
        <v>2</v>
      </c>
      <c r="M902" s="22">
        <f t="shared" si="239"/>
        <v>897</v>
      </c>
      <c r="N902" s="22">
        <f t="shared" si="252"/>
        <v>475.15000000000003</v>
      </c>
      <c r="O902" s="22">
        <f t="shared" si="253"/>
        <v>145.29</v>
      </c>
      <c r="P902" s="22">
        <f t="shared" si="251"/>
        <v>207.56</v>
      </c>
      <c r="Q902" s="18">
        <f t="shared" si="240"/>
        <v>897</v>
      </c>
      <c r="R902" s="18">
        <f t="shared" si="241"/>
        <v>0</v>
      </c>
      <c r="S902" s="20">
        <v>-9.9999999999909051E-3</v>
      </c>
      <c r="T902" s="19" t="str">
        <f t="shared" si="242"/>
        <v>Good</v>
      </c>
    </row>
    <row r="903" spans="1:20" x14ac:dyDescent="0.2">
      <c r="A903" s="12">
        <v>898</v>
      </c>
      <c r="B903" s="4">
        <f t="shared" si="246"/>
        <v>415.6</v>
      </c>
      <c r="C903" s="4">
        <f t="shared" si="243"/>
        <v>207.8</v>
      </c>
      <c r="D903" s="4">
        <f t="shared" si="247"/>
        <v>683.52</v>
      </c>
      <c r="E903" s="4">
        <f t="shared" si="248"/>
        <v>475.71999999999997</v>
      </c>
      <c r="F903" s="4">
        <f t="shared" si="249"/>
        <v>145.46</v>
      </c>
      <c r="G903" s="23">
        <f t="shared" si="256"/>
        <v>23</v>
      </c>
      <c r="H903" s="24">
        <f t="shared" si="254"/>
        <v>5</v>
      </c>
      <c r="I903" s="24">
        <f t="shared" si="244"/>
        <v>24</v>
      </c>
      <c r="J903" s="24">
        <f t="shared" si="255"/>
        <v>5</v>
      </c>
      <c r="K903" s="24">
        <f t="shared" si="245"/>
        <v>10</v>
      </c>
      <c r="L903" s="24">
        <f t="shared" si="250"/>
        <v>2</v>
      </c>
      <c r="M903" s="24">
        <f t="shared" ref="M903:M966" si="257">SUM(G903:L903)+SUM(N903:P903)</f>
        <v>898</v>
      </c>
      <c r="N903" s="24">
        <f t="shared" si="252"/>
        <v>475.71999999999997</v>
      </c>
      <c r="O903" s="24">
        <f t="shared" si="253"/>
        <v>145.47999999999999</v>
      </c>
      <c r="P903" s="24">
        <f t="shared" si="251"/>
        <v>207.8</v>
      </c>
      <c r="Q903" s="18">
        <f t="shared" ref="Q903:Q966" si="258">SUM(G903:L903)+SUM(N903:P903)</f>
        <v>898</v>
      </c>
      <c r="R903" s="18">
        <f t="shared" ref="R903:R966" si="259">+A903-M903</f>
        <v>0</v>
      </c>
      <c r="S903" s="20">
        <v>1.999999999998181E-2</v>
      </c>
      <c r="T903" s="19" t="str">
        <f t="shared" ref="T903:T966" si="260">IF(+R903=0,"Good","Bad")</f>
        <v>Good</v>
      </c>
    </row>
    <row r="904" spans="1:20" x14ac:dyDescent="0.2">
      <c r="A904" s="14">
        <v>899</v>
      </c>
      <c r="B904" s="15">
        <f t="shared" si="246"/>
        <v>416.09</v>
      </c>
      <c r="C904" s="15">
        <f t="shared" si="243"/>
        <v>208.05</v>
      </c>
      <c r="D904" s="15">
        <f t="shared" si="247"/>
        <v>684.36</v>
      </c>
      <c r="E904" s="15">
        <f t="shared" si="248"/>
        <v>476.31</v>
      </c>
      <c r="F904" s="15">
        <f t="shared" si="249"/>
        <v>145.63999999999999</v>
      </c>
      <c r="G904" s="22">
        <f t="shared" si="256"/>
        <v>23</v>
      </c>
      <c r="H904" s="22">
        <f t="shared" si="254"/>
        <v>5</v>
      </c>
      <c r="I904" s="22">
        <f t="shared" si="244"/>
        <v>24</v>
      </c>
      <c r="J904" s="22">
        <f t="shared" si="255"/>
        <v>5</v>
      </c>
      <c r="K904" s="22">
        <f t="shared" si="245"/>
        <v>10</v>
      </c>
      <c r="L904" s="22">
        <f t="shared" si="250"/>
        <v>2</v>
      </c>
      <c r="M904" s="22">
        <f t="shared" si="257"/>
        <v>899</v>
      </c>
      <c r="N904" s="22">
        <f t="shared" si="252"/>
        <v>476.31</v>
      </c>
      <c r="O904" s="22">
        <f t="shared" si="253"/>
        <v>145.63999999999999</v>
      </c>
      <c r="P904" s="22">
        <f t="shared" si="251"/>
        <v>208.05</v>
      </c>
      <c r="Q904" s="18">
        <f t="shared" si="258"/>
        <v>899</v>
      </c>
      <c r="R904" s="18">
        <f t="shared" si="259"/>
        <v>0</v>
      </c>
      <c r="S904" s="20">
        <v>0</v>
      </c>
      <c r="T904" s="19" t="str">
        <f t="shared" si="260"/>
        <v>Good</v>
      </c>
    </row>
    <row r="905" spans="1:20" x14ac:dyDescent="0.2">
      <c r="A905" s="12">
        <v>900</v>
      </c>
      <c r="B905" s="4">
        <f t="shared" si="246"/>
        <v>416.58</v>
      </c>
      <c r="C905" s="4">
        <f t="shared" si="243"/>
        <v>208.29</v>
      </c>
      <c r="D905" s="4">
        <f t="shared" si="247"/>
        <v>685.18999999999994</v>
      </c>
      <c r="E905" s="4">
        <f t="shared" si="248"/>
        <v>476.9</v>
      </c>
      <c r="F905" s="4">
        <f t="shared" si="249"/>
        <v>145.81</v>
      </c>
      <c r="G905" s="23">
        <f t="shared" si="256"/>
        <v>23</v>
      </c>
      <c r="H905" s="24">
        <f t="shared" si="254"/>
        <v>5</v>
      </c>
      <c r="I905" s="24">
        <f t="shared" si="244"/>
        <v>24</v>
      </c>
      <c r="J905" s="24">
        <f t="shared" si="255"/>
        <v>5</v>
      </c>
      <c r="K905" s="24">
        <f t="shared" si="245"/>
        <v>10</v>
      </c>
      <c r="L905" s="24">
        <f t="shared" si="250"/>
        <v>2</v>
      </c>
      <c r="M905" s="24">
        <f t="shared" si="257"/>
        <v>900</v>
      </c>
      <c r="N905" s="24">
        <f t="shared" si="252"/>
        <v>476.9</v>
      </c>
      <c r="O905" s="24">
        <f t="shared" si="253"/>
        <v>145.81</v>
      </c>
      <c r="P905" s="24">
        <f t="shared" si="251"/>
        <v>208.29</v>
      </c>
      <c r="Q905" s="18">
        <f t="shared" si="258"/>
        <v>900</v>
      </c>
      <c r="R905" s="18">
        <f t="shared" si="259"/>
        <v>0</v>
      </c>
      <c r="S905" s="20">
        <v>0</v>
      </c>
      <c r="T905" s="19" t="str">
        <f t="shared" si="260"/>
        <v>Good</v>
      </c>
    </row>
    <row r="906" spans="1:20" x14ac:dyDescent="0.2">
      <c r="A906" s="14">
        <v>901</v>
      </c>
      <c r="B906" s="15">
        <f t="shared" si="246"/>
        <v>417.07</v>
      </c>
      <c r="C906" s="15">
        <f t="shared" si="243"/>
        <v>208.54</v>
      </c>
      <c r="D906" s="15">
        <f t="shared" si="247"/>
        <v>686.02</v>
      </c>
      <c r="E906" s="15">
        <f t="shared" si="248"/>
        <v>477.48</v>
      </c>
      <c r="F906" s="15">
        <f t="shared" si="249"/>
        <v>145.97999999999999</v>
      </c>
      <c r="G906" s="22">
        <f t="shared" si="256"/>
        <v>23</v>
      </c>
      <c r="H906" s="22">
        <f t="shared" si="254"/>
        <v>5</v>
      </c>
      <c r="I906" s="22">
        <f t="shared" si="244"/>
        <v>24</v>
      </c>
      <c r="J906" s="22">
        <f t="shared" si="255"/>
        <v>5</v>
      </c>
      <c r="K906" s="22">
        <f t="shared" si="245"/>
        <v>10</v>
      </c>
      <c r="L906" s="22">
        <f t="shared" si="250"/>
        <v>2</v>
      </c>
      <c r="M906" s="22">
        <f t="shared" si="257"/>
        <v>901</v>
      </c>
      <c r="N906" s="22">
        <f t="shared" si="252"/>
        <v>477.48</v>
      </c>
      <c r="O906" s="22">
        <f t="shared" si="253"/>
        <v>145.97999999999999</v>
      </c>
      <c r="P906" s="22">
        <f t="shared" si="251"/>
        <v>208.54</v>
      </c>
      <c r="Q906" s="18">
        <f t="shared" si="258"/>
        <v>901</v>
      </c>
      <c r="R906" s="18">
        <f t="shared" si="259"/>
        <v>0</v>
      </c>
      <c r="S906" s="20">
        <v>0</v>
      </c>
      <c r="T906" s="19" t="str">
        <f t="shared" si="260"/>
        <v>Good</v>
      </c>
    </row>
    <row r="907" spans="1:20" x14ac:dyDescent="0.2">
      <c r="A907" s="12">
        <v>902</v>
      </c>
      <c r="B907" s="4">
        <f t="shared" si="246"/>
        <v>417.56</v>
      </c>
      <c r="C907" s="4">
        <f t="shared" si="243"/>
        <v>208.78</v>
      </c>
      <c r="D907" s="4">
        <f t="shared" si="247"/>
        <v>686.86</v>
      </c>
      <c r="E907" s="4">
        <f t="shared" si="248"/>
        <v>478.08000000000004</v>
      </c>
      <c r="F907" s="4">
        <f t="shared" si="249"/>
        <v>146.14999999999998</v>
      </c>
      <c r="G907" s="23">
        <f t="shared" si="256"/>
        <v>23</v>
      </c>
      <c r="H907" s="24">
        <f t="shared" si="254"/>
        <v>5</v>
      </c>
      <c r="I907" s="24">
        <f t="shared" si="244"/>
        <v>24</v>
      </c>
      <c r="J907" s="24">
        <f t="shared" si="255"/>
        <v>5</v>
      </c>
      <c r="K907" s="24">
        <f t="shared" si="245"/>
        <v>10</v>
      </c>
      <c r="L907" s="24">
        <f t="shared" si="250"/>
        <v>2</v>
      </c>
      <c r="M907" s="24">
        <f t="shared" si="257"/>
        <v>902</v>
      </c>
      <c r="N907" s="24">
        <f t="shared" si="252"/>
        <v>478.08000000000004</v>
      </c>
      <c r="O907" s="24">
        <f t="shared" si="253"/>
        <v>146.13999999999999</v>
      </c>
      <c r="P907" s="24">
        <f t="shared" si="251"/>
        <v>208.78</v>
      </c>
      <c r="Q907" s="18">
        <f t="shared" si="258"/>
        <v>902</v>
      </c>
      <c r="R907" s="18">
        <f t="shared" si="259"/>
        <v>0</v>
      </c>
      <c r="S907" s="20">
        <v>-9.9999999999909051E-3</v>
      </c>
      <c r="T907" s="19" t="str">
        <f t="shared" si="260"/>
        <v>Good</v>
      </c>
    </row>
    <row r="908" spans="1:20" x14ac:dyDescent="0.2">
      <c r="A908" s="14">
        <v>903</v>
      </c>
      <c r="B908" s="15">
        <f t="shared" si="246"/>
        <v>418.04</v>
      </c>
      <c r="C908" s="15">
        <f t="shared" ref="C908:C971" si="261">ROUND((+B908/2),2)</f>
        <v>209.02</v>
      </c>
      <c r="D908" s="15">
        <f t="shared" si="247"/>
        <v>687.67</v>
      </c>
      <c r="E908" s="15">
        <f t="shared" si="248"/>
        <v>478.65</v>
      </c>
      <c r="F908" s="15">
        <f t="shared" si="249"/>
        <v>146.32</v>
      </c>
      <c r="G908" s="22">
        <f t="shared" si="256"/>
        <v>23</v>
      </c>
      <c r="H908" s="22">
        <f t="shared" si="254"/>
        <v>5</v>
      </c>
      <c r="I908" s="22">
        <f t="shared" ref="I908:I971" si="262">+$I$4</f>
        <v>24</v>
      </c>
      <c r="J908" s="22">
        <f t="shared" si="255"/>
        <v>5</v>
      </c>
      <c r="K908" s="22">
        <f t="shared" ref="K908:K939" si="263">+$K$4</f>
        <v>10</v>
      </c>
      <c r="L908" s="22">
        <f t="shared" si="250"/>
        <v>2</v>
      </c>
      <c r="M908" s="22">
        <f t="shared" si="257"/>
        <v>903</v>
      </c>
      <c r="N908" s="22">
        <f t="shared" si="252"/>
        <v>478.65</v>
      </c>
      <c r="O908" s="22">
        <f t="shared" si="253"/>
        <v>146.32999999999998</v>
      </c>
      <c r="P908" s="22">
        <f t="shared" si="251"/>
        <v>209.02</v>
      </c>
      <c r="Q908" s="18">
        <f t="shared" si="258"/>
        <v>903</v>
      </c>
      <c r="R908" s="18">
        <f t="shared" si="259"/>
        <v>0</v>
      </c>
      <c r="S908" s="20">
        <v>9.9999999999909051E-3</v>
      </c>
      <c r="T908" s="19" t="str">
        <f t="shared" si="260"/>
        <v>Good</v>
      </c>
    </row>
    <row r="909" spans="1:20" x14ac:dyDescent="0.2">
      <c r="A909" s="12">
        <v>904</v>
      </c>
      <c r="B909" s="4">
        <f t="shared" ref="B909:B972" si="264">ROUNDDOWN((A909-(H909+I909+J909+K909+L909))/2.05,2)</f>
        <v>418.53</v>
      </c>
      <c r="C909" s="4">
        <f t="shared" si="261"/>
        <v>209.27</v>
      </c>
      <c r="D909" s="4">
        <f t="shared" ref="D909:D972" si="265">ROUNDUP(B909*1.7,2)-$G$4</f>
        <v>688.51</v>
      </c>
      <c r="E909" s="4">
        <f t="shared" ref="E909:E972" si="266">+D909-C909</f>
        <v>479.24</v>
      </c>
      <c r="F909" s="4">
        <f t="shared" ref="F909:F972" si="267">ROUNDUP(B909*0.35,2)</f>
        <v>146.48999999999998</v>
      </c>
      <c r="G909" s="23">
        <f t="shared" si="256"/>
        <v>23</v>
      </c>
      <c r="H909" s="24">
        <f t="shared" si="254"/>
        <v>5</v>
      </c>
      <c r="I909" s="24">
        <f t="shared" si="262"/>
        <v>24</v>
      </c>
      <c r="J909" s="24">
        <f t="shared" si="255"/>
        <v>5</v>
      </c>
      <c r="K909" s="24">
        <f t="shared" si="263"/>
        <v>10</v>
      </c>
      <c r="L909" s="24">
        <f t="shared" si="250"/>
        <v>2</v>
      </c>
      <c r="M909" s="24">
        <f t="shared" si="257"/>
        <v>904</v>
      </c>
      <c r="N909" s="24">
        <f t="shared" si="252"/>
        <v>479.24</v>
      </c>
      <c r="O909" s="24">
        <f t="shared" si="253"/>
        <v>146.48999999999998</v>
      </c>
      <c r="P909" s="24">
        <f t="shared" si="251"/>
        <v>209.27</v>
      </c>
      <c r="Q909" s="18">
        <f t="shared" si="258"/>
        <v>904</v>
      </c>
      <c r="R909" s="18">
        <f t="shared" si="259"/>
        <v>0</v>
      </c>
      <c r="S909" s="20">
        <v>0</v>
      </c>
      <c r="T909" s="19" t="str">
        <f t="shared" si="260"/>
        <v>Good</v>
      </c>
    </row>
    <row r="910" spans="1:20" x14ac:dyDescent="0.2">
      <c r="A910" s="14">
        <v>905</v>
      </c>
      <c r="B910" s="15">
        <f t="shared" si="264"/>
        <v>419.02</v>
      </c>
      <c r="C910" s="15">
        <f t="shared" si="261"/>
        <v>209.51</v>
      </c>
      <c r="D910" s="15">
        <f t="shared" si="265"/>
        <v>689.34</v>
      </c>
      <c r="E910" s="15">
        <f t="shared" si="266"/>
        <v>479.83000000000004</v>
      </c>
      <c r="F910" s="15">
        <f t="shared" si="267"/>
        <v>146.66</v>
      </c>
      <c r="G910" s="22">
        <f t="shared" si="256"/>
        <v>23</v>
      </c>
      <c r="H910" s="22">
        <f t="shared" si="254"/>
        <v>5</v>
      </c>
      <c r="I910" s="22">
        <f t="shared" si="262"/>
        <v>24</v>
      </c>
      <c r="J910" s="22">
        <f t="shared" si="255"/>
        <v>5</v>
      </c>
      <c r="K910" s="22">
        <f t="shared" si="263"/>
        <v>10</v>
      </c>
      <c r="L910" s="22">
        <f t="shared" si="250"/>
        <v>2</v>
      </c>
      <c r="M910" s="22">
        <f t="shared" si="257"/>
        <v>905</v>
      </c>
      <c r="N910" s="22">
        <f t="shared" si="252"/>
        <v>479.83000000000004</v>
      </c>
      <c r="O910" s="22">
        <f t="shared" si="253"/>
        <v>146.66</v>
      </c>
      <c r="P910" s="22">
        <f t="shared" si="251"/>
        <v>209.51</v>
      </c>
      <c r="Q910" s="18">
        <f t="shared" si="258"/>
        <v>905</v>
      </c>
      <c r="R910" s="18">
        <f t="shared" si="259"/>
        <v>0</v>
      </c>
      <c r="S910" s="20">
        <v>0</v>
      </c>
      <c r="T910" s="19" t="str">
        <f t="shared" si="260"/>
        <v>Good</v>
      </c>
    </row>
    <row r="911" spans="1:20" x14ac:dyDescent="0.2">
      <c r="A911" s="12">
        <v>906</v>
      </c>
      <c r="B911" s="4">
        <f t="shared" si="264"/>
        <v>419.51</v>
      </c>
      <c r="C911" s="4">
        <f t="shared" si="261"/>
        <v>209.76</v>
      </c>
      <c r="D911" s="4">
        <f t="shared" si="265"/>
        <v>690.17</v>
      </c>
      <c r="E911" s="4">
        <f t="shared" si="266"/>
        <v>480.40999999999997</v>
      </c>
      <c r="F911" s="4">
        <f t="shared" si="267"/>
        <v>146.82999999999998</v>
      </c>
      <c r="G911" s="23">
        <f t="shared" si="256"/>
        <v>23</v>
      </c>
      <c r="H911" s="24">
        <f t="shared" si="254"/>
        <v>5</v>
      </c>
      <c r="I911" s="24">
        <f t="shared" si="262"/>
        <v>24</v>
      </c>
      <c r="J911" s="24">
        <f t="shared" si="255"/>
        <v>5</v>
      </c>
      <c r="K911" s="24">
        <f t="shared" si="263"/>
        <v>10</v>
      </c>
      <c r="L911" s="24">
        <f t="shared" si="250"/>
        <v>2</v>
      </c>
      <c r="M911" s="24">
        <f t="shared" si="257"/>
        <v>906</v>
      </c>
      <c r="N911" s="24">
        <f t="shared" si="252"/>
        <v>480.40999999999997</v>
      </c>
      <c r="O911" s="24">
        <f t="shared" si="253"/>
        <v>146.82999999999998</v>
      </c>
      <c r="P911" s="24">
        <f t="shared" si="251"/>
        <v>209.76</v>
      </c>
      <c r="Q911" s="18">
        <f t="shared" si="258"/>
        <v>906</v>
      </c>
      <c r="R911" s="18">
        <f t="shared" si="259"/>
        <v>0</v>
      </c>
      <c r="S911" s="20">
        <v>0</v>
      </c>
      <c r="T911" s="19" t="str">
        <f t="shared" si="260"/>
        <v>Good</v>
      </c>
    </row>
    <row r="912" spans="1:20" x14ac:dyDescent="0.2">
      <c r="A912" s="14">
        <v>907</v>
      </c>
      <c r="B912" s="15">
        <f t="shared" si="264"/>
        <v>420</v>
      </c>
      <c r="C912" s="15">
        <f t="shared" si="261"/>
        <v>210</v>
      </c>
      <c r="D912" s="15">
        <f t="shared" si="265"/>
        <v>691</v>
      </c>
      <c r="E912" s="15">
        <f t="shared" si="266"/>
        <v>481</v>
      </c>
      <c r="F912" s="15">
        <f t="shared" si="267"/>
        <v>147</v>
      </c>
      <c r="G912" s="22">
        <f t="shared" si="256"/>
        <v>23</v>
      </c>
      <c r="H912" s="22">
        <f t="shared" si="254"/>
        <v>5</v>
      </c>
      <c r="I912" s="22">
        <f t="shared" si="262"/>
        <v>24</v>
      </c>
      <c r="J912" s="22">
        <f t="shared" si="255"/>
        <v>5</v>
      </c>
      <c r="K912" s="22">
        <f t="shared" si="263"/>
        <v>10</v>
      </c>
      <c r="L912" s="22">
        <f t="shared" si="250"/>
        <v>2</v>
      </c>
      <c r="M912" s="22">
        <f t="shared" si="257"/>
        <v>907</v>
      </c>
      <c r="N912" s="22">
        <f t="shared" si="252"/>
        <v>481</v>
      </c>
      <c r="O912" s="22">
        <f t="shared" si="253"/>
        <v>147</v>
      </c>
      <c r="P912" s="22">
        <f t="shared" si="251"/>
        <v>210</v>
      </c>
      <c r="Q912" s="18">
        <f t="shared" si="258"/>
        <v>907</v>
      </c>
      <c r="R912" s="18">
        <f t="shared" si="259"/>
        <v>0</v>
      </c>
      <c r="S912" s="20">
        <v>0</v>
      </c>
      <c r="T912" s="19" t="str">
        <f t="shared" si="260"/>
        <v>Good</v>
      </c>
    </row>
    <row r="913" spans="1:20" x14ac:dyDescent="0.2">
      <c r="A913" s="12">
        <v>908</v>
      </c>
      <c r="B913" s="4">
        <f t="shared" si="264"/>
        <v>420.48</v>
      </c>
      <c r="C913" s="4">
        <f t="shared" si="261"/>
        <v>210.24</v>
      </c>
      <c r="D913" s="4">
        <f t="shared" si="265"/>
        <v>691.81999999999994</v>
      </c>
      <c r="E913" s="4">
        <f t="shared" si="266"/>
        <v>481.57999999999993</v>
      </c>
      <c r="F913" s="4">
        <f t="shared" si="267"/>
        <v>147.16999999999999</v>
      </c>
      <c r="G913" s="23">
        <f t="shared" si="256"/>
        <v>23</v>
      </c>
      <c r="H913" s="24">
        <f t="shared" si="254"/>
        <v>5</v>
      </c>
      <c r="I913" s="24">
        <f t="shared" si="262"/>
        <v>24</v>
      </c>
      <c r="J913" s="24">
        <f t="shared" si="255"/>
        <v>5</v>
      </c>
      <c r="K913" s="24">
        <f t="shared" si="263"/>
        <v>10</v>
      </c>
      <c r="L913" s="24">
        <f t="shared" si="250"/>
        <v>2</v>
      </c>
      <c r="M913" s="24">
        <f t="shared" si="257"/>
        <v>908</v>
      </c>
      <c r="N913" s="24">
        <f t="shared" si="252"/>
        <v>481.57999999999993</v>
      </c>
      <c r="O913" s="24">
        <f t="shared" si="253"/>
        <v>147.18000000000009</v>
      </c>
      <c r="P913" s="24">
        <f t="shared" si="251"/>
        <v>210.24</v>
      </c>
      <c r="Q913" s="18">
        <f t="shared" si="258"/>
        <v>908</v>
      </c>
      <c r="R913" s="18">
        <f t="shared" si="259"/>
        <v>0</v>
      </c>
      <c r="S913" s="20">
        <v>1.0000000000104592E-2</v>
      </c>
      <c r="T913" s="19" t="str">
        <f t="shared" si="260"/>
        <v>Good</v>
      </c>
    </row>
    <row r="914" spans="1:20" x14ac:dyDescent="0.2">
      <c r="A914" s="14">
        <v>909</v>
      </c>
      <c r="B914" s="15">
        <f t="shared" si="264"/>
        <v>420.97</v>
      </c>
      <c r="C914" s="15">
        <f t="shared" si="261"/>
        <v>210.49</v>
      </c>
      <c r="D914" s="15">
        <f t="shared" si="265"/>
        <v>692.65</v>
      </c>
      <c r="E914" s="15">
        <f t="shared" si="266"/>
        <v>482.15999999999997</v>
      </c>
      <c r="F914" s="15">
        <f t="shared" si="267"/>
        <v>147.34</v>
      </c>
      <c r="G914" s="22">
        <f t="shared" si="256"/>
        <v>23</v>
      </c>
      <c r="H914" s="22">
        <f t="shared" si="254"/>
        <v>5</v>
      </c>
      <c r="I914" s="22">
        <f t="shared" si="262"/>
        <v>24</v>
      </c>
      <c r="J914" s="22">
        <f t="shared" si="255"/>
        <v>5</v>
      </c>
      <c r="K914" s="22">
        <f t="shared" si="263"/>
        <v>10</v>
      </c>
      <c r="L914" s="22">
        <f t="shared" si="250"/>
        <v>2</v>
      </c>
      <c r="M914" s="22">
        <f t="shared" si="257"/>
        <v>909</v>
      </c>
      <c r="N914" s="22">
        <f t="shared" si="252"/>
        <v>482.15999999999997</v>
      </c>
      <c r="O914" s="22">
        <f t="shared" si="253"/>
        <v>147.35</v>
      </c>
      <c r="P914" s="22">
        <f t="shared" si="251"/>
        <v>210.49</v>
      </c>
      <c r="Q914" s="18">
        <f t="shared" si="258"/>
        <v>909</v>
      </c>
      <c r="R914" s="18">
        <f t="shared" si="259"/>
        <v>0</v>
      </c>
      <c r="S914" s="20">
        <v>9.9999999999909051E-3</v>
      </c>
      <c r="T914" s="19" t="str">
        <f t="shared" si="260"/>
        <v>Good</v>
      </c>
    </row>
    <row r="915" spans="1:20" x14ac:dyDescent="0.2">
      <c r="A915" s="12">
        <v>910</v>
      </c>
      <c r="B915" s="4">
        <f t="shared" si="264"/>
        <v>421.46</v>
      </c>
      <c r="C915" s="4">
        <f t="shared" si="261"/>
        <v>210.73</v>
      </c>
      <c r="D915" s="4">
        <f t="shared" si="265"/>
        <v>693.49</v>
      </c>
      <c r="E915" s="4">
        <f t="shared" si="266"/>
        <v>482.76</v>
      </c>
      <c r="F915" s="4">
        <f t="shared" si="267"/>
        <v>147.51999999999998</v>
      </c>
      <c r="G915" s="23">
        <f t="shared" si="256"/>
        <v>23</v>
      </c>
      <c r="H915" s="24">
        <f t="shared" si="254"/>
        <v>5</v>
      </c>
      <c r="I915" s="24">
        <f t="shared" si="262"/>
        <v>24</v>
      </c>
      <c r="J915" s="24">
        <f t="shared" si="255"/>
        <v>5</v>
      </c>
      <c r="K915" s="24">
        <f t="shared" si="263"/>
        <v>10</v>
      </c>
      <c r="L915" s="24">
        <f t="shared" ref="L915:L978" si="268">+$L$4</f>
        <v>2</v>
      </c>
      <c r="M915" s="24">
        <f t="shared" si="257"/>
        <v>910</v>
      </c>
      <c r="N915" s="24">
        <f t="shared" si="252"/>
        <v>482.76</v>
      </c>
      <c r="O915" s="24">
        <f t="shared" si="253"/>
        <v>147.51</v>
      </c>
      <c r="P915" s="24">
        <f t="shared" ref="P915:P978" si="269">+C915</f>
        <v>210.73</v>
      </c>
      <c r="Q915" s="18">
        <f t="shared" si="258"/>
        <v>910</v>
      </c>
      <c r="R915" s="18">
        <f t="shared" si="259"/>
        <v>0</v>
      </c>
      <c r="S915" s="20">
        <v>-9.9999999999909051E-3</v>
      </c>
      <c r="T915" s="19" t="str">
        <f t="shared" si="260"/>
        <v>Good</v>
      </c>
    </row>
    <row r="916" spans="1:20" x14ac:dyDescent="0.2">
      <c r="A916" s="14">
        <v>911</v>
      </c>
      <c r="B916" s="15">
        <f t="shared" si="264"/>
        <v>421.95</v>
      </c>
      <c r="C916" s="15">
        <f t="shared" si="261"/>
        <v>210.98</v>
      </c>
      <c r="D916" s="15">
        <f t="shared" si="265"/>
        <v>694.31999999999994</v>
      </c>
      <c r="E916" s="15">
        <f t="shared" si="266"/>
        <v>483.33999999999992</v>
      </c>
      <c r="F916" s="15">
        <f t="shared" si="267"/>
        <v>147.69</v>
      </c>
      <c r="G916" s="22">
        <f t="shared" si="256"/>
        <v>23</v>
      </c>
      <c r="H916" s="22">
        <f t="shared" si="254"/>
        <v>5</v>
      </c>
      <c r="I916" s="22">
        <f t="shared" si="262"/>
        <v>24</v>
      </c>
      <c r="J916" s="22">
        <f t="shared" si="255"/>
        <v>5</v>
      </c>
      <c r="K916" s="22">
        <f t="shared" si="263"/>
        <v>10</v>
      </c>
      <c r="L916" s="22">
        <f t="shared" si="268"/>
        <v>2</v>
      </c>
      <c r="M916" s="22">
        <f t="shared" si="257"/>
        <v>911</v>
      </c>
      <c r="N916" s="22">
        <f t="shared" si="252"/>
        <v>483.33999999999992</v>
      </c>
      <c r="O916" s="22">
        <f t="shared" si="253"/>
        <v>147.68000000000012</v>
      </c>
      <c r="P916" s="22">
        <f t="shared" si="269"/>
        <v>210.98</v>
      </c>
      <c r="Q916" s="18">
        <f t="shared" si="258"/>
        <v>911</v>
      </c>
      <c r="R916" s="18">
        <f t="shared" si="259"/>
        <v>0</v>
      </c>
      <c r="S916" s="20">
        <v>-9.9999999998772182E-3</v>
      </c>
      <c r="T916" s="19" t="str">
        <f t="shared" si="260"/>
        <v>Good</v>
      </c>
    </row>
    <row r="917" spans="1:20" x14ac:dyDescent="0.2">
      <c r="A917" s="12">
        <v>912</v>
      </c>
      <c r="B917" s="4">
        <f t="shared" si="264"/>
        <v>422.43</v>
      </c>
      <c r="C917" s="4">
        <f t="shared" si="261"/>
        <v>211.22</v>
      </c>
      <c r="D917" s="4">
        <f t="shared" si="265"/>
        <v>695.14</v>
      </c>
      <c r="E917" s="4">
        <f t="shared" si="266"/>
        <v>483.91999999999996</v>
      </c>
      <c r="F917" s="4">
        <f t="shared" si="267"/>
        <v>147.85999999999999</v>
      </c>
      <c r="G917" s="23">
        <f t="shared" si="256"/>
        <v>23</v>
      </c>
      <c r="H917" s="24">
        <f t="shared" si="254"/>
        <v>5</v>
      </c>
      <c r="I917" s="24">
        <f t="shared" si="262"/>
        <v>24</v>
      </c>
      <c r="J917" s="24">
        <f t="shared" si="255"/>
        <v>5</v>
      </c>
      <c r="K917" s="24">
        <f t="shared" si="263"/>
        <v>10</v>
      </c>
      <c r="L917" s="24">
        <f t="shared" si="268"/>
        <v>2</v>
      </c>
      <c r="M917" s="24">
        <f t="shared" si="257"/>
        <v>912</v>
      </c>
      <c r="N917" s="24">
        <f t="shared" si="252"/>
        <v>483.91999999999996</v>
      </c>
      <c r="O917" s="24">
        <f t="shared" si="253"/>
        <v>147.85999999999999</v>
      </c>
      <c r="P917" s="24">
        <f t="shared" si="269"/>
        <v>211.22</v>
      </c>
      <c r="Q917" s="18">
        <f t="shared" si="258"/>
        <v>912</v>
      </c>
      <c r="R917" s="18">
        <f t="shared" si="259"/>
        <v>0</v>
      </c>
      <c r="S917" s="20">
        <v>0</v>
      </c>
      <c r="T917" s="19" t="str">
        <f t="shared" si="260"/>
        <v>Good</v>
      </c>
    </row>
    <row r="918" spans="1:20" x14ac:dyDescent="0.2">
      <c r="A918" s="14">
        <v>913</v>
      </c>
      <c r="B918" s="15">
        <f t="shared" si="264"/>
        <v>422.92</v>
      </c>
      <c r="C918" s="15">
        <f t="shared" si="261"/>
        <v>211.46</v>
      </c>
      <c r="D918" s="15">
        <f t="shared" si="265"/>
        <v>695.97</v>
      </c>
      <c r="E918" s="15">
        <f t="shared" si="266"/>
        <v>484.51</v>
      </c>
      <c r="F918" s="15">
        <f t="shared" si="267"/>
        <v>148.03</v>
      </c>
      <c r="G918" s="22">
        <f t="shared" si="256"/>
        <v>23</v>
      </c>
      <c r="H918" s="22">
        <f t="shared" si="254"/>
        <v>5</v>
      </c>
      <c r="I918" s="22">
        <f t="shared" si="262"/>
        <v>24</v>
      </c>
      <c r="J918" s="22">
        <f t="shared" si="255"/>
        <v>5</v>
      </c>
      <c r="K918" s="22">
        <f t="shared" si="263"/>
        <v>10</v>
      </c>
      <c r="L918" s="22">
        <f t="shared" si="268"/>
        <v>2</v>
      </c>
      <c r="M918" s="22">
        <f t="shared" si="257"/>
        <v>913</v>
      </c>
      <c r="N918" s="22">
        <f t="shared" si="252"/>
        <v>484.51</v>
      </c>
      <c r="O918" s="22">
        <f t="shared" si="253"/>
        <v>148.03</v>
      </c>
      <c r="P918" s="22">
        <f t="shared" si="269"/>
        <v>211.46</v>
      </c>
      <c r="Q918" s="18">
        <f t="shared" si="258"/>
        <v>913</v>
      </c>
      <c r="R918" s="18">
        <f t="shared" si="259"/>
        <v>0</v>
      </c>
      <c r="S918" s="20">
        <v>0</v>
      </c>
      <c r="T918" s="19" t="str">
        <f t="shared" si="260"/>
        <v>Good</v>
      </c>
    </row>
    <row r="919" spans="1:20" x14ac:dyDescent="0.2">
      <c r="A919" s="12">
        <v>914</v>
      </c>
      <c r="B919" s="4">
        <f t="shared" si="264"/>
        <v>423.41</v>
      </c>
      <c r="C919" s="4">
        <f t="shared" si="261"/>
        <v>211.71</v>
      </c>
      <c r="D919" s="4">
        <f t="shared" si="265"/>
        <v>696.8</v>
      </c>
      <c r="E919" s="4">
        <f t="shared" si="266"/>
        <v>485.08999999999992</v>
      </c>
      <c r="F919" s="4">
        <f t="shared" si="267"/>
        <v>148.19999999999999</v>
      </c>
      <c r="G919" s="23">
        <f t="shared" si="256"/>
        <v>23</v>
      </c>
      <c r="H919" s="24">
        <f t="shared" si="254"/>
        <v>5</v>
      </c>
      <c r="I919" s="24">
        <f t="shared" si="262"/>
        <v>24</v>
      </c>
      <c r="J919" s="24">
        <f t="shared" si="255"/>
        <v>5</v>
      </c>
      <c r="K919" s="24">
        <f t="shared" si="263"/>
        <v>10</v>
      </c>
      <c r="L919" s="24">
        <f t="shared" si="268"/>
        <v>2</v>
      </c>
      <c r="M919" s="24">
        <f t="shared" si="257"/>
        <v>914</v>
      </c>
      <c r="N919" s="24">
        <f t="shared" si="252"/>
        <v>485.08999999999992</v>
      </c>
      <c r="O919" s="24">
        <f t="shared" si="253"/>
        <v>148.19999999999999</v>
      </c>
      <c r="P919" s="24">
        <f t="shared" si="269"/>
        <v>211.71</v>
      </c>
      <c r="Q919" s="18">
        <f t="shared" si="258"/>
        <v>914</v>
      </c>
      <c r="R919" s="18">
        <f t="shared" si="259"/>
        <v>0</v>
      </c>
      <c r="S919" s="20">
        <v>0</v>
      </c>
      <c r="T919" s="19" t="str">
        <f t="shared" si="260"/>
        <v>Good</v>
      </c>
    </row>
    <row r="920" spans="1:20" x14ac:dyDescent="0.2">
      <c r="A920" s="14">
        <v>915</v>
      </c>
      <c r="B920" s="15">
        <f t="shared" si="264"/>
        <v>423.9</v>
      </c>
      <c r="C920" s="15">
        <f t="shared" si="261"/>
        <v>211.95</v>
      </c>
      <c r="D920" s="15">
        <f t="shared" si="265"/>
        <v>697.63</v>
      </c>
      <c r="E920" s="15">
        <f t="shared" si="266"/>
        <v>485.68</v>
      </c>
      <c r="F920" s="15">
        <f t="shared" si="267"/>
        <v>148.37</v>
      </c>
      <c r="G920" s="22">
        <f t="shared" si="256"/>
        <v>23</v>
      </c>
      <c r="H920" s="22">
        <f t="shared" si="254"/>
        <v>5</v>
      </c>
      <c r="I920" s="22">
        <f t="shared" si="262"/>
        <v>24</v>
      </c>
      <c r="J920" s="22">
        <f t="shared" si="255"/>
        <v>5</v>
      </c>
      <c r="K920" s="22">
        <f t="shared" si="263"/>
        <v>10</v>
      </c>
      <c r="L920" s="22">
        <f t="shared" si="268"/>
        <v>2</v>
      </c>
      <c r="M920" s="22">
        <f t="shared" si="257"/>
        <v>915</v>
      </c>
      <c r="N920" s="22">
        <f t="shared" si="252"/>
        <v>485.68</v>
      </c>
      <c r="O920" s="22">
        <f t="shared" si="253"/>
        <v>148.37</v>
      </c>
      <c r="P920" s="22">
        <f t="shared" si="269"/>
        <v>211.95</v>
      </c>
      <c r="Q920" s="18">
        <f t="shared" si="258"/>
        <v>915</v>
      </c>
      <c r="R920" s="18">
        <f t="shared" si="259"/>
        <v>0</v>
      </c>
      <c r="S920" s="20">
        <v>0</v>
      </c>
      <c r="T920" s="19" t="str">
        <f t="shared" si="260"/>
        <v>Good</v>
      </c>
    </row>
    <row r="921" spans="1:20" x14ac:dyDescent="0.2">
      <c r="A921" s="12">
        <v>916</v>
      </c>
      <c r="B921" s="4">
        <f t="shared" si="264"/>
        <v>424.39</v>
      </c>
      <c r="C921" s="4">
        <f t="shared" si="261"/>
        <v>212.2</v>
      </c>
      <c r="D921" s="4">
        <f t="shared" si="265"/>
        <v>698.47</v>
      </c>
      <c r="E921" s="4">
        <f t="shared" si="266"/>
        <v>486.27000000000004</v>
      </c>
      <c r="F921" s="4">
        <f t="shared" si="267"/>
        <v>148.54</v>
      </c>
      <c r="G921" s="23">
        <f t="shared" si="256"/>
        <v>23</v>
      </c>
      <c r="H921" s="24">
        <f t="shared" si="254"/>
        <v>5</v>
      </c>
      <c r="I921" s="24">
        <f t="shared" si="262"/>
        <v>24</v>
      </c>
      <c r="J921" s="24">
        <f t="shared" si="255"/>
        <v>5</v>
      </c>
      <c r="K921" s="24">
        <f t="shared" si="263"/>
        <v>10</v>
      </c>
      <c r="L921" s="24">
        <f t="shared" si="268"/>
        <v>2</v>
      </c>
      <c r="M921" s="24">
        <f t="shared" si="257"/>
        <v>916</v>
      </c>
      <c r="N921" s="24">
        <f t="shared" si="252"/>
        <v>486.27000000000004</v>
      </c>
      <c r="O921" s="24">
        <f t="shared" si="253"/>
        <v>148.53</v>
      </c>
      <c r="P921" s="24">
        <f t="shared" si="269"/>
        <v>212.2</v>
      </c>
      <c r="Q921" s="18">
        <f t="shared" si="258"/>
        <v>916</v>
      </c>
      <c r="R921" s="18">
        <f t="shared" si="259"/>
        <v>0</v>
      </c>
      <c r="S921" s="20">
        <v>-9.9999999999909051E-3</v>
      </c>
      <c r="T921" s="19" t="str">
        <f t="shared" si="260"/>
        <v>Good</v>
      </c>
    </row>
    <row r="922" spans="1:20" x14ac:dyDescent="0.2">
      <c r="A922" s="14">
        <v>917</v>
      </c>
      <c r="B922" s="15">
        <f t="shared" si="264"/>
        <v>424.87</v>
      </c>
      <c r="C922" s="15">
        <f t="shared" si="261"/>
        <v>212.44</v>
      </c>
      <c r="D922" s="15">
        <f t="shared" si="265"/>
        <v>699.28</v>
      </c>
      <c r="E922" s="15">
        <f t="shared" si="266"/>
        <v>486.84</v>
      </c>
      <c r="F922" s="15">
        <f t="shared" si="267"/>
        <v>148.70999999999998</v>
      </c>
      <c r="G922" s="22">
        <f t="shared" si="256"/>
        <v>23</v>
      </c>
      <c r="H922" s="22">
        <f t="shared" si="254"/>
        <v>5</v>
      </c>
      <c r="I922" s="22">
        <f t="shared" si="262"/>
        <v>24</v>
      </c>
      <c r="J922" s="22">
        <f t="shared" si="255"/>
        <v>5</v>
      </c>
      <c r="K922" s="22">
        <f t="shared" si="263"/>
        <v>10</v>
      </c>
      <c r="L922" s="22">
        <f t="shared" si="268"/>
        <v>2</v>
      </c>
      <c r="M922" s="22">
        <f t="shared" si="257"/>
        <v>917</v>
      </c>
      <c r="N922" s="22">
        <f t="shared" si="252"/>
        <v>486.84</v>
      </c>
      <c r="O922" s="22">
        <f t="shared" si="253"/>
        <v>148.71999999999997</v>
      </c>
      <c r="P922" s="22">
        <f t="shared" si="269"/>
        <v>212.44</v>
      </c>
      <c r="Q922" s="18">
        <f t="shared" si="258"/>
        <v>917</v>
      </c>
      <c r="R922" s="18">
        <f t="shared" si="259"/>
        <v>0</v>
      </c>
      <c r="S922" s="20">
        <v>9.9999999999909051E-3</v>
      </c>
      <c r="T922" s="19" t="str">
        <f t="shared" si="260"/>
        <v>Good</v>
      </c>
    </row>
    <row r="923" spans="1:20" x14ac:dyDescent="0.2">
      <c r="A923" s="12">
        <v>918</v>
      </c>
      <c r="B923" s="4">
        <f t="shared" si="264"/>
        <v>425.36</v>
      </c>
      <c r="C923" s="4">
        <f t="shared" si="261"/>
        <v>212.68</v>
      </c>
      <c r="D923" s="4">
        <f t="shared" si="265"/>
        <v>700.12</v>
      </c>
      <c r="E923" s="4">
        <f t="shared" si="266"/>
        <v>487.44</v>
      </c>
      <c r="F923" s="4">
        <f t="shared" si="267"/>
        <v>148.88</v>
      </c>
      <c r="G923" s="23">
        <f t="shared" si="256"/>
        <v>23</v>
      </c>
      <c r="H923" s="24">
        <f t="shared" si="254"/>
        <v>5</v>
      </c>
      <c r="I923" s="24">
        <f t="shared" si="262"/>
        <v>24</v>
      </c>
      <c r="J923" s="24">
        <f t="shared" si="255"/>
        <v>5</v>
      </c>
      <c r="K923" s="24">
        <f t="shared" si="263"/>
        <v>10</v>
      </c>
      <c r="L923" s="24">
        <f t="shared" si="268"/>
        <v>2</v>
      </c>
      <c r="M923" s="24">
        <f t="shared" si="257"/>
        <v>918</v>
      </c>
      <c r="N923" s="24">
        <f t="shared" ref="N923:N986" si="270">+E923</f>
        <v>487.44</v>
      </c>
      <c r="O923" s="24">
        <f t="shared" si="253"/>
        <v>148.88</v>
      </c>
      <c r="P923" s="24">
        <f t="shared" si="269"/>
        <v>212.68</v>
      </c>
      <c r="Q923" s="18">
        <f t="shared" si="258"/>
        <v>918</v>
      </c>
      <c r="R923" s="18">
        <f t="shared" si="259"/>
        <v>0</v>
      </c>
      <c r="S923" s="20">
        <v>0</v>
      </c>
      <c r="T923" s="19" t="str">
        <f t="shared" si="260"/>
        <v>Good</v>
      </c>
    </row>
    <row r="924" spans="1:20" x14ac:dyDescent="0.2">
      <c r="A924" s="14">
        <v>919</v>
      </c>
      <c r="B924" s="15">
        <f t="shared" si="264"/>
        <v>425.85</v>
      </c>
      <c r="C924" s="15">
        <f t="shared" si="261"/>
        <v>212.93</v>
      </c>
      <c r="D924" s="15">
        <f t="shared" si="265"/>
        <v>700.95</v>
      </c>
      <c r="E924" s="15">
        <f t="shared" si="266"/>
        <v>488.02000000000004</v>
      </c>
      <c r="F924" s="15">
        <f t="shared" si="267"/>
        <v>149.04999999999998</v>
      </c>
      <c r="G924" s="22">
        <f t="shared" si="256"/>
        <v>23</v>
      </c>
      <c r="H924" s="22">
        <f t="shared" si="254"/>
        <v>5</v>
      </c>
      <c r="I924" s="22">
        <f t="shared" si="262"/>
        <v>24</v>
      </c>
      <c r="J924" s="22">
        <f t="shared" si="255"/>
        <v>5</v>
      </c>
      <c r="K924" s="22">
        <f t="shared" si="263"/>
        <v>10</v>
      </c>
      <c r="L924" s="22">
        <f t="shared" si="268"/>
        <v>2</v>
      </c>
      <c r="M924" s="22">
        <f t="shared" si="257"/>
        <v>919</v>
      </c>
      <c r="N924" s="22">
        <f t="shared" si="270"/>
        <v>488.02000000000004</v>
      </c>
      <c r="O924" s="22">
        <f t="shared" ref="O924:O987" si="271">+F924+S924</f>
        <v>149.04999999999998</v>
      </c>
      <c r="P924" s="22">
        <f t="shared" si="269"/>
        <v>212.93</v>
      </c>
      <c r="Q924" s="18">
        <f t="shared" si="258"/>
        <v>919</v>
      </c>
      <c r="R924" s="18">
        <f t="shared" si="259"/>
        <v>0</v>
      </c>
      <c r="S924" s="20">
        <v>0</v>
      </c>
      <c r="T924" s="19" t="str">
        <f t="shared" si="260"/>
        <v>Good</v>
      </c>
    </row>
    <row r="925" spans="1:20" x14ac:dyDescent="0.2">
      <c r="A925" s="12">
        <v>920</v>
      </c>
      <c r="B925" s="4">
        <f t="shared" si="264"/>
        <v>426.34</v>
      </c>
      <c r="C925" s="4">
        <f t="shared" si="261"/>
        <v>213.17</v>
      </c>
      <c r="D925" s="4">
        <f t="shared" si="265"/>
        <v>701.78</v>
      </c>
      <c r="E925" s="4">
        <f t="shared" si="266"/>
        <v>488.61</v>
      </c>
      <c r="F925" s="4">
        <f t="shared" si="267"/>
        <v>149.22</v>
      </c>
      <c r="G925" s="23">
        <f t="shared" si="256"/>
        <v>23</v>
      </c>
      <c r="H925" s="24">
        <f t="shared" si="254"/>
        <v>5</v>
      </c>
      <c r="I925" s="24">
        <f t="shared" si="262"/>
        <v>24</v>
      </c>
      <c r="J925" s="24">
        <f t="shared" si="255"/>
        <v>5</v>
      </c>
      <c r="K925" s="24">
        <f t="shared" si="263"/>
        <v>10</v>
      </c>
      <c r="L925" s="24">
        <f t="shared" si="268"/>
        <v>2</v>
      </c>
      <c r="M925" s="24">
        <f t="shared" si="257"/>
        <v>920</v>
      </c>
      <c r="N925" s="24">
        <f t="shared" si="270"/>
        <v>488.61</v>
      </c>
      <c r="O925" s="24">
        <f t="shared" si="271"/>
        <v>149.22</v>
      </c>
      <c r="P925" s="24">
        <f t="shared" si="269"/>
        <v>213.17</v>
      </c>
      <c r="Q925" s="18">
        <f t="shared" si="258"/>
        <v>920</v>
      </c>
      <c r="R925" s="18">
        <f t="shared" si="259"/>
        <v>0</v>
      </c>
      <c r="S925" s="20">
        <v>0</v>
      </c>
      <c r="T925" s="19" t="str">
        <f t="shared" si="260"/>
        <v>Good</v>
      </c>
    </row>
    <row r="926" spans="1:20" x14ac:dyDescent="0.2">
      <c r="A926" s="14">
        <v>921</v>
      </c>
      <c r="B926" s="15">
        <f t="shared" si="264"/>
        <v>426.82</v>
      </c>
      <c r="C926" s="15">
        <f t="shared" si="261"/>
        <v>213.41</v>
      </c>
      <c r="D926" s="15">
        <f t="shared" si="265"/>
        <v>702.6</v>
      </c>
      <c r="E926" s="15">
        <f t="shared" si="266"/>
        <v>489.19000000000005</v>
      </c>
      <c r="F926" s="15">
        <f t="shared" si="267"/>
        <v>149.38999999999999</v>
      </c>
      <c r="G926" s="22">
        <f t="shared" si="256"/>
        <v>23</v>
      </c>
      <c r="H926" s="22">
        <f t="shared" si="254"/>
        <v>5</v>
      </c>
      <c r="I926" s="22">
        <f t="shared" si="262"/>
        <v>24</v>
      </c>
      <c r="J926" s="22">
        <f t="shared" si="255"/>
        <v>5</v>
      </c>
      <c r="K926" s="22">
        <f t="shared" si="263"/>
        <v>10</v>
      </c>
      <c r="L926" s="22">
        <f t="shared" si="268"/>
        <v>2</v>
      </c>
      <c r="M926" s="22">
        <f t="shared" si="257"/>
        <v>921</v>
      </c>
      <c r="N926" s="22">
        <f t="shared" si="270"/>
        <v>489.19000000000005</v>
      </c>
      <c r="O926" s="22">
        <f t="shared" si="271"/>
        <v>149.39999999999998</v>
      </c>
      <c r="P926" s="22">
        <f t="shared" si="269"/>
        <v>213.41</v>
      </c>
      <c r="Q926" s="18">
        <f t="shared" si="258"/>
        <v>921</v>
      </c>
      <c r="R926" s="18">
        <f t="shared" si="259"/>
        <v>0</v>
      </c>
      <c r="S926" s="20">
        <v>9.9999999999909051E-3</v>
      </c>
      <c r="T926" s="19" t="str">
        <f t="shared" si="260"/>
        <v>Good</v>
      </c>
    </row>
    <row r="927" spans="1:20" x14ac:dyDescent="0.2">
      <c r="A927" s="12">
        <v>922</v>
      </c>
      <c r="B927" s="4">
        <f t="shared" si="264"/>
        <v>427.31</v>
      </c>
      <c r="C927" s="4">
        <f t="shared" si="261"/>
        <v>213.66</v>
      </c>
      <c r="D927" s="4">
        <f t="shared" si="265"/>
        <v>703.43</v>
      </c>
      <c r="E927" s="4">
        <f t="shared" si="266"/>
        <v>489.77</v>
      </c>
      <c r="F927" s="4">
        <f t="shared" si="267"/>
        <v>149.56</v>
      </c>
      <c r="G927" s="23">
        <f t="shared" si="256"/>
        <v>23</v>
      </c>
      <c r="H927" s="24">
        <f t="shared" si="254"/>
        <v>5</v>
      </c>
      <c r="I927" s="24">
        <f t="shared" si="262"/>
        <v>24</v>
      </c>
      <c r="J927" s="24">
        <f t="shared" si="255"/>
        <v>5</v>
      </c>
      <c r="K927" s="24">
        <f t="shared" si="263"/>
        <v>10</v>
      </c>
      <c r="L927" s="24">
        <f t="shared" si="268"/>
        <v>2</v>
      </c>
      <c r="M927" s="24">
        <f t="shared" si="257"/>
        <v>921.99999999999989</v>
      </c>
      <c r="N927" s="24">
        <f t="shared" si="270"/>
        <v>489.77</v>
      </c>
      <c r="O927" s="24">
        <f t="shared" si="271"/>
        <v>149.57</v>
      </c>
      <c r="P927" s="24">
        <f t="shared" si="269"/>
        <v>213.66</v>
      </c>
      <c r="Q927" s="18">
        <f t="shared" si="258"/>
        <v>921.99999999999989</v>
      </c>
      <c r="R927" s="18">
        <f t="shared" si="259"/>
        <v>0</v>
      </c>
      <c r="S927" s="20">
        <v>9.9999999999909051E-3</v>
      </c>
      <c r="T927" s="19" t="str">
        <f t="shared" si="260"/>
        <v>Good</v>
      </c>
    </row>
    <row r="928" spans="1:20" x14ac:dyDescent="0.2">
      <c r="A928" s="14">
        <v>923</v>
      </c>
      <c r="B928" s="15">
        <f t="shared" si="264"/>
        <v>427.8</v>
      </c>
      <c r="C928" s="15">
        <f t="shared" si="261"/>
        <v>213.9</v>
      </c>
      <c r="D928" s="15">
        <f t="shared" si="265"/>
        <v>704.26</v>
      </c>
      <c r="E928" s="15">
        <f t="shared" si="266"/>
        <v>490.36</v>
      </c>
      <c r="F928" s="15">
        <f t="shared" si="267"/>
        <v>149.72999999999999</v>
      </c>
      <c r="G928" s="22">
        <f t="shared" si="256"/>
        <v>23</v>
      </c>
      <c r="H928" s="22">
        <f t="shared" si="254"/>
        <v>5</v>
      </c>
      <c r="I928" s="22">
        <f t="shared" si="262"/>
        <v>24</v>
      </c>
      <c r="J928" s="22">
        <f t="shared" si="255"/>
        <v>5</v>
      </c>
      <c r="K928" s="22">
        <f t="shared" si="263"/>
        <v>10</v>
      </c>
      <c r="L928" s="22">
        <f t="shared" si="268"/>
        <v>2</v>
      </c>
      <c r="M928" s="22">
        <f t="shared" si="257"/>
        <v>923</v>
      </c>
      <c r="N928" s="22">
        <f t="shared" si="270"/>
        <v>490.36</v>
      </c>
      <c r="O928" s="22">
        <f t="shared" si="271"/>
        <v>149.73999999999998</v>
      </c>
      <c r="P928" s="22">
        <f t="shared" si="269"/>
        <v>213.9</v>
      </c>
      <c r="Q928" s="18">
        <f t="shared" si="258"/>
        <v>923</v>
      </c>
      <c r="R928" s="18">
        <f t="shared" si="259"/>
        <v>0</v>
      </c>
      <c r="S928" s="20">
        <v>9.9999999999909051E-3</v>
      </c>
      <c r="T928" s="19" t="str">
        <f t="shared" si="260"/>
        <v>Good</v>
      </c>
    </row>
    <row r="929" spans="1:20" x14ac:dyDescent="0.2">
      <c r="A929" s="12">
        <v>924</v>
      </c>
      <c r="B929" s="4">
        <f t="shared" si="264"/>
        <v>428.29</v>
      </c>
      <c r="C929" s="4">
        <f t="shared" si="261"/>
        <v>214.15</v>
      </c>
      <c r="D929" s="4">
        <f t="shared" si="265"/>
        <v>705.1</v>
      </c>
      <c r="E929" s="4">
        <f t="shared" si="266"/>
        <v>490.95000000000005</v>
      </c>
      <c r="F929" s="4">
        <f t="shared" si="267"/>
        <v>149.91</v>
      </c>
      <c r="G929" s="23">
        <f t="shared" si="256"/>
        <v>23</v>
      </c>
      <c r="H929" s="24">
        <f t="shared" si="254"/>
        <v>5</v>
      </c>
      <c r="I929" s="24">
        <f t="shared" si="262"/>
        <v>24</v>
      </c>
      <c r="J929" s="24">
        <f t="shared" si="255"/>
        <v>5</v>
      </c>
      <c r="K929" s="24">
        <f t="shared" si="263"/>
        <v>10</v>
      </c>
      <c r="L929" s="24">
        <f t="shared" si="268"/>
        <v>2</v>
      </c>
      <c r="M929" s="24">
        <f t="shared" si="257"/>
        <v>924</v>
      </c>
      <c r="N929" s="24">
        <f t="shared" si="270"/>
        <v>490.95000000000005</v>
      </c>
      <c r="O929" s="24">
        <f t="shared" si="271"/>
        <v>149.9</v>
      </c>
      <c r="P929" s="24">
        <f t="shared" si="269"/>
        <v>214.15</v>
      </c>
      <c r="Q929" s="18">
        <f t="shared" si="258"/>
        <v>924</v>
      </c>
      <c r="R929" s="18">
        <f t="shared" si="259"/>
        <v>0</v>
      </c>
      <c r="S929" s="20">
        <v>-9.9999999999909051E-3</v>
      </c>
      <c r="T929" s="19" t="str">
        <f t="shared" si="260"/>
        <v>Good</v>
      </c>
    </row>
    <row r="930" spans="1:20" x14ac:dyDescent="0.2">
      <c r="A930" s="14">
        <v>925</v>
      </c>
      <c r="B930" s="15">
        <f t="shared" si="264"/>
        <v>428.78</v>
      </c>
      <c r="C930" s="15">
        <f t="shared" si="261"/>
        <v>214.39</v>
      </c>
      <c r="D930" s="15">
        <f t="shared" si="265"/>
        <v>705.93</v>
      </c>
      <c r="E930" s="15">
        <f t="shared" si="266"/>
        <v>491.53999999999996</v>
      </c>
      <c r="F930" s="15">
        <f t="shared" si="267"/>
        <v>150.07999999999998</v>
      </c>
      <c r="G930" s="22">
        <f t="shared" si="256"/>
        <v>23</v>
      </c>
      <c r="H930" s="22">
        <f t="shared" si="254"/>
        <v>5</v>
      </c>
      <c r="I930" s="22">
        <f t="shared" si="262"/>
        <v>24</v>
      </c>
      <c r="J930" s="22">
        <f t="shared" si="255"/>
        <v>5</v>
      </c>
      <c r="K930" s="22">
        <f t="shared" si="263"/>
        <v>10</v>
      </c>
      <c r="L930" s="22">
        <f t="shared" si="268"/>
        <v>2</v>
      </c>
      <c r="M930" s="22">
        <f t="shared" si="257"/>
        <v>925.00000000000011</v>
      </c>
      <c r="N930" s="22">
        <f t="shared" si="270"/>
        <v>491.53999999999996</v>
      </c>
      <c r="O930" s="22">
        <f t="shared" si="271"/>
        <v>150.07000000000011</v>
      </c>
      <c r="P930" s="22">
        <f t="shared" si="269"/>
        <v>214.39</v>
      </c>
      <c r="Q930" s="18">
        <f t="shared" si="258"/>
        <v>925.00000000000011</v>
      </c>
      <c r="R930" s="18">
        <f t="shared" si="259"/>
        <v>0</v>
      </c>
      <c r="S930" s="20">
        <v>-9.9999999998772182E-3</v>
      </c>
      <c r="T930" s="19" t="str">
        <f t="shared" si="260"/>
        <v>Good</v>
      </c>
    </row>
    <row r="931" spans="1:20" x14ac:dyDescent="0.2">
      <c r="A931" s="12">
        <v>926</v>
      </c>
      <c r="B931" s="4">
        <f t="shared" si="264"/>
        <v>429.26</v>
      </c>
      <c r="C931" s="4">
        <f t="shared" si="261"/>
        <v>214.63</v>
      </c>
      <c r="D931" s="4">
        <f t="shared" si="265"/>
        <v>706.75</v>
      </c>
      <c r="E931" s="4">
        <f t="shared" si="266"/>
        <v>492.12</v>
      </c>
      <c r="F931" s="4">
        <f t="shared" si="267"/>
        <v>150.25</v>
      </c>
      <c r="G931" s="23">
        <f t="shared" si="256"/>
        <v>23</v>
      </c>
      <c r="H931" s="24">
        <f t="shared" si="254"/>
        <v>5</v>
      </c>
      <c r="I931" s="24">
        <f t="shared" si="262"/>
        <v>24</v>
      </c>
      <c r="J931" s="24">
        <f t="shared" si="255"/>
        <v>5</v>
      </c>
      <c r="K931" s="24">
        <f t="shared" si="263"/>
        <v>10</v>
      </c>
      <c r="L931" s="24">
        <f t="shared" si="268"/>
        <v>2</v>
      </c>
      <c r="M931" s="24">
        <f t="shared" si="257"/>
        <v>926</v>
      </c>
      <c r="N931" s="24">
        <f t="shared" si="270"/>
        <v>492.12</v>
      </c>
      <c r="O931" s="24">
        <f t="shared" si="271"/>
        <v>150.25</v>
      </c>
      <c r="P931" s="24">
        <f t="shared" si="269"/>
        <v>214.63</v>
      </c>
      <c r="Q931" s="18">
        <f t="shared" si="258"/>
        <v>926</v>
      </c>
      <c r="R931" s="18">
        <f t="shared" si="259"/>
        <v>0</v>
      </c>
      <c r="S931" s="20">
        <v>0</v>
      </c>
      <c r="T931" s="19" t="str">
        <f t="shared" si="260"/>
        <v>Good</v>
      </c>
    </row>
    <row r="932" spans="1:20" x14ac:dyDescent="0.2">
      <c r="A932" s="14">
        <v>927</v>
      </c>
      <c r="B932" s="15">
        <f t="shared" si="264"/>
        <v>429.75</v>
      </c>
      <c r="C932" s="15">
        <f t="shared" si="261"/>
        <v>214.88</v>
      </c>
      <c r="D932" s="15">
        <f t="shared" si="265"/>
        <v>707.58</v>
      </c>
      <c r="E932" s="15">
        <f t="shared" si="266"/>
        <v>492.70000000000005</v>
      </c>
      <c r="F932" s="15">
        <f t="shared" si="267"/>
        <v>150.41999999999999</v>
      </c>
      <c r="G932" s="22">
        <f t="shared" si="256"/>
        <v>23</v>
      </c>
      <c r="H932" s="22">
        <f t="shared" si="254"/>
        <v>5</v>
      </c>
      <c r="I932" s="22">
        <f t="shared" si="262"/>
        <v>24</v>
      </c>
      <c r="J932" s="22">
        <f t="shared" si="255"/>
        <v>5</v>
      </c>
      <c r="K932" s="22">
        <f t="shared" si="263"/>
        <v>10</v>
      </c>
      <c r="L932" s="22">
        <f t="shared" si="268"/>
        <v>2</v>
      </c>
      <c r="M932" s="22">
        <f t="shared" si="257"/>
        <v>927</v>
      </c>
      <c r="N932" s="22">
        <f t="shared" si="270"/>
        <v>492.70000000000005</v>
      </c>
      <c r="O932" s="22">
        <f t="shared" si="271"/>
        <v>150.41999999999999</v>
      </c>
      <c r="P932" s="22">
        <f t="shared" si="269"/>
        <v>214.88</v>
      </c>
      <c r="Q932" s="18">
        <f t="shared" si="258"/>
        <v>927</v>
      </c>
      <c r="R932" s="18">
        <f t="shared" si="259"/>
        <v>0</v>
      </c>
      <c r="S932" s="20">
        <v>0</v>
      </c>
      <c r="T932" s="19" t="str">
        <f t="shared" si="260"/>
        <v>Good</v>
      </c>
    </row>
    <row r="933" spans="1:20" x14ac:dyDescent="0.2">
      <c r="A933" s="12">
        <v>928</v>
      </c>
      <c r="B933" s="4">
        <f t="shared" si="264"/>
        <v>430.24</v>
      </c>
      <c r="C933" s="4">
        <f t="shared" si="261"/>
        <v>215.12</v>
      </c>
      <c r="D933" s="4">
        <f t="shared" si="265"/>
        <v>708.41</v>
      </c>
      <c r="E933" s="4">
        <f t="shared" si="266"/>
        <v>493.28999999999996</v>
      </c>
      <c r="F933" s="4">
        <f t="shared" si="267"/>
        <v>150.59</v>
      </c>
      <c r="G933" s="23">
        <f t="shared" si="256"/>
        <v>23</v>
      </c>
      <c r="H933" s="24">
        <f t="shared" si="254"/>
        <v>5</v>
      </c>
      <c r="I933" s="24">
        <f t="shared" si="262"/>
        <v>24</v>
      </c>
      <c r="J933" s="24">
        <f t="shared" si="255"/>
        <v>5</v>
      </c>
      <c r="K933" s="24">
        <f t="shared" si="263"/>
        <v>10</v>
      </c>
      <c r="L933" s="24">
        <f t="shared" si="268"/>
        <v>2</v>
      </c>
      <c r="M933" s="24">
        <f t="shared" si="257"/>
        <v>928</v>
      </c>
      <c r="N933" s="24">
        <f t="shared" si="270"/>
        <v>493.28999999999996</v>
      </c>
      <c r="O933" s="24">
        <f t="shared" si="271"/>
        <v>150.59</v>
      </c>
      <c r="P933" s="24">
        <f t="shared" si="269"/>
        <v>215.12</v>
      </c>
      <c r="Q933" s="18">
        <f t="shared" si="258"/>
        <v>928</v>
      </c>
      <c r="R933" s="18">
        <f t="shared" si="259"/>
        <v>0</v>
      </c>
      <c r="S933" s="20">
        <v>0</v>
      </c>
      <c r="T933" s="19" t="str">
        <f t="shared" si="260"/>
        <v>Good</v>
      </c>
    </row>
    <row r="934" spans="1:20" x14ac:dyDescent="0.2">
      <c r="A934" s="14">
        <v>929</v>
      </c>
      <c r="B934" s="15">
        <f t="shared" si="264"/>
        <v>430.73</v>
      </c>
      <c r="C934" s="15">
        <f t="shared" si="261"/>
        <v>215.37</v>
      </c>
      <c r="D934" s="15">
        <f t="shared" si="265"/>
        <v>709.25</v>
      </c>
      <c r="E934" s="15">
        <f t="shared" si="266"/>
        <v>493.88</v>
      </c>
      <c r="F934" s="15">
        <f t="shared" si="267"/>
        <v>150.76</v>
      </c>
      <c r="G934" s="22">
        <f t="shared" si="256"/>
        <v>23</v>
      </c>
      <c r="H934" s="22">
        <f t="shared" si="254"/>
        <v>5</v>
      </c>
      <c r="I934" s="22">
        <f t="shared" si="262"/>
        <v>24</v>
      </c>
      <c r="J934" s="22">
        <f t="shared" si="255"/>
        <v>5</v>
      </c>
      <c r="K934" s="22">
        <f t="shared" si="263"/>
        <v>10</v>
      </c>
      <c r="L934" s="22">
        <f t="shared" si="268"/>
        <v>2</v>
      </c>
      <c r="M934" s="22">
        <f t="shared" si="257"/>
        <v>929</v>
      </c>
      <c r="N934" s="22">
        <f t="shared" si="270"/>
        <v>493.88</v>
      </c>
      <c r="O934" s="22">
        <f t="shared" si="271"/>
        <v>150.75</v>
      </c>
      <c r="P934" s="22">
        <f t="shared" si="269"/>
        <v>215.37</v>
      </c>
      <c r="Q934" s="18">
        <f t="shared" si="258"/>
        <v>929</v>
      </c>
      <c r="R934" s="18">
        <f t="shared" si="259"/>
        <v>0</v>
      </c>
      <c r="S934" s="20">
        <v>-9.9999999999909051E-3</v>
      </c>
      <c r="T934" s="19" t="str">
        <f t="shared" si="260"/>
        <v>Good</v>
      </c>
    </row>
    <row r="935" spans="1:20" x14ac:dyDescent="0.2">
      <c r="A935" s="12">
        <v>930</v>
      </c>
      <c r="B935" s="4">
        <f t="shared" si="264"/>
        <v>431.21</v>
      </c>
      <c r="C935" s="4">
        <f t="shared" si="261"/>
        <v>215.61</v>
      </c>
      <c r="D935" s="4">
        <f t="shared" si="265"/>
        <v>710.06</v>
      </c>
      <c r="E935" s="4">
        <f t="shared" si="266"/>
        <v>494.44999999999993</v>
      </c>
      <c r="F935" s="4">
        <f t="shared" si="267"/>
        <v>150.92999999999998</v>
      </c>
      <c r="G935" s="23">
        <f t="shared" si="256"/>
        <v>23</v>
      </c>
      <c r="H935" s="24">
        <f t="shared" si="254"/>
        <v>5</v>
      </c>
      <c r="I935" s="24">
        <f t="shared" si="262"/>
        <v>24</v>
      </c>
      <c r="J935" s="24">
        <f t="shared" si="255"/>
        <v>5</v>
      </c>
      <c r="K935" s="24">
        <f t="shared" si="263"/>
        <v>10</v>
      </c>
      <c r="L935" s="24">
        <f t="shared" si="268"/>
        <v>2</v>
      </c>
      <c r="M935" s="24">
        <f t="shared" si="257"/>
        <v>930</v>
      </c>
      <c r="N935" s="24">
        <f t="shared" si="270"/>
        <v>494.44999999999993</v>
      </c>
      <c r="O935" s="24">
        <f t="shared" si="271"/>
        <v>150.94000000000008</v>
      </c>
      <c r="P935" s="24">
        <f t="shared" si="269"/>
        <v>215.61</v>
      </c>
      <c r="Q935" s="18">
        <f t="shared" si="258"/>
        <v>930</v>
      </c>
      <c r="R935" s="18">
        <f t="shared" si="259"/>
        <v>0</v>
      </c>
      <c r="S935" s="20">
        <v>1.0000000000104592E-2</v>
      </c>
      <c r="T935" s="19" t="str">
        <f t="shared" si="260"/>
        <v>Good</v>
      </c>
    </row>
    <row r="936" spans="1:20" x14ac:dyDescent="0.2">
      <c r="A936" s="14">
        <v>931</v>
      </c>
      <c r="B936" s="15">
        <f t="shared" si="264"/>
        <v>431.7</v>
      </c>
      <c r="C936" s="15">
        <f t="shared" si="261"/>
        <v>215.85</v>
      </c>
      <c r="D936" s="15">
        <f t="shared" si="265"/>
        <v>710.89</v>
      </c>
      <c r="E936" s="15">
        <f t="shared" si="266"/>
        <v>495.03999999999996</v>
      </c>
      <c r="F936" s="15">
        <f t="shared" si="267"/>
        <v>151.1</v>
      </c>
      <c r="G936" s="22">
        <f t="shared" si="256"/>
        <v>23</v>
      </c>
      <c r="H936" s="22">
        <f t="shared" si="254"/>
        <v>5</v>
      </c>
      <c r="I936" s="22">
        <f t="shared" si="262"/>
        <v>24</v>
      </c>
      <c r="J936" s="22">
        <f t="shared" si="255"/>
        <v>5</v>
      </c>
      <c r="K936" s="22">
        <f t="shared" si="263"/>
        <v>10</v>
      </c>
      <c r="L936" s="22">
        <f t="shared" si="268"/>
        <v>2</v>
      </c>
      <c r="M936" s="22">
        <f t="shared" si="257"/>
        <v>931</v>
      </c>
      <c r="N936" s="22">
        <f t="shared" si="270"/>
        <v>495.03999999999996</v>
      </c>
      <c r="O936" s="22">
        <f t="shared" si="271"/>
        <v>151.10999999999999</v>
      </c>
      <c r="P936" s="22">
        <f t="shared" si="269"/>
        <v>215.85</v>
      </c>
      <c r="Q936" s="18">
        <f t="shared" si="258"/>
        <v>931</v>
      </c>
      <c r="R936" s="18">
        <f t="shared" si="259"/>
        <v>0</v>
      </c>
      <c r="S936" s="20">
        <v>9.9999999999909051E-3</v>
      </c>
      <c r="T936" s="19" t="str">
        <f t="shared" si="260"/>
        <v>Good</v>
      </c>
    </row>
    <row r="937" spans="1:20" x14ac:dyDescent="0.2">
      <c r="A937" s="12">
        <v>932</v>
      </c>
      <c r="B937" s="4">
        <f t="shared" si="264"/>
        <v>432.19</v>
      </c>
      <c r="C937" s="4">
        <f t="shared" si="261"/>
        <v>216.1</v>
      </c>
      <c r="D937" s="4">
        <f t="shared" si="265"/>
        <v>711.73</v>
      </c>
      <c r="E937" s="4">
        <f t="shared" si="266"/>
        <v>495.63</v>
      </c>
      <c r="F937" s="4">
        <f t="shared" si="267"/>
        <v>151.26999999999998</v>
      </c>
      <c r="G937" s="23">
        <f t="shared" si="256"/>
        <v>23</v>
      </c>
      <c r="H937" s="24">
        <f t="shared" si="254"/>
        <v>5</v>
      </c>
      <c r="I937" s="24">
        <f t="shared" si="262"/>
        <v>24</v>
      </c>
      <c r="J937" s="24">
        <f t="shared" si="255"/>
        <v>5</v>
      </c>
      <c r="K937" s="24">
        <f t="shared" si="263"/>
        <v>10</v>
      </c>
      <c r="L937" s="24">
        <f t="shared" si="268"/>
        <v>2</v>
      </c>
      <c r="M937" s="24">
        <f t="shared" si="257"/>
        <v>932</v>
      </c>
      <c r="N937" s="24">
        <f t="shared" si="270"/>
        <v>495.63</v>
      </c>
      <c r="O937" s="24">
        <f t="shared" si="271"/>
        <v>151.26999999999998</v>
      </c>
      <c r="P937" s="24">
        <f t="shared" si="269"/>
        <v>216.1</v>
      </c>
      <c r="Q937" s="18">
        <f t="shared" si="258"/>
        <v>932</v>
      </c>
      <c r="R937" s="18">
        <f t="shared" si="259"/>
        <v>0</v>
      </c>
      <c r="S937" s="20">
        <v>0</v>
      </c>
      <c r="T937" s="19" t="str">
        <f t="shared" si="260"/>
        <v>Good</v>
      </c>
    </row>
    <row r="938" spans="1:20" x14ac:dyDescent="0.2">
      <c r="A938" s="14">
        <v>933</v>
      </c>
      <c r="B938" s="15">
        <f t="shared" si="264"/>
        <v>432.68</v>
      </c>
      <c r="C938" s="15">
        <f t="shared" si="261"/>
        <v>216.34</v>
      </c>
      <c r="D938" s="15">
        <f t="shared" si="265"/>
        <v>712.56</v>
      </c>
      <c r="E938" s="15">
        <f t="shared" si="266"/>
        <v>496.21999999999991</v>
      </c>
      <c r="F938" s="15">
        <f t="shared" si="267"/>
        <v>151.44</v>
      </c>
      <c r="G938" s="22">
        <f t="shared" si="256"/>
        <v>23</v>
      </c>
      <c r="H938" s="22">
        <f t="shared" si="254"/>
        <v>5</v>
      </c>
      <c r="I938" s="22">
        <f t="shared" si="262"/>
        <v>24</v>
      </c>
      <c r="J938" s="22">
        <f t="shared" si="255"/>
        <v>5</v>
      </c>
      <c r="K938" s="22">
        <f t="shared" si="263"/>
        <v>10</v>
      </c>
      <c r="L938" s="22">
        <f t="shared" si="268"/>
        <v>2</v>
      </c>
      <c r="M938" s="22">
        <f t="shared" si="257"/>
        <v>932.99999999999989</v>
      </c>
      <c r="N938" s="22">
        <f t="shared" si="270"/>
        <v>496.21999999999991</v>
      </c>
      <c r="O938" s="22">
        <f t="shared" si="271"/>
        <v>151.44</v>
      </c>
      <c r="P938" s="22">
        <f t="shared" si="269"/>
        <v>216.34</v>
      </c>
      <c r="Q938" s="18">
        <f t="shared" si="258"/>
        <v>932.99999999999989</v>
      </c>
      <c r="R938" s="18">
        <f t="shared" si="259"/>
        <v>0</v>
      </c>
      <c r="S938" s="20">
        <v>0</v>
      </c>
      <c r="T938" s="19" t="str">
        <f t="shared" si="260"/>
        <v>Good</v>
      </c>
    </row>
    <row r="939" spans="1:20" x14ac:dyDescent="0.2">
      <c r="A939" s="12">
        <v>934</v>
      </c>
      <c r="B939" s="4">
        <f t="shared" si="264"/>
        <v>433.17</v>
      </c>
      <c r="C939" s="4">
        <f t="shared" si="261"/>
        <v>216.59</v>
      </c>
      <c r="D939" s="4">
        <f t="shared" si="265"/>
        <v>713.39</v>
      </c>
      <c r="E939" s="4">
        <f t="shared" si="266"/>
        <v>496.79999999999995</v>
      </c>
      <c r="F939" s="4">
        <f t="shared" si="267"/>
        <v>151.60999999999999</v>
      </c>
      <c r="G939" s="23">
        <f t="shared" si="256"/>
        <v>23</v>
      </c>
      <c r="H939" s="24">
        <f t="shared" si="254"/>
        <v>5</v>
      </c>
      <c r="I939" s="24">
        <f t="shared" si="262"/>
        <v>24</v>
      </c>
      <c r="J939" s="24">
        <f t="shared" si="255"/>
        <v>5</v>
      </c>
      <c r="K939" s="24">
        <f t="shared" si="263"/>
        <v>10</v>
      </c>
      <c r="L939" s="24">
        <f t="shared" si="268"/>
        <v>2</v>
      </c>
      <c r="M939" s="24">
        <f t="shared" si="257"/>
        <v>934</v>
      </c>
      <c r="N939" s="24">
        <f t="shared" si="270"/>
        <v>496.79999999999995</v>
      </c>
      <c r="O939" s="24">
        <f t="shared" si="271"/>
        <v>151.60999999999999</v>
      </c>
      <c r="P939" s="24">
        <f t="shared" si="269"/>
        <v>216.59</v>
      </c>
      <c r="Q939" s="18">
        <f t="shared" si="258"/>
        <v>934</v>
      </c>
      <c r="R939" s="18">
        <f t="shared" si="259"/>
        <v>0</v>
      </c>
      <c r="S939" s="20">
        <v>0</v>
      </c>
      <c r="T939" s="19" t="str">
        <f t="shared" si="260"/>
        <v>Good</v>
      </c>
    </row>
    <row r="940" spans="1:20" x14ac:dyDescent="0.2">
      <c r="A940" s="14">
        <v>935</v>
      </c>
      <c r="B940" s="15">
        <f t="shared" si="264"/>
        <v>433.65</v>
      </c>
      <c r="C940" s="15">
        <f t="shared" si="261"/>
        <v>216.83</v>
      </c>
      <c r="D940" s="15">
        <f t="shared" si="265"/>
        <v>714.21</v>
      </c>
      <c r="E940" s="15">
        <f t="shared" si="266"/>
        <v>497.38</v>
      </c>
      <c r="F940" s="15">
        <f t="shared" si="267"/>
        <v>151.78</v>
      </c>
      <c r="G940" s="22">
        <f t="shared" si="256"/>
        <v>23</v>
      </c>
      <c r="H940" s="22">
        <f t="shared" si="254"/>
        <v>5</v>
      </c>
      <c r="I940" s="22">
        <f t="shared" si="262"/>
        <v>24</v>
      </c>
      <c r="J940" s="22">
        <f t="shared" si="255"/>
        <v>5</v>
      </c>
      <c r="K940" s="22">
        <f t="shared" ref="K940:K971" si="272">+$K$4</f>
        <v>10</v>
      </c>
      <c r="L940" s="22">
        <f t="shared" si="268"/>
        <v>2</v>
      </c>
      <c r="M940" s="22">
        <f t="shared" si="257"/>
        <v>935</v>
      </c>
      <c r="N940" s="22">
        <f t="shared" si="270"/>
        <v>497.38</v>
      </c>
      <c r="O940" s="22">
        <f t="shared" si="271"/>
        <v>151.79</v>
      </c>
      <c r="P940" s="22">
        <f t="shared" si="269"/>
        <v>216.83</v>
      </c>
      <c r="Q940" s="18">
        <f t="shared" si="258"/>
        <v>935</v>
      </c>
      <c r="R940" s="18">
        <f t="shared" si="259"/>
        <v>0</v>
      </c>
      <c r="S940" s="20">
        <v>9.9999999999909051E-3</v>
      </c>
      <c r="T940" s="19" t="str">
        <f t="shared" si="260"/>
        <v>Good</v>
      </c>
    </row>
    <row r="941" spans="1:20" x14ac:dyDescent="0.2">
      <c r="A941" s="12">
        <v>936</v>
      </c>
      <c r="B941" s="4">
        <f t="shared" si="264"/>
        <v>434.14</v>
      </c>
      <c r="C941" s="4">
        <f t="shared" si="261"/>
        <v>217.07</v>
      </c>
      <c r="D941" s="4">
        <f t="shared" si="265"/>
        <v>715.04</v>
      </c>
      <c r="E941" s="4">
        <f t="shared" si="266"/>
        <v>497.96999999999997</v>
      </c>
      <c r="F941" s="4">
        <f t="shared" si="267"/>
        <v>151.94999999999999</v>
      </c>
      <c r="G941" s="23">
        <f t="shared" si="256"/>
        <v>23</v>
      </c>
      <c r="H941" s="24">
        <f t="shared" si="254"/>
        <v>5</v>
      </c>
      <c r="I941" s="24">
        <f t="shared" si="262"/>
        <v>24</v>
      </c>
      <c r="J941" s="24">
        <f t="shared" si="255"/>
        <v>5</v>
      </c>
      <c r="K941" s="24">
        <f t="shared" si="272"/>
        <v>10</v>
      </c>
      <c r="L941" s="24">
        <f t="shared" si="268"/>
        <v>2</v>
      </c>
      <c r="M941" s="24">
        <f t="shared" si="257"/>
        <v>936</v>
      </c>
      <c r="N941" s="24">
        <f t="shared" si="270"/>
        <v>497.96999999999997</v>
      </c>
      <c r="O941" s="24">
        <f t="shared" si="271"/>
        <v>151.95999999999998</v>
      </c>
      <c r="P941" s="24">
        <f t="shared" si="269"/>
        <v>217.07</v>
      </c>
      <c r="Q941" s="18">
        <f t="shared" si="258"/>
        <v>936</v>
      </c>
      <c r="R941" s="18">
        <f t="shared" si="259"/>
        <v>0</v>
      </c>
      <c r="S941" s="20">
        <v>9.9999999999909051E-3</v>
      </c>
      <c r="T941" s="19" t="str">
        <f t="shared" si="260"/>
        <v>Good</v>
      </c>
    </row>
    <row r="942" spans="1:20" x14ac:dyDescent="0.2">
      <c r="A942" s="14">
        <v>937</v>
      </c>
      <c r="B942" s="15">
        <f t="shared" si="264"/>
        <v>434.63</v>
      </c>
      <c r="C942" s="15">
        <f t="shared" si="261"/>
        <v>217.32</v>
      </c>
      <c r="D942" s="15">
        <f t="shared" si="265"/>
        <v>715.88</v>
      </c>
      <c r="E942" s="15">
        <f t="shared" si="266"/>
        <v>498.56</v>
      </c>
      <c r="F942" s="15">
        <f t="shared" si="267"/>
        <v>152.13</v>
      </c>
      <c r="G942" s="22">
        <f t="shared" si="256"/>
        <v>23</v>
      </c>
      <c r="H942" s="22">
        <f t="shared" ref="H942:H1005" si="273">+$H$4</f>
        <v>5</v>
      </c>
      <c r="I942" s="22">
        <f t="shared" si="262"/>
        <v>24</v>
      </c>
      <c r="J942" s="22">
        <f t="shared" ref="J942:J1005" si="274">+$J$4</f>
        <v>5</v>
      </c>
      <c r="K942" s="22">
        <f t="shared" si="272"/>
        <v>10</v>
      </c>
      <c r="L942" s="22">
        <f t="shared" si="268"/>
        <v>2</v>
      </c>
      <c r="M942" s="22">
        <f t="shared" si="257"/>
        <v>937</v>
      </c>
      <c r="N942" s="22">
        <f t="shared" si="270"/>
        <v>498.56</v>
      </c>
      <c r="O942" s="22">
        <f t="shared" si="271"/>
        <v>152.12</v>
      </c>
      <c r="P942" s="22">
        <f t="shared" si="269"/>
        <v>217.32</v>
      </c>
      <c r="Q942" s="18">
        <f t="shared" si="258"/>
        <v>937</v>
      </c>
      <c r="R942" s="18">
        <f t="shared" si="259"/>
        <v>0</v>
      </c>
      <c r="S942" s="20">
        <v>-9.9999999999909051E-3</v>
      </c>
      <c r="T942" s="19" t="str">
        <f t="shared" si="260"/>
        <v>Good</v>
      </c>
    </row>
    <row r="943" spans="1:20" x14ac:dyDescent="0.2">
      <c r="A943" s="12">
        <v>938</v>
      </c>
      <c r="B943" s="4">
        <f t="shared" si="264"/>
        <v>435.12</v>
      </c>
      <c r="C943" s="4">
        <f t="shared" si="261"/>
        <v>217.56</v>
      </c>
      <c r="D943" s="4">
        <f t="shared" si="265"/>
        <v>716.71</v>
      </c>
      <c r="E943" s="4">
        <f t="shared" si="266"/>
        <v>499.15000000000003</v>
      </c>
      <c r="F943" s="4">
        <f t="shared" si="267"/>
        <v>152.29999999999998</v>
      </c>
      <c r="G943" s="23">
        <f t="shared" si="256"/>
        <v>23</v>
      </c>
      <c r="H943" s="24">
        <f t="shared" si="273"/>
        <v>5</v>
      </c>
      <c r="I943" s="24">
        <f t="shared" si="262"/>
        <v>24</v>
      </c>
      <c r="J943" s="24">
        <f t="shared" si="274"/>
        <v>5</v>
      </c>
      <c r="K943" s="24">
        <f t="shared" si="272"/>
        <v>10</v>
      </c>
      <c r="L943" s="24">
        <f t="shared" si="268"/>
        <v>2</v>
      </c>
      <c r="M943" s="24">
        <f t="shared" si="257"/>
        <v>938</v>
      </c>
      <c r="N943" s="24">
        <f t="shared" si="270"/>
        <v>499.15000000000003</v>
      </c>
      <c r="O943" s="24">
        <f t="shared" si="271"/>
        <v>152.29</v>
      </c>
      <c r="P943" s="24">
        <f t="shared" si="269"/>
        <v>217.56</v>
      </c>
      <c r="Q943" s="18">
        <f t="shared" si="258"/>
        <v>938</v>
      </c>
      <c r="R943" s="18">
        <f t="shared" si="259"/>
        <v>0</v>
      </c>
      <c r="S943" s="20">
        <v>-9.9999999999909051E-3</v>
      </c>
      <c r="T943" s="19" t="str">
        <f t="shared" si="260"/>
        <v>Good</v>
      </c>
    </row>
    <row r="944" spans="1:20" x14ac:dyDescent="0.2">
      <c r="A944" s="14">
        <v>939</v>
      </c>
      <c r="B944" s="15">
        <f t="shared" si="264"/>
        <v>435.6</v>
      </c>
      <c r="C944" s="15">
        <f t="shared" si="261"/>
        <v>217.8</v>
      </c>
      <c r="D944" s="15">
        <f t="shared" si="265"/>
        <v>717.52</v>
      </c>
      <c r="E944" s="15">
        <f t="shared" si="266"/>
        <v>499.71999999999997</v>
      </c>
      <c r="F944" s="15">
        <f t="shared" si="267"/>
        <v>152.46</v>
      </c>
      <c r="G944" s="22">
        <f t="shared" si="256"/>
        <v>23</v>
      </c>
      <c r="H944" s="22">
        <f t="shared" si="273"/>
        <v>5</v>
      </c>
      <c r="I944" s="22">
        <f t="shared" si="262"/>
        <v>24</v>
      </c>
      <c r="J944" s="22">
        <f t="shared" si="274"/>
        <v>5</v>
      </c>
      <c r="K944" s="22">
        <f t="shared" si="272"/>
        <v>10</v>
      </c>
      <c r="L944" s="22">
        <f t="shared" si="268"/>
        <v>2</v>
      </c>
      <c r="M944" s="22">
        <f t="shared" si="257"/>
        <v>939</v>
      </c>
      <c r="N944" s="22">
        <f t="shared" si="270"/>
        <v>499.71999999999997</v>
      </c>
      <c r="O944" s="22">
        <f t="shared" si="271"/>
        <v>152.47999999999999</v>
      </c>
      <c r="P944" s="22">
        <f t="shared" si="269"/>
        <v>217.8</v>
      </c>
      <c r="Q944" s="18">
        <f t="shared" si="258"/>
        <v>939</v>
      </c>
      <c r="R944" s="18">
        <f t="shared" si="259"/>
        <v>0</v>
      </c>
      <c r="S944" s="20">
        <v>1.999999999998181E-2</v>
      </c>
      <c r="T944" s="19" t="str">
        <f t="shared" si="260"/>
        <v>Good</v>
      </c>
    </row>
    <row r="945" spans="1:20" x14ac:dyDescent="0.2">
      <c r="A945" s="12">
        <v>940</v>
      </c>
      <c r="B945" s="4">
        <f t="shared" si="264"/>
        <v>436.09</v>
      </c>
      <c r="C945" s="4">
        <f t="shared" si="261"/>
        <v>218.05</v>
      </c>
      <c r="D945" s="4">
        <f t="shared" si="265"/>
        <v>718.36</v>
      </c>
      <c r="E945" s="4">
        <f t="shared" si="266"/>
        <v>500.31</v>
      </c>
      <c r="F945" s="4">
        <f t="shared" si="267"/>
        <v>152.63999999999999</v>
      </c>
      <c r="G945" s="23">
        <f t="shared" si="256"/>
        <v>23</v>
      </c>
      <c r="H945" s="24">
        <f t="shared" si="273"/>
        <v>5</v>
      </c>
      <c r="I945" s="24">
        <f t="shared" si="262"/>
        <v>24</v>
      </c>
      <c r="J945" s="24">
        <f t="shared" si="274"/>
        <v>5</v>
      </c>
      <c r="K945" s="24">
        <f t="shared" si="272"/>
        <v>10</v>
      </c>
      <c r="L945" s="24">
        <f t="shared" si="268"/>
        <v>2</v>
      </c>
      <c r="M945" s="24">
        <f t="shared" si="257"/>
        <v>940</v>
      </c>
      <c r="N945" s="24">
        <f t="shared" si="270"/>
        <v>500.31</v>
      </c>
      <c r="O945" s="24">
        <f t="shared" si="271"/>
        <v>152.63999999999999</v>
      </c>
      <c r="P945" s="24">
        <f t="shared" si="269"/>
        <v>218.05</v>
      </c>
      <c r="Q945" s="18">
        <f t="shared" si="258"/>
        <v>940</v>
      </c>
      <c r="R945" s="18">
        <f t="shared" si="259"/>
        <v>0</v>
      </c>
      <c r="S945" s="20">
        <v>0</v>
      </c>
      <c r="T945" s="19" t="str">
        <f t="shared" si="260"/>
        <v>Good</v>
      </c>
    </row>
    <row r="946" spans="1:20" x14ac:dyDescent="0.2">
      <c r="A946" s="14">
        <v>941</v>
      </c>
      <c r="B946" s="15">
        <f t="shared" si="264"/>
        <v>436.58</v>
      </c>
      <c r="C946" s="15">
        <f t="shared" si="261"/>
        <v>218.29</v>
      </c>
      <c r="D946" s="15">
        <f t="shared" si="265"/>
        <v>719.18999999999994</v>
      </c>
      <c r="E946" s="15">
        <f t="shared" si="266"/>
        <v>500.9</v>
      </c>
      <c r="F946" s="15">
        <f t="shared" si="267"/>
        <v>152.81</v>
      </c>
      <c r="G946" s="22">
        <f t="shared" si="256"/>
        <v>23</v>
      </c>
      <c r="H946" s="22">
        <f t="shared" si="273"/>
        <v>5</v>
      </c>
      <c r="I946" s="22">
        <f t="shared" si="262"/>
        <v>24</v>
      </c>
      <c r="J946" s="22">
        <f t="shared" si="274"/>
        <v>5</v>
      </c>
      <c r="K946" s="22">
        <f t="shared" si="272"/>
        <v>10</v>
      </c>
      <c r="L946" s="22">
        <f t="shared" si="268"/>
        <v>2</v>
      </c>
      <c r="M946" s="22">
        <f t="shared" si="257"/>
        <v>941</v>
      </c>
      <c r="N946" s="22">
        <f t="shared" si="270"/>
        <v>500.9</v>
      </c>
      <c r="O946" s="22">
        <f t="shared" si="271"/>
        <v>152.81</v>
      </c>
      <c r="P946" s="22">
        <f t="shared" si="269"/>
        <v>218.29</v>
      </c>
      <c r="Q946" s="18">
        <f t="shared" si="258"/>
        <v>941</v>
      </c>
      <c r="R946" s="18">
        <f t="shared" si="259"/>
        <v>0</v>
      </c>
      <c r="S946" s="20">
        <v>0</v>
      </c>
      <c r="T946" s="19" t="str">
        <f t="shared" si="260"/>
        <v>Good</v>
      </c>
    </row>
    <row r="947" spans="1:20" x14ac:dyDescent="0.2">
      <c r="A947" s="12">
        <v>942</v>
      </c>
      <c r="B947" s="4">
        <f t="shared" si="264"/>
        <v>437.07</v>
      </c>
      <c r="C947" s="4">
        <f t="shared" si="261"/>
        <v>218.54</v>
      </c>
      <c r="D947" s="4">
        <f t="shared" si="265"/>
        <v>720.02</v>
      </c>
      <c r="E947" s="4">
        <f t="shared" si="266"/>
        <v>501.48</v>
      </c>
      <c r="F947" s="4">
        <f t="shared" si="267"/>
        <v>152.97999999999999</v>
      </c>
      <c r="G947" s="23">
        <f t="shared" si="256"/>
        <v>23</v>
      </c>
      <c r="H947" s="24">
        <f t="shared" si="273"/>
        <v>5</v>
      </c>
      <c r="I947" s="24">
        <f t="shared" si="262"/>
        <v>24</v>
      </c>
      <c r="J947" s="24">
        <f t="shared" si="274"/>
        <v>5</v>
      </c>
      <c r="K947" s="24">
        <f t="shared" si="272"/>
        <v>10</v>
      </c>
      <c r="L947" s="24">
        <f t="shared" si="268"/>
        <v>2</v>
      </c>
      <c r="M947" s="24">
        <f t="shared" si="257"/>
        <v>942</v>
      </c>
      <c r="N947" s="24">
        <f t="shared" si="270"/>
        <v>501.48</v>
      </c>
      <c r="O947" s="24">
        <f t="shared" si="271"/>
        <v>152.97999999999999</v>
      </c>
      <c r="P947" s="24">
        <f t="shared" si="269"/>
        <v>218.54</v>
      </c>
      <c r="Q947" s="18">
        <f t="shared" si="258"/>
        <v>942</v>
      </c>
      <c r="R947" s="18">
        <f t="shared" si="259"/>
        <v>0</v>
      </c>
      <c r="S947" s="20">
        <v>0</v>
      </c>
      <c r="T947" s="19" t="str">
        <f t="shared" si="260"/>
        <v>Good</v>
      </c>
    </row>
    <row r="948" spans="1:20" x14ac:dyDescent="0.2">
      <c r="A948" s="14">
        <v>943</v>
      </c>
      <c r="B948" s="15">
        <f t="shared" si="264"/>
        <v>437.56</v>
      </c>
      <c r="C948" s="15">
        <f t="shared" si="261"/>
        <v>218.78</v>
      </c>
      <c r="D948" s="15">
        <f t="shared" si="265"/>
        <v>720.86</v>
      </c>
      <c r="E948" s="15">
        <f t="shared" si="266"/>
        <v>502.08000000000004</v>
      </c>
      <c r="F948" s="15">
        <f t="shared" si="267"/>
        <v>153.14999999999998</v>
      </c>
      <c r="G948" s="22">
        <f t="shared" si="256"/>
        <v>23</v>
      </c>
      <c r="H948" s="22">
        <f t="shared" si="273"/>
        <v>5</v>
      </c>
      <c r="I948" s="22">
        <f t="shared" si="262"/>
        <v>24</v>
      </c>
      <c r="J948" s="22">
        <f t="shared" si="274"/>
        <v>5</v>
      </c>
      <c r="K948" s="22">
        <f t="shared" si="272"/>
        <v>10</v>
      </c>
      <c r="L948" s="22">
        <f t="shared" si="268"/>
        <v>2</v>
      </c>
      <c r="M948" s="22">
        <f t="shared" si="257"/>
        <v>943</v>
      </c>
      <c r="N948" s="22">
        <f t="shared" si="270"/>
        <v>502.08000000000004</v>
      </c>
      <c r="O948" s="22">
        <f t="shared" si="271"/>
        <v>153.13999999999999</v>
      </c>
      <c r="P948" s="22">
        <f t="shared" si="269"/>
        <v>218.78</v>
      </c>
      <c r="Q948" s="18">
        <f t="shared" si="258"/>
        <v>943</v>
      </c>
      <c r="R948" s="18">
        <f t="shared" si="259"/>
        <v>0</v>
      </c>
      <c r="S948" s="20">
        <v>-9.9999999999909051E-3</v>
      </c>
      <c r="T948" s="19" t="str">
        <f t="shared" si="260"/>
        <v>Good</v>
      </c>
    </row>
    <row r="949" spans="1:20" x14ac:dyDescent="0.2">
      <c r="A949" s="12">
        <v>944</v>
      </c>
      <c r="B949" s="4">
        <f t="shared" si="264"/>
        <v>438.04</v>
      </c>
      <c r="C949" s="4">
        <f t="shared" si="261"/>
        <v>219.02</v>
      </c>
      <c r="D949" s="4">
        <f t="shared" si="265"/>
        <v>721.67</v>
      </c>
      <c r="E949" s="4">
        <f t="shared" si="266"/>
        <v>502.65</v>
      </c>
      <c r="F949" s="4">
        <f t="shared" si="267"/>
        <v>153.32</v>
      </c>
      <c r="G949" s="23">
        <f t="shared" si="256"/>
        <v>23</v>
      </c>
      <c r="H949" s="24">
        <f t="shared" si="273"/>
        <v>5</v>
      </c>
      <c r="I949" s="24">
        <f t="shared" si="262"/>
        <v>24</v>
      </c>
      <c r="J949" s="24">
        <f t="shared" si="274"/>
        <v>5</v>
      </c>
      <c r="K949" s="24">
        <f t="shared" si="272"/>
        <v>10</v>
      </c>
      <c r="L949" s="24">
        <f t="shared" si="268"/>
        <v>2</v>
      </c>
      <c r="M949" s="24">
        <f t="shared" si="257"/>
        <v>944</v>
      </c>
      <c r="N949" s="24">
        <f t="shared" si="270"/>
        <v>502.65</v>
      </c>
      <c r="O949" s="24">
        <f t="shared" si="271"/>
        <v>153.32999999999998</v>
      </c>
      <c r="P949" s="24">
        <f t="shared" si="269"/>
        <v>219.02</v>
      </c>
      <c r="Q949" s="18">
        <f t="shared" si="258"/>
        <v>944</v>
      </c>
      <c r="R949" s="18">
        <f t="shared" si="259"/>
        <v>0</v>
      </c>
      <c r="S949" s="20">
        <v>9.9999999999909051E-3</v>
      </c>
      <c r="T949" s="19" t="str">
        <f t="shared" si="260"/>
        <v>Good</v>
      </c>
    </row>
    <row r="950" spans="1:20" x14ac:dyDescent="0.2">
      <c r="A950" s="14">
        <v>945</v>
      </c>
      <c r="B950" s="15">
        <f t="shared" si="264"/>
        <v>438.53</v>
      </c>
      <c r="C950" s="15">
        <f t="shared" si="261"/>
        <v>219.27</v>
      </c>
      <c r="D950" s="15">
        <f t="shared" si="265"/>
        <v>722.51</v>
      </c>
      <c r="E950" s="15">
        <f t="shared" si="266"/>
        <v>503.24</v>
      </c>
      <c r="F950" s="15">
        <f t="shared" si="267"/>
        <v>153.48999999999998</v>
      </c>
      <c r="G950" s="22">
        <f t="shared" si="256"/>
        <v>23</v>
      </c>
      <c r="H950" s="22">
        <f t="shared" si="273"/>
        <v>5</v>
      </c>
      <c r="I950" s="22">
        <f t="shared" si="262"/>
        <v>24</v>
      </c>
      <c r="J950" s="22">
        <f t="shared" si="274"/>
        <v>5</v>
      </c>
      <c r="K950" s="22">
        <f t="shared" si="272"/>
        <v>10</v>
      </c>
      <c r="L950" s="22">
        <f t="shared" si="268"/>
        <v>2</v>
      </c>
      <c r="M950" s="22">
        <f t="shared" si="257"/>
        <v>945</v>
      </c>
      <c r="N950" s="22">
        <f t="shared" si="270"/>
        <v>503.24</v>
      </c>
      <c r="O950" s="22">
        <f t="shared" si="271"/>
        <v>153.48999999999998</v>
      </c>
      <c r="P950" s="22">
        <f t="shared" si="269"/>
        <v>219.27</v>
      </c>
      <c r="Q950" s="18">
        <f t="shared" si="258"/>
        <v>945</v>
      </c>
      <c r="R950" s="18">
        <f t="shared" si="259"/>
        <v>0</v>
      </c>
      <c r="S950" s="20">
        <v>0</v>
      </c>
      <c r="T950" s="19" t="str">
        <f t="shared" si="260"/>
        <v>Good</v>
      </c>
    </row>
    <row r="951" spans="1:20" x14ac:dyDescent="0.2">
      <c r="A951" s="12">
        <v>946</v>
      </c>
      <c r="B951" s="4">
        <f t="shared" si="264"/>
        <v>439.02</v>
      </c>
      <c r="C951" s="4">
        <f t="shared" si="261"/>
        <v>219.51</v>
      </c>
      <c r="D951" s="4">
        <f t="shared" si="265"/>
        <v>723.34</v>
      </c>
      <c r="E951" s="4">
        <f t="shared" si="266"/>
        <v>503.83000000000004</v>
      </c>
      <c r="F951" s="4">
        <f t="shared" si="267"/>
        <v>153.66</v>
      </c>
      <c r="G951" s="23">
        <f t="shared" si="256"/>
        <v>23</v>
      </c>
      <c r="H951" s="24">
        <f t="shared" si="273"/>
        <v>5</v>
      </c>
      <c r="I951" s="24">
        <f t="shared" si="262"/>
        <v>24</v>
      </c>
      <c r="J951" s="24">
        <f t="shared" si="274"/>
        <v>5</v>
      </c>
      <c r="K951" s="24">
        <f t="shared" si="272"/>
        <v>10</v>
      </c>
      <c r="L951" s="24">
        <f t="shared" si="268"/>
        <v>2</v>
      </c>
      <c r="M951" s="24">
        <f t="shared" si="257"/>
        <v>946</v>
      </c>
      <c r="N951" s="24">
        <f t="shared" si="270"/>
        <v>503.83000000000004</v>
      </c>
      <c r="O951" s="24">
        <f t="shared" si="271"/>
        <v>153.66</v>
      </c>
      <c r="P951" s="24">
        <f t="shared" si="269"/>
        <v>219.51</v>
      </c>
      <c r="Q951" s="18">
        <f t="shared" si="258"/>
        <v>946</v>
      </c>
      <c r="R951" s="18">
        <f t="shared" si="259"/>
        <v>0</v>
      </c>
      <c r="S951" s="20">
        <v>0</v>
      </c>
      <c r="T951" s="19" t="str">
        <f t="shared" si="260"/>
        <v>Good</v>
      </c>
    </row>
    <row r="952" spans="1:20" x14ac:dyDescent="0.2">
      <c r="A952" s="14">
        <v>947</v>
      </c>
      <c r="B952" s="15">
        <f t="shared" si="264"/>
        <v>439.51</v>
      </c>
      <c r="C952" s="15">
        <f t="shared" si="261"/>
        <v>219.76</v>
      </c>
      <c r="D952" s="15">
        <f t="shared" si="265"/>
        <v>724.17</v>
      </c>
      <c r="E952" s="15">
        <f t="shared" si="266"/>
        <v>504.40999999999997</v>
      </c>
      <c r="F952" s="15">
        <f t="shared" si="267"/>
        <v>153.82999999999998</v>
      </c>
      <c r="G952" s="22">
        <f t="shared" si="256"/>
        <v>23</v>
      </c>
      <c r="H952" s="22">
        <f t="shared" si="273"/>
        <v>5</v>
      </c>
      <c r="I952" s="22">
        <f t="shared" si="262"/>
        <v>24</v>
      </c>
      <c r="J952" s="22">
        <f t="shared" si="274"/>
        <v>5</v>
      </c>
      <c r="K952" s="22">
        <f t="shared" si="272"/>
        <v>10</v>
      </c>
      <c r="L952" s="22">
        <f t="shared" si="268"/>
        <v>2</v>
      </c>
      <c r="M952" s="22">
        <f t="shared" si="257"/>
        <v>947</v>
      </c>
      <c r="N952" s="22">
        <f t="shared" si="270"/>
        <v>504.40999999999997</v>
      </c>
      <c r="O952" s="22">
        <f t="shared" si="271"/>
        <v>153.82999999999998</v>
      </c>
      <c r="P952" s="22">
        <f t="shared" si="269"/>
        <v>219.76</v>
      </c>
      <c r="Q952" s="18">
        <f t="shared" si="258"/>
        <v>947</v>
      </c>
      <c r="R952" s="18">
        <f t="shared" si="259"/>
        <v>0</v>
      </c>
      <c r="S952" s="20">
        <v>0</v>
      </c>
      <c r="T952" s="19" t="str">
        <f t="shared" si="260"/>
        <v>Good</v>
      </c>
    </row>
    <row r="953" spans="1:20" x14ac:dyDescent="0.2">
      <c r="A953" s="12">
        <v>948</v>
      </c>
      <c r="B953" s="4">
        <f t="shared" si="264"/>
        <v>440</v>
      </c>
      <c r="C953" s="4">
        <f t="shared" si="261"/>
        <v>220</v>
      </c>
      <c r="D953" s="4">
        <f t="shared" si="265"/>
        <v>725</v>
      </c>
      <c r="E953" s="4">
        <f t="shared" si="266"/>
        <v>505</v>
      </c>
      <c r="F953" s="4">
        <f t="shared" si="267"/>
        <v>154</v>
      </c>
      <c r="G953" s="23">
        <f t="shared" si="256"/>
        <v>23</v>
      </c>
      <c r="H953" s="24">
        <f t="shared" si="273"/>
        <v>5</v>
      </c>
      <c r="I953" s="24">
        <f t="shared" si="262"/>
        <v>24</v>
      </c>
      <c r="J953" s="24">
        <f t="shared" si="274"/>
        <v>5</v>
      </c>
      <c r="K953" s="24">
        <f t="shared" si="272"/>
        <v>10</v>
      </c>
      <c r="L953" s="24">
        <f t="shared" si="268"/>
        <v>2</v>
      </c>
      <c r="M953" s="24">
        <f t="shared" si="257"/>
        <v>948</v>
      </c>
      <c r="N953" s="24">
        <f t="shared" si="270"/>
        <v>505</v>
      </c>
      <c r="O953" s="24">
        <f t="shared" si="271"/>
        <v>154</v>
      </c>
      <c r="P953" s="24">
        <f t="shared" si="269"/>
        <v>220</v>
      </c>
      <c r="Q953" s="18">
        <f t="shared" si="258"/>
        <v>948</v>
      </c>
      <c r="R953" s="18">
        <f t="shared" si="259"/>
        <v>0</v>
      </c>
      <c r="S953" s="20">
        <v>0</v>
      </c>
      <c r="T953" s="19" t="str">
        <f t="shared" si="260"/>
        <v>Good</v>
      </c>
    </row>
    <row r="954" spans="1:20" x14ac:dyDescent="0.2">
      <c r="A954" s="14">
        <v>949</v>
      </c>
      <c r="B954" s="15">
        <f t="shared" si="264"/>
        <v>440.48</v>
      </c>
      <c r="C954" s="15">
        <f t="shared" si="261"/>
        <v>220.24</v>
      </c>
      <c r="D954" s="15">
        <f t="shared" si="265"/>
        <v>725.81999999999994</v>
      </c>
      <c r="E954" s="15">
        <f t="shared" si="266"/>
        <v>505.57999999999993</v>
      </c>
      <c r="F954" s="15">
        <f t="shared" si="267"/>
        <v>154.16999999999999</v>
      </c>
      <c r="G954" s="22">
        <f t="shared" si="256"/>
        <v>23</v>
      </c>
      <c r="H954" s="22">
        <f t="shared" si="273"/>
        <v>5</v>
      </c>
      <c r="I954" s="22">
        <f t="shared" si="262"/>
        <v>24</v>
      </c>
      <c r="J954" s="22">
        <f t="shared" si="274"/>
        <v>5</v>
      </c>
      <c r="K954" s="22">
        <f t="shared" si="272"/>
        <v>10</v>
      </c>
      <c r="L954" s="22">
        <f t="shared" si="268"/>
        <v>2</v>
      </c>
      <c r="M954" s="22">
        <f t="shared" si="257"/>
        <v>949</v>
      </c>
      <c r="N954" s="22">
        <f t="shared" si="270"/>
        <v>505.57999999999993</v>
      </c>
      <c r="O954" s="22">
        <f t="shared" si="271"/>
        <v>154.18000000000009</v>
      </c>
      <c r="P954" s="22">
        <f t="shared" si="269"/>
        <v>220.24</v>
      </c>
      <c r="Q954" s="18">
        <f t="shared" si="258"/>
        <v>949</v>
      </c>
      <c r="R954" s="18">
        <f t="shared" si="259"/>
        <v>0</v>
      </c>
      <c r="S954" s="20">
        <v>1.0000000000104592E-2</v>
      </c>
      <c r="T954" s="19" t="str">
        <f t="shared" si="260"/>
        <v>Good</v>
      </c>
    </row>
    <row r="955" spans="1:20" x14ac:dyDescent="0.2">
      <c r="A955" s="12">
        <v>950</v>
      </c>
      <c r="B955" s="4">
        <f t="shared" si="264"/>
        <v>440.97</v>
      </c>
      <c r="C955" s="4">
        <f t="shared" si="261"/>
        <v>220.49</v>
      </c>
      <c r="D955" s="4">
        <f t="shared" si="265"/>
        <v>726.65</v>
      </c>
      <c r="E955" s="4">
        <f t="shared" si="266"/>
        <v>506.15999999999997</v>
      </c>
      <c r="F955" s="4">
        <f t="shared" si="267"/>
        <v>154.34</v>
      </c>
      <c r="G955" s="23">
        <f t="shared" si="256"/>
        <v>23</v>
      </c>
      <c r="H955" s="24">
        <f t="shared" si="273"/>
        <v>5</v>
      </c>
      <c r="I955" s="24">
        <f t="shared" si="262"/>
        <v>24</v>
      </c>
      <c r="J955" s="24">
        <f t="shared" si="274"/>
        <v>5</v>
      </c>
      <c r="K955" s="24">
        <f t="shared" si="272"/>
        <v>10</v>
      </c>
      <c r="L955" s="24">
        <f t="shared" si="268"/>
        <v>2</v>
      </c>
      <c r="M955" s="24">
        <f t="shared" si="257"/>
        <v>950</v>
      </c>
      <c r="N955" s="24">
        <f t="shared" si="270"/>
        <v>506.15999999999997</v>
      </c>
      <c r="O955" s="24">
        <f t="shared" si="271"/>
        <v>154.35</v>
      </c>
      <c r="P955" s="24">
        <f t="shared" si="269"/>
        <v>220.49</v>
      </c>
      <c r="Q955" s="18">
        <f t="shared" si="258"/>
        <v>950</v>
      </c>
      <c r="R955" s="18">
        <f t="shared" si="259"/>
        <v>0</v>
      </c>
      <c r="S955" s="20">
        <v>9.9999999999909051E-3</v>
      </c>
      <c r="T955" s="19" t="str">
        <f t="shared" si="260"/>
        <v>Good</v>
      </c>
    </row>
    <row r="956" spans="1:20" x14ac:dyDescent="0.2">
      <c r="A956" s="14">
        <v>951</v>
      </c>
      <c r="B956" s="15">
        <f t="shared" si="264"/>
        <v>441.46</v>
      </c>
      <c r="C956" s="15">
        <f t="shared" si="261"/>
        <v>220.73</v>
      </c>
      <c r="D956" s="15">
        <f t="shared" si="265"/>
        <v>727.49</v>
      </c>
      <c r="E956" s="15">
        <f t="shared" si="266"/>
        <v>506.76</v>
      </c>
      <c r="F956" s="15">
        <f t="shared" si="267"/>
        <v>154.51999999999998</v>
      </c>
      <c r="G956" s="22">
        <f t="shared" si="256"/>
        <v>23</v>
      </c>
      <c r="H956" s="22">
        <f t="shared" si="273"/>
        <v>5</v>
      </c>
      <c r="I956" s="22">
        <f t="shared" si="262"/>
        <v>24</v>
      </c>
      <c r="J956" s="22">
        <f t="shared" si="274"/>
        <v>5</v>
      </c>
      <c r="K956" s="22">
        <f t="shared" si="272"/>
        <v>10</v>
      </c>
      <c r="L956" s="22">
        <f t="shared" si="268"/>
        <v>2</v>
      </c>
      <c r="M956" s="22">
        <f t="shared" si="257"/>
        <v>951</v>
      </c>
      <c r="N956" s="22">
        <f t="shared" si="270"/>
        <v>506.76</v>
      </c>
      <c r="O956" s="22">
        <f t="shared" si="271"/>
        <v>154.51</v>
      </c>
      <c r="P956" s="22">
        <f t="shared" si="269"/>
        <v>220.73</v>
      </c>
      <c r="Q956" s="18">
        <f t="shared" si="258"/>
        <v>951</v>
      </c>
      <c r="R956" s="18">
        <f t="shared" si="259"/>
        <v>0</v>
      </c>
      <c r="S956" s="20">
        <v>-9.9999999999909051E-3</v>
      </c>
      <c r="T956" s="19" t="str">
        <f t="shared" si="260"/>
        <v>Good</v>
      </c>
    </row>
    <row r="957" spans="1:20" x14ac:dyDescent="0.2">
      <c r="A957" s="12">
        <v>952</v>
      </c>
      <c r="B957" s="4">
        <f t="shared" si="264"/>
        <v>441.95</v>
      </c>
      <c r="C957" s="4">
        <f t="shared" si="261"/>
        <v>220.98</v>
      </c>
      <c r="D957" s="4">
        <f t="shared" si="265"/>
        <v>728.31999999999994</v>
      </c>
      <c r="E957" s="4">
        <f t="shared" si="266"/>
        <v>507.33999999999992</v>
      </c>
      <c r="F957" s="4">
        <f t="shared" si="267"/>
        <v>154.69</v>
      </c>
      <c r="G957" s="23">
        <f t="shared" si="256"/>
        <v>23</v>
      </c>
      <c r="H957" s="24">
        <f t="shared" si="273"/>
        <v>5</v>
      </c>
      <c r="I957" s="24">
        <f t="shared" si="262"/>
        <v>24</v>
      </c>
      <c r="J957" s="24">
        <f t="shared" si="274"/>
        <v>5</v>
      </c>
      <c r="K957" s="24">
        <f t="shared" si="272"/>
        <v>10</v>
      </c>
      <c r="L957" s="24">
        <f t="shared" si="268"/>
        <v>2</v>
      </c>
      <c r="M957" s="24">
        <f t="shared" si="257"/>
        <v>952</v>
      </c>
      <c r="N957" s="24">
        <f t="shared" si="270"/>
        <v>507.33999999999992</v>
      </c>
      <c r="O957" s="24">
        <f t="shared" si="271"/>
        <v>154.68000000000012</v>
      </c>
      <c r="P957" s="24">
        <f t="shared" si="269"/>
        <v>220.98</v>
      </c>
      <c r="Q957" s="18">
        <f t="shared" si="258"/>
        <v>952</v>
      </c>
      <c r="R957" s="18">
        <f t="shared" si="259"/>
        <v>0</v>
      </c>
      <c r="S957" s="20">
        <v>-9.9999999998772182E-3</v>
      </c>
      <c r="T957" s="19" t="str">
        <f t="shared" si="260"/>
        <v>Good</v>
      </c>
    </row>
    <row r="958" spans="1:20" x14ac:dyDescent="0.2">
      <c r="A958" s="14">
        <v>953</v>
      </c>
      <c r="B958" s="15">
        <f t="shared" si="264"/>
        <v>442.43</v>
      </c>
      <c r="C958" s="15">
        <f t="shared" si="261"/>
        <v>221.22</v>
      </c>
      <c r="D958" s="15">
        <f t="shared" si="265"/>
        <v>729.14</v>
      </c>
      <c r="E958" s="15">
        <f t="shared" si="266"/>
        <v>507.91999999999996</v>
      </c>
      <c r="F958" s="15">
        <f t="shared" si="267"/>
        <v>154.85999999999999</v>
      </c>
      <c r="G958" s="22">
        <f t="shared" si="256"/>
        <v>23</v>
      </c>
      <c r="H958" s="22">
        <f t="shared" si="273"/>
        <v>5</v>
      </c>
      <c r="I958" s="22">
        <f t="shared" si="262"/>
        <v>24</v>
      </c>
      <c r="J958" s="22">
        <f t="shared" si="274"/>
        <v>5</v>
      </c>
      <c r="K958" s="22">
        <f t="shared" si="272"/>
        <v>10</v>
      </c>
      <c r="L958" s="22">
        <f t="shared" si="268"/>
        <v>2</v>
      </c>
      <c r="M958" s="22">
        <f t="shared" si="257"/>
        <v>953</v>
      </c>
      <c r="N958" s="22">
        <f t="shared" si="270"/>
        <v>507.91999999999996</v>
      </c>
      <c r="O958" s="22">
        <f t="shared" si="271"/>
        <v>154.85999999999999</v>
      </c>
      <c r="P958" s="22">
        <f t="shared" si="269"/>
        <v>221.22</v>
      </c>
      <c r="Q958" s="18">
        <f t="shared" si="258"/>
        <v>953</v>
      </c>
      <c r="R958" s="18">
        <f t="shared" si="259"/>
        <v>0</v>
      </c>
      <c r="S958" s="20">
        <v>0</v>
      </c>
      <c r="T958" s="19" t="str">
        <f t="shared" si="260"/>
        <v>Good</v>
      </c>
    </row>
    <row r="959" spans="1:20" x14ac:dyDescent="0.2">
      <c r="A959" s="12">
        <v>954</v>
      </c>
      <c r="B959" s="4">
        <f t="shared" si="264"/>
        <v>442.92</v>
      </c>
      <c r="C959" s="4">
        <f t="shared" si="261"/>
        <v>221.46</v>
      </c>
      <c r="D959" s="4">
        <f t="shared" si="265"/>
        <v>729.97</v>
      </c>
      <c r="E959" s="4">
        <f t="shared" si="266"/>
        <v>508.51</v>
      </c>
      <c r="F959" s="4">
        <f t="shared" si="267"/>
        <v>155.03</v>
      </c>
      <c r="G959" s="23">
        <f t="shared" si="256"/>
        <v>23</v>
      </c>
      <c r="H959" s="24">
        <f t="shared" si="273"/>
        <v>5</v>
      </c>
      <c r="I959" s="24">
        <f t="shared" si="262"/>
        <v>24</v>
      </c>
      <c r="J959" s="24">
        <f t="shared" si="274"/>
        <v>5</v>
      </c>
      <c r="K959" s="24">
        <f t="shared" si="272"/>
        <v>10</v>
      </c>
      <c r="L959" s="24">
        <f t="shared" si="268"/>
        <v>2</v>
      </c>
      <c r="M959" s="24">
        <f t="shared" si="257"/>
        <v>954</v>
      </c>
      <c r="N959" s="24">
        <f t="shared" si="270"/>
        <v>508.51</v>
      </c>
      <c r="O959" s="24">
        <f t="shared" si="271"/>
        <v>155.03</v>
      </c>
      <c r="P959" s="24">
        <f t="shared" si="269"/>
        <v>221.46</v>
      </c>
      <c r="Q959" s="18">
        <f t="shared" si="258"/>
        <v>954</v>
      </c>
      <c r="R959" s="18">
        <f t="shared" si="259"/>
        <v>0</v>
      </c>
      <c r="S959" s="20">
        <v>0</v>
      </c>
      <c r="T959" s="19" t="str">
        <f t="shared" si="260"/>
        <v>Good</v>
      </c>
    </row>
    <row r="960" spans="1:20" x14ac:dyDescent="0.2">
      <c r="A960" s="14">
        <v>955</v>
      </c>
      <c r="B960" s="15">
        <f t="shared" si="264"/>
        <v>443.41</v>
      </c>
      <c r="C960" s="15">
        <f t="shared" si="261"/>
        <v>221.71</v>
      </c>
      <c r="D960" s="15">
        <f t="shared" si="265"/>
        <v>730.8</v>
      </c>
      <c r="E960" s="15">
        <f t="shared" si="266"/>
        <v>509.08999999999992</v>
      </c>
      <c r="F960" s="15">
        <f t="shared" si="267"/>
        <v>155.19999999999999</v>
      </c>
      <c r="G960" s="22">
        <f t="shared" si="256"/>
        <v>23</v>
      </c>
      <c r="H960" s="22">
        <f t="shared" si="273"/>
        <v>5</v>
      </c>
      <c r="I960" s="22">
        <f t="shared" si="262"/>
        <v>24</v>
      </c>
      <c r="J960" s="22">
        <f t="shared" si="274"/>
        <v>5</v>
      </c>
      <c r="K960" s="22">
        <f t="shared" si="272"/>
        <v>10</v>
      </c>
      <c r="L960" s="22">
        <f t="shared" si="268"/>
        <v>2</v>
      </c>
      <c r="M960" s="22">
        <f t="shared" si="257"/>
        <v>955</v>
      </c>
      <c r="N960" s="22">
        <f t="shared" si="270"/>
        <v>509.08999999999992</v>
      </c>
      <c r="O960" s="22">
        <f t="shared" si="271"/>
        <v>155.19999999999999</v>
      </c>
      <c r="P960" s="22">
        <f t="shared" si="269"/>
        <v>221.71</v>
      </c>
      <c r="Q960" s="18">
        <f t="shared" si="258"/>
        <v>955</v>
      </c>
      <c r="R960" s="18">
        <f t="shared" si="259"/>
        <v>0</v>
      </c>
      <c r="S960" s="20">
        <v>0</v>
      </c>
      <c r="T960" s="19" t="str">
        <f t="shared" si="260"/>
        <v>Good</v>
      </c>
    </row>
    <row r="961" spans="1:20" x14ac:dyDescent="0.2">
      <c r="A961" s="12">
        <v>956</v>
      </c>
      <c r="B961" s="4">
        <f t="shared" si="264"/>
        <v>443.9</v>
      </c>
      <c r="C961" s="4">
        <f t="shared" si="261"/>
        <v>221.95</v>
      </c>
      <c r="D961" s="4">
        <f t="shared" si="265"/>
        <v>731.63</v>
      </c>
      <c r="E961" s="4">
        <f t="shared" si="266"/>
        <v>509.68</v>
      </c>
      <c r="F961" s="4">
        <f t="shared" si="267"/>
        <v>155.37</v>
      </c>
      <c r="G961" s="23">
        <f t="shared" si="256"/>
        <v>23</v>
      </c>
      <c r="H961" s="24">
        <f t="shared" si="273"/>
        <v>5</v>
      </c>
      <c r="I961" s="24">
        <f t="shared" si="262"/>
        <v>24</v>
      </c>
      <c r="J961" s="24">
        <f t="shared" si="274"/>
        <v>5</v>
      </c>
      <c r="K961" s="24">
        <f t="shared" si="272"/>
        <v>10</v>
      </c>
      <c r="L961" s="24">
        <f t="shared" si="268"/>
        <v>2</v>
      </c>
      <c r="M961" s="24">
        <f t="shared" si="257"/>
        <v>956</v>
      </c>
      <c r="N961" s="24">
        <f t="shared" si="270"/>
        <v>509.68</v>
      </c>
      <c r="O961" s="24">
        <f t="shared" si="271"/>
        <v>155.37</v>
      </c>
      <c r="P961" s="24">
        <f t="shared" si="269"/>
        <v>221.95</v>
      </c>
      <c r="Q961" s="18">
        <f t="shared" si="258"/>
        <v>956</v>
      </c>
      <c r="R961" s="18">
        <f t="shared" si="259"/>
        <v>0</v>
      </c>
      <c r="S961" s="20">
        <v>0</v>
      </c>
      <c r="T961" s="19" t="str">
        <f t="shared" si="260"/>
        <v>Good</v>
      </c>
    </row>
    <row r="962" spans="1:20" x14ac:dyDescent="0.2">
      <c r="A962" s="14">
        <v>957</v>
      </c>
      <c r="B962" s="15">
        <f t="shared" si="264"/>
        <v>444.39</v>
      </c>
      <c r="C962" s="15">
        <f t="shared" si="261"/>
        <v>222.2</v>
      </c>
      <c r="D962" s="15">
        <f t="shared" si="265"/>
        <v>732.47</v>
      </c>
      <c r="E962" s="15">
        <f t="shared" si="266"/>
        <v>510.27000000000004</v>
      </c>
      <c r="F962" s="15">
        <f t="shared" si="267"/>
        <v>155.54</v>
      </c>
      <c r="G962" s="22">
        <f t="shared" si="256"/>
        <v>23</v>
      </c>
      <c r="H962" s="22">
        <f t="shared" si="273"/>
        <v>5</v>
      </c>
      <c r="I962" s="22">
        <f t="shared" si="262"/>
        <v>24</v>
      </c>
      <c r="J962" s="22">
        <f t="shared" si="274"/>
        <v>5</v>
      </c>
      <c r="K962" s="22">
        <f t="shared" si="272"/>
        <v>10</v>
      </c>
      <c r="L962" s="22">
        <f t="shared" si="268"/>
        <v>2</v>
      </c>
      <c r="M962" s="22">
        <f t="shared" si="257"/>
        <v>957</v>
      </c>
      <c r="N962" s="22">
        <f t="shared" si="270"/>
        <v>510.27000000000004</v>
      </c>
      <c r="O962" s="22">
        <f t="shared" si="271"/>
        <v>155.53</v>
      </c>
      <c r="P962" s="22">
        <f t="shared" si="269"/>
        <v>222.2</v>
      </c>
      <c r="Q962" s="18">
        <f t="shared" si="258"/>
        <v>957</v>
      </c>
      <c r="R962" s="18">
        <f t="shared" si="259"/>
        <v>0</v>
      </c>
      <c r="S962" s="20">
        <v>-9.9999999999909051E-3</v>
      </c>
      <c r="T962" s="19" t="str">
        <f t="shared" si="260"/>
        <v>Good</v>
      </c>
    </row>
    <row r="963" spans="1:20" x14ac:dyDescent="0.2">
      <c r="A963" s="12">
        <v>958</v>
      </c>
      <c r="B963" s="4">
        <f t="shared" si="264"/>
        <v>444.87</v>
      </c>
      <c r="C963" s="4">
        <f t="shared" si="261"/>
        <v>222.44</v>
      </c>
      <c r="D963" s="4">
        <f t="shared" si="265"/>
        <v>733.28</v>
      </c>
      <c r="E963" s="4">
        <f t="shared" si="266"/>
        <v>510.84</v>
      </c>
      <c r="F963" s="4">
        <f t="shared" si="267"/>
        <v>155.70999999999998</v>
      </c>
      <c r="G963" s="23">
        <f t="shared" si="256"/>
        <v>23</v>
      </c>
      <c r="H963" s="24">
        <f t="shared" si="273"/>
        <v>5</v>
      </c>
      <c r="I963" s="24">
        <f t="shared" si="262"/>
        <v>24</v>
      </c>
      <c r="J963" s="24">
        <f t="shared" si="274"/>
        <v>5</v>
      </c>
      <c r="K963" s="24">
        <f t="shared" si="272"/>
        <v>10</v>
      </c>
      <c r="L963" s="24">
        <f t="shared" si="268"/>
        <v>2</v>
      </c>
      <c r="M963" s="24">
        <f t="shared" si="257"/>
        <v>958</v>
      </c>
      <c r="N963" s="24">
        <f t="shared" si="270"/>
        <v>510.84</v>
      </c>
      <c r="O963" s="24">
        <f t="shared" si="271"/>
        <v>155.71999999999997</v>
      </c>
      <c r="P963" s="24">
        <f t="shared" si="269"/>
        <v>222.44</v>
      </c>
      <c r="Q963" s="18">
        <f t="shared" si="258"/>
        <v>958</v>
      </c>
      <c r="R963" s="18">
        <f t="shared" si="259"/>
        <v>0</v>
      </c>
      <c r="S963" s="20">
        <v>9.9999999999909051E-3</v>
      </c>
      <c r="T963" s="19" t="str">
        <f t="shared" si="260"/>
        <v>Good</v>
      </c>
    </row>
    <row r="964" spans="1:20" x14ac:dyDescent="0.2">
      <c r="A964" s="14">
        <v>959</v>
      </c>
      <c r="B964" s="15">
        <f t="shared" si="264"/>
        <v>445.36</v>
      </c>
      <c r="C964" s="15">
        <f t="shared" si="261"/>
        <v>222.68</v>
      </c>
      <c r="D964" s="15">
        <f t="shared" si="265"/>
        <v>734.12</v>
      </c>
      <c r="E964" s="15">
        <f t="shared" si="266"/>
        <v>511.44</v>
      </c>
      <c r="F964" s="15">
        <f t="shared" si="267"/>
        <v>155.88</v>
      </c>
      <c r="G964" s="22">
        <f t="shared" si="256"/>
        <v>23</v>
      </c>
      <c r="H964" s="22">
        <f t="shared" si="273"/>
        <v>5</v>
      </c>
      <c r="I964" s="22">
        <f t="shared" si="262"/>
        <v>24</v>
      </c>
      <c r="J964" s="22">
        <f t="shared" si="274"/>
        <v>5</v>
      </c>
      <c r="K964" s="22">
        <f t="shared" si="272"/>
        <v>10</v>
      </c>
      <c r="L964" s="22">
        <f t="shared" si="268"/>
        <v>2</v>
      </c>
      <c r="M964" s="22">
        <f t="shared" si="257"/>
        <v>959</v>
      </c>
      <c r="N964" s="22">
        <f t="shared" si="270"/>
        <v>511.44</v>
      </c>
      <c r="O964" s="22">
        <f t="shared" si="271"/>
        <v>155.88</v>
      </c>
      <c r="P964" s="22">
        <f t="shared" si="269"/>
        <v>222.68</v>
      </c>
      <c r="Q964" s="18">
        <f t="shared" si="258"/>
        <v>959</v>
      </c>
      <c r="R964" s="18">
        <f t="shared" si="259"/>
        <v>0</v>
      </c>
      <c r="S964" s="20">
        <v>0</v>
      </c>
      <c r="T964" s="19" t="str">
        <f t="shared" si="260"/>
        <v>Good</v>
      </c>
    </row>
    <row r="965" spans="1:20" x14ac:dyDescent="0.2">
      <c r="A965" s="12">
        <v>960</v>
      </c>
      <c r="B965" s="4">
        <f t="shared" si="264"/>
        <v>445.85</v>
      </c>
      <c r="C965" s="4">
        <f t="shared" si="261"/>
        <v>222.93</v>
      </c>
      <c r="D965" s="4">
        <f t="shared" si="265"/>
        <v>734.95</v>
      </c>
      <c r="E965" s="4">
        <f t="shared" si="266"/>
        <v>512.02</v>
      </c>
      <c r="F965" s="4">
        <f t="shared" si="267"/>
        <v>156.04999999999998</v>
      </c>
      <c r="G965" s="23">
        <f t="shared" si="256"/>
        <v>23</v>
      </c>
      <c r="H965" s="24">
        <f t="shared" si="273"/>
        <v>5</v>
      </c>
      <c r="I965" s="24">
        <f t="shared" si="262"/>
        <v>24</v>
      </c>
      <c r="J965" s="24">
        <f t="shared" si="274"/>
        <v>5</v>
      </c>
      <c r="K965" s="24">
        <f t="shared" si="272"/>
        <v>10</v>
      </c>
      <c r="L965" s="24">
        <f t="shared" si="268"/>
        <v>2</v>
      </c>
      <c r="M965" s="24">
        <f t="shared" si="257"/>
        <v>960</v>
      </c>
      <c r="N965" s="24">
        <f t="shared" si="270"/>
        <v>512.02</v>
      </c>
      <c r="O965" s="24">
        <f t="shared" si="271"/>
        <v>156.04999999999998</v>
      </c>
      <c r="P965" s="24">
        <f t="shared" si="269"/>
        <v>222.93</v>
      </c>
      <c r="Q965" s="18">
        <f t="shared" si="258"/>
        <v>960</v>
      </c>
      <c r="R965" s="18">
        <f t="shared" si="259"/>
        <v>0</v>
      </c>
      <c r="S965" s="20">
        <v>0</v>
      </c>
      <c r="T965" s="19" t="str">
        <f t="shared" si="260"/>
        <v>Good</v>
      </c>
    </row>
    <row r="966" spans="1:20" x14ac:dyDescent="0.2">
      <c r="A966" s="14">
        <v>961</v>
      </c>
      <c r="B966" s="15">
        <f t="shared" si="264"/>
        <v>446.34</v>
      </c>
      <c r="C966" s="15">
        <f t="shared" si="261"/>
        <v>223.17</v>
      </c>
      <c r="D966" s="15">
        <f t="shared" si="265"/>
        <v>735.78</v>
      </c>
      <c r="E966" s="15">
        <f t="shared" si="266"/>
        <v>512.61</v>
      </c>
      <c r="F966" s="15">
        <f t="shared" si="267"/>
        <v>156.22</v>
      </c>
      <c r="G966" s="22">
        <f t="shared" ref="G966:G1029" si="275">+$G$4</f>
        <v>23</v>
      </c>
      <c r="H966" s="22">
        <f t="shared" si="273"/>
        <v>5</v>
      </c>
      <c r="I966" s="22">
        <f t="shared" si="262"/>
        <v>24</v>
      </c>
      <c r="J966" s="22">
        <f t="shared" si="274"/>
        <v>5</v>
      </c>
      <c r="K966" s="22">
        <f t="shared" si="272"/>
        <v>10</v>
      </c>
      <c r="L966" s="22">
        <f t="shared" si="268"/>
        <v>2</v>
      </c>
      <c r="M966" s="22">
        <f t="shared" si="257"/>
        <v>961</v>
      </c>
      <c r="N966" s="22">
        <f t="shared" si="270"/>
        <v>512.61</v>
      </c>
      <c r="O966" s="22">
        <f t="shared" si="271"/>
        <v>156.22</v>
      </c>
      <c r="P966" s="22">
        <f t="shared" si="269"/>
        <v>223.17</v>
      </c>
      <c r="Q966" s="18">
        <f t="shared" si="258"/>
        <v>961</v>
      </c>
      <c r="R966" s="18">
        <f t="shared" si="259"/>
        <v>0</v>
      </c>
      <c r="S966" s="20">
        <v>0</v>
      </c>
      <c r="T966" s="19" t="str">
        <f t="shared" si="260"/>
        <v>Good</v>
      </c>
    </row>
    <row r="967" spans="1:20" x14ac:dyDescent="0.2">
      <c r="A967" s="12">
        <v>962</v>
      </c>
      <c r="B967" s="4">
        <f t="shared" si="264"/>
        <v>446.82</v>
      </c>
      <c r="C967" s="4">
        <f t="shared" si="261"/>
        <v>223.41</v>
      </c>
      <c r="D967" s="4">
        <f t="shared" si="265"/>
        <v>736.6</v>
      </c>
      <c r="E967" s="4">
        <f t="shared" si="266"/>
        <v>513.19000000000005</v>
      </c>
      <c r="F967" s="4">
        <f t="shared" si="267"/>
        <v>156.38999999999999</v>
      </c>
      <c r="G967" s="23">
        <f t="shared" si="275"/>
        <v>23</v>
      </c>
      <c r="H967" s="24">
        <f t="shared" si="273"/>
        <v>5</v>
      </c>
      <c r="I967" s="24">
        <f t="shared" si="262"/>
        <v>24</v>
      </c>
      <c r="J967" s="24">
        <f t="shared" si="274"/>
        <v>5</v>
      </c>
      <c r="K967" s="24">
        <f t="shared" si="272"/>
        <v>10</v>
      </c>
      <c r="L967" s="24">
        <f t="shared" si="268"/>
        <v>2</v>
      </c>
      <c r="M967" s="24">
        <f t="shared" ref="M967:M1030" si="276">SUM(G967:L967)+SUM(N967:P967)</f>
        <v>962</v>
      </c>
      <c r="N967" s="24">
        <f t="shared" si="270"/>
        <v>513.19000000000005</v>
      </c>
      <c r="O967" s="24">
        <f t="shared" si="271"/>
        <v>156.39999999999998</v>
      </c>
      <c r="P967" s="24">
        <f t="shared" si="269"/>
        <v>223.41</v>
      </c>
      <c r="Q967" s="18">
        <f t="shared" ref="Q967:Q1030" si="277">SUM(G967:L967)+SUM(N967:P967)</f>
        <v>962</v>
      </c>
      <c r="R967" s="18">
        <f t="shared" ref="R967:R1030" si="278">+A967-M967</f>
        <v>0</v>
      </c>
      <c r="S967" s="20">
        <v>9.9999999999909051E-3</v>
      </c>
      <c r="T967" s="19" t="str">
        <f t="shared" ref="T967:T1030" si="279">IF(+R967=0,"Good","Bad")</f>
        <v>Good</v>
      </c>
    </row>
    <row r="968" spans="1:20" x14ac:dyDescent="0.2">
      <c r="A968" s="14">
        <v>963</v>
      </c>
      <c r="B968" s="15">
        <f t="shared" si="264"/>
        <v>447.31</v>
      </c>
      <c r="C968" s="15">
        <f t="shared" si="261"/>
        <v>223.66</v>
      </c>
      <c r="D968" s="15">
        <f t="shared" si="265"/>
        <v>737.43</v>
      </c>
      <c r="E968" s="15">
        <f t="shared" si="266"/>
        <v>513.77</v>
      </c>
      <c r="F968" s="15">
        <f t="shared" si="267"/>
        <v>156.56</v>
      </c>
      <c r="G968" s="22">
        <f t="shared" si="275"/>
        <v>23</v>
      </c>
      <c r="H968" s="22">
        <f t="shared" si="273"/>
        <v>5</v>
      </c>
      <c r="I968" s="22">
        <f t="shared" si="262"/>
        <v>24</v>
      </c>
      <c r="J968" s="22">
        <f t="shared" si="274"/>
        <v>5</v>
      </c>
      <c r="K968" s="22">
        <f t="shared" si="272"/>
        <v>10</v>
      </c>
      <c r="L968" s="22">
        <f t="shared" si="268"/>
        <v>2</v>
      </c>
      <c r="M968" s="22">
        <f t="shared" si="276"/>
        <v>962.99999999999989</v>
      </c>
      <c r="N968" s="22">
        <f t="shared" si="270"/>
        <v>513.77</v>
      </c>
      <c r="O968" s="22">
        <f t="shared" si="271"/>
        <v>156.57</v>
      </c>
      <c r="P968" s="22">
        <f t="shared" si="269"/>
        <v>223.66</v>
      </c>
      <c r="Q968" s="18">
        <f t="shared" si="277"/>
        <v>962.99999999999989</v>
      </c>
      <c r="R968" s="18">
        <f t="shared" si="278"/>
        <v>0</v>
      </c>
      <c r="S968" s="20">
        <v>9.9999999999909051E-3</v>
      </c>
      <c r="T968" s="19" t="str">
        <f t="shared" si="279"/>
        <v>Good</v>
      </c>
    </row>
    <row r="969" spans="1:20" x14ac:dyDescent="0.2">
      <c r="A969" s="12">
        <v>964</v>
      </c>
      <c r="B969" s="4">
        <f t="shared" si="264"/>
        <v>447.8</v>
      </c>
      <c r="C969" s="4">
        <f t="shared" si="261"/>
        <v>223.9</v>
      </c>
      <c r="D969" s="4">
        <f t="shared" si="265"/>
        <v>738.26</v>
      </c>
      <c r="E969" s="4">
        <f t="shared" si="266"/>
        <v>514.36</v>
      </c>
      <c r="F969" s="4">
        <f t="shared" si="267"/>
        <v>156.72999999999999</v>
      </c>
      <c r="G969" s="23">
        <f t="shared" si="275"/>
        <v>23</v>
      </c>
      <c r="H969" s="24">
        <f t="shared" si="273"/>
        <v>5</v>
      </c>
      <c r="I969" s="24">
        <f t="shared" si="262"/>
        <v>24</v>
      </c>
      <c r="J969" s="24">
        <f t="shared" si="274"/>
        <v>5</v>
      </c>
      <c r="K969" s="24">
        <f t="shared" si="272"/>
        <v>10</v>
      </c>
      <c r="L969" s="24">
        <f t="shared" si="268"/>
        <v>2</v>
      </c>
      <c r="M969" s="24">
        <f t="shared" si="276"/>
        <v>964</v>
      </c>
      <c r="N969" s="24">
        <f t="shared" si="270"/>
        <v>514.36</v>
      </c>
      <c r="O969" s="24">
        <f t="shared" si="271"/>
        <v>156.73999999999998</v>
      </c>
      <c r="P969" s="24">
        <f t="shared" si="269"/>
        <v>223.9</v>
      </c>
      <c r="Q969" s="18">
        <f t="shared" si="277"/>
        <v>964</v>
      </c>
      <c r="R969" s="18">
        <f t="shared" si="278"/>
        <v>0</v>
      </c>
      <c r="S969" s="20">
        <v>9.9999999999909051E-3</v>
      </c>
      <c r="T969" s="19" t="str">
        <f t="shared" si="279"/>
        <v>Good</v>
      </c>
    </row>
    <row r="970" spans="1:20" x14ac:dyDescent="0.2">
      <c r="A970" s="14">
        <v>965</v>
      </c>
      <c r="B970" s="15">
        <f t="shared" si="264"/>
        <v>448.29</v>
      </c>
      <c r="C970" s="15">
        <f t="shared" si="261"/>
        <v>224.15</v>
      </c>
      <c r="D970" s="15">
        <f t="shared" si="265"/>
        <v>739.1</v>
      </c>
      <c r="E970" s="15">
        <f t="shared" si="266"/>
        <v>514.95000000000005</v>
      </c>
      <c r="F970" s="15">
        <f t="shared" si="267"/>
        <v>156.91</v>
      </c>
      <c r="G970" s="22">
        <f t="shared" si="275"/>
        <v>23</v>
      </c>
      <c r="H970" s="22">
        <f t="shared" si="273"/>
        <v>5</v>
      </c>
      <c r="I970" s="22">
        <f t="shared" si="262"/>
        <v>24</v>
      </c>
      <c r="J970" s="22">
        <f t="shared" si="274"/>
        <v>5</v>
      </c>
      <c r="K970" s="22">
        <f t="shared" si="272"/>
        <v>10</v>
      </c>
      <c r="L970" s="22">
        <f t="shared" si="268"/>
        <v>2</v>
      </c>
      <c r="M970" s="22">
        <f t="shared" si="276"/>
        <v>965</v>
      </c>
      <c r="N970" s="22">
        <f t="shared" si="270"/>
        <v>514.95000000000005</v>
      </c>
      <c r="O970" s="22">
        <f t="shared" si="271"/>
        <v>156.9</v>
      </c>
      <c r="P970" s="22">
        <f t="shared" si="269"/>
        <v>224.15</v>
      </c>
      <c r="Q970" s="18">
        <f t="shared" si="277"/>
        <v>965</v>
      </c>
      <c r="R970" s="18">
        <f t="shared" si="278"/>
        <v>0</v>
      </c>
      <c r="S970" s="20">
        <v>-9.9999999999909051E-3</v>
      </c>
      <c r="T970" s="19" t="str">
        <f t="shared" si="279"/>
        <v>Good</v>
      </c>
    </row>
    <row r="971" spans="1:20" x14ac:dyDescent="0.2">
      <c r="A971" s="12">
        <v>966</v>
      </c>
      <c r="B971" s="4">
        <f t="shared" si="264"/>
        <v>448.78</v>
      </c>
      <c r="C971" s="4">
        <f t="shared" si="261"/>
        <v>224.39</v>
      </c>
      <c r="D971" s="4">
        <f t="shared" si="265"/>
        <v>739.93</v>
      </c>
      <c r="E971" s="4">
        <f t="shared" si="266"/>
        <v>515.54</v>
      </c>
      <c r="F971" s="4">
        <f t="shared" si="267"/>
        <v>157.07999999999998</v>
      </c>
      <c r="G971" s="23">
        <f t="shared" si="275"/>
        <v>23</v>
      </c>
      <c r="H971" s="24">
        <f t="shared" si="273"/>
        <v>5</v>
      </c>
      <c r="I971" s="24">
        <f t="shared" si="262"/>
        <v>24</v>
      </c>
      <c r="J971" s="24">
        <f t="shared" si="274"/>
        <v>5</v>
      </c>
      <c r="K971" s="24">
        <f t="shared" si="272"/>
        <v>10</v>
      </c>
      <c r="L971" s="24">
        <f t="shared" si="268"/>
        <v>2</v>
      </c>
      <c r="M971" s="24">
        <f t="shared" si="276"/>
        <v>966.00000000000011</v>
      </c>
      <c r="N971" s="24">
        <f t="shared" si="270"/>
        <v>515.54</v>
      </c>
      <c r="O971" s="24">
        <f t="shared" si="271"/>
        <v>157.07000000000011</v>
      </c>
      <c r="P971" s="24">
        <f t="shared" si="269"/>
        <v>224.39</v>
      </c>
      <c r="Q971" s="18">
        <f t="shared" si="277"/>
        <v>966.00000000000011</v>
      </c>
      <c r="R971" s="18">
        <f t="shared" si="278"/>
        <v>0</v>
      </c>
      <c r="S971" s="20">
        <v>-9.9999999998772182E-3</v>
      </c>
      <c r="T971" s="19" t="str">
        <f t="shared" si="279"/>
        <v>Good</v>
      </c>
    </row>
    <row r="972" spans="1:20" x14ac:dyDescent="0.2">
      <c r="A972" s="14">
        <v>967</v>
      </c>
      <c r="B972" s="15">
        <f t="shared" si="264"/>
        <v>449.26</v>
      </c>
      <c r="C972" s="15">
        <f t="shared" ref="C972:C1035" si="280">ROUND((+B972/2),2)</f>
        <v>224.63</v>
      </c>
      <c r="D972" s="15">
        <f t="shared" si="265"/>
        <v>740.75</v>
      </c>
      <c r="E972" s="15">
        <f t="shared" si="266"/>
        <v>516.12</v>
      </c>
      <c r="F972" s="15">
        <f t="shared" si="267"/>
        <v>157.25</v>
      </c>
      <c r="G972" s="22">
        <f t="shared" si="275"/>
        <v>23</v>
      </c>
      <c r="H972" s="22">
        <f t="shared" si="273"/>
        <v>5</v>
      </c>
      <c r="I972" s="22">
        <f t="shared" ref="I972:I1035" si="281">+$I$4</f>
        <v>24</v>
      </c>
      <c r="J972" s="22">
        <f t="shared" si="274"/>
        <v>5</v>
      </c>
      <c r="K972" s="22">
        <f t="shared" ref="K972:K1003" si="282">+$K$4</f>
        <v>10</v>
      </c>
      <c r="L972" s="22">
        <f t="shared" si="268"/>
        <v>2</v>
      </c>
      <c r="M972" s="22">
        <f t="shared" si="276"/>
        <v>967</v>
      </c>
      <c r="N972" s="22">
        <f t="shared" si="270"/>
        <v>516.12</v>
      </c>
      <c r="O972" s="22">
        <f t="shared" si="271"/>
        <v>157.25</v>
      </c>
      <c r="P972" s="22">
        <f t="shared" si="269"/>
        <v>224.63</v>
      </c>
      <c r="Q972" s="18">
        <f t="shared" si="277"/>
        <v>967</v>
      </c>
      <c r="R972" s="18">
        <f t="shared" si="278"/>
        <v>0</v>
      </c>
      <c r="S972" s="20">
        <v>0</v>
      </c>
      <c r="T972" s="19" t="str">
        <f t="shared" si="279"/>
        <v>Good</v>
      </c>
    </row>
    <row r="973" spans="1:20" x14ac:dyDescent="0.2">
      <c r="A973" s="12">
        <v>968</v>
      </c>
      <c r="B973" s="4">
        <f t="shared" ref="B973:B1036" si="283">ROUNDDOWN((A973-(H973+I973+J973+K973+L973))/2.05,2)</f>
        <v>449.75</v>
      </c>
      <c r="C973" s="4">
        <f t="shared" si="280"/>
        <v>224.88</v>
      </c>
      <c r="D973" s="4">
        <f t="shared" ref="D973:D1036" si="284">ROUNDUP(B973*1.7,2)-$G$4</f>
        <v>741.58</v>
      </c>
      <c r="E973" s="4">
        <f t="shared" ref="E973:E1036" si="285">+D973-C973</f>
        <v>516.70000000000005</v>
      </c>
      <c r="F973" s="4">
        <f t="shared" ref="F973:F1036" si="286">ROUNDUP(B973*0.35,2)</f>
        <v>157.41999999999999</v>
      </c>
      <c r="G973" s="23">
        <f t="shared" si="275"/>
        <v>23</v>
      </c>
      <c r="H973" s="24">
        <f t="shared" si="273"/>
        <v>5</v>
      </c>
      <c r="I973" s="24">
        <f t="shared" si="281"/>
        <v>24</v>
      </c>
      <c r="J973" s="24">
        <f t="shared" si="274"/>
        <v>5</v>
      </c>
      <c r="K973" s="24">
        <f t="shared" si="282"/>
        <v>10</v>
      </c>
      <c r="L973" s="24">
        <f t="shared" si="268"/>
        <v>2</v>
      </c>
      <c r="M973" s="24">
        <f t="shared" si="276"/>
        <v>968</v>
      </c>
      <c r="N973" s="24">
        <f t="shared" si="270"/>
        <v>516.70000000000005</v>
      </c>
      <c r="O973" s="24">
        <f t="shared" si="271"/>
        <v>157.41999999999999</v>
      </c>
      <c r="P973" s="24">
        <f t="shared" si="269"/>
        <v>224.88</v>
      </c>
      <c r="Q973" s="18">
        <f t="shared" si="277"/>
        <v>968</v>
      </c>
      <c r="R973" s="18">
        <f t="shared" si="278"/>
        <v>0</v>
      </c>
      <c r="S973" s="20">
        <v>0</v>
      </c>
      <c r="T973" s="19" t="str">
        <f t="shared" si="279"/>
        <v>Good</v>
      </c>
    </row>
    <row r="974" spans="1:20" x14ac:dyDescent="0.2">
      <c r="A974" s="14">
        <v>969</v>
      </c>
      <c r="B974" s="15">
        <f t="shared" si="283"/>
        <v>450.24</v>
      </c>
      <c r="C974" s="15">
        <f t="shared" si="280"/>
        <v>225.12</v>
      </c>
      <c r="D974" s="15">
        <f t="shared" si="284"/>
        <v>742.41</v>
      </c>
      <c r="E974" s="15">
        <f t="shared" si="285"/>
        <v>517.29</v>
      </c>
      <c r="F974" s="15">
        <f t="shared" si="286"/>
        <v>157.59</v>
      </c>
      <c r="G974" s="22">
        <f t="shared" si="275"/>
        <v>23</v>
      </c>
      <c r="H974" s="22">
        <f t="shared" si="273"/>
        <v>5</v>
      </c>
      <c r="I974" s="22">
        <f t="shared" si="281"/>
        <v>24</v>
      </c>
      <c r="J974" s="22">
        <f t="shared" si="274"/>
        <v>5</v>
      </c>
      <c r="K974" s="22">
        <f t="shared" si="282"/>
        <v>10</v>
      </c>
      <c r="L974" s="22">
        <f t="shared" si="268"/>
        <v>2</v>
      </c>
      <c r="M974" s="22">
        <f t="shared" si="276"/>
        <v>969</v>
      </c>
      <c r="N974" s="22">
        <f t="shared" si="270"/>
        <v>517.29</v>
      </c>
      <c r="O974" s="22">
        <f t="shared" si="271"/>
        <v>157.59</v>
      </c>
      <c r="P974" s="22">
        <f t="shared" si="269"/>
        <v>225.12</v>
      </c>
      <c r="Q974" s="18">
        <f t="shared" si="277"/>
        <v>969</v>
      </c>
      <c r="R974" s="18">
        <f t="shared" si="278"/>
        <v>0</v>
      </c>
      <c r="S974" s="20">
        <v>0</v>
      </c>
      <c r="T974" s="19" t="str">
        <f t="shared" si="279"/>
        <v>Good</v>
      </c>
    </row>
    <row r="975" spans="1:20" x14ac:dyDescent="0.2">
      <c r="A975" s="12">
        <v>970</v>
      </c>
      <c r="B975" s="4">
        <f t="shared" si="283"/>
        <v>450.73</v>
      </c>
      <c r="C975" s="4">
        <f t="shared" si="280"/>
        <v>225.37</v>
      </c>
      <c r="D975" s="4">
        <f t="shared" si="284"/>
        <v>743.25</v>
      </c>
      <c r="E975" s="4">
        <f t="shared" si="285"/>
        <v>517.88</v>
      </c>
      <c r="F975" s="4">
        <f t="shared" si="286"/>
        <v>157.76</v>
      </c>
      <c r="G975" s="23">
        <f t="shared" si="275"/>
        <v>23</v>
      </c>
      <c r="H975" s="24">
        <f t="shared" si="273"/>
        <v>5</v>
      </c>
      <c r="I975" s="24">
        <f t="shared" si="281"/>
        <v>24</v>
      </c>
      <c r="J975" s="24">
        <f t="shared" si="274"/>
        <v>5</v>
      </c>
      <c r="K975" s="24">
        <f t="shared" si="282"/>
        <v>10</v>
      </c>
      <c r="L975" s="24">
        <f t="shared" si="268"/>
        <v>2</v>
      </c>
      <c r="M975" s="24">
        <f t="shared" si="276"/>
        <v>970</v>
      </c>
      <c r="N975" s="24">
        <f t="shared" si="270"/>
        <v>517.88</v>
      </c>
      <c r="O975" s="24">
        <f t="shared" si="271"/>
        <v>157.75</v>
      </c>
      <c r="P975" s="24">
        <f t="shared" si="269"/>
        <v>225.37</v>
      </c>
      <c r="Q975" s="18">
        <f t="shared" si="277"/>
        <v>970</v>
      </c>
      <c r="R975" s="18">
        <f t="shared" si="278"/>
        <v>0</v>
      </c>
      <c r="S975" s="20">
        <v>-9.9999999999909051E-3</v>
      </c>
      <c r="T975" s="19" t="str">
        <f t="shared" si="279"/>
        <v>Good</v>
      </c>
    </row>
    <row r="976" spans="1:20" x14ac:dyDescent="0.2">
      <c r="A976" s="14">
        <v>971</v>
      </c>
      <c r="B976" s="15">
        <f t="shared" si="283"/>
        <v>451.21</v>
      </c>
      <c r="C976" s="15">
        <f t="shared" si="280"/>
        <v>225.61</v>
      </c>
      <c r="D976" s="15">
        <f t="shared" si="284"/>
        <v>744.06</v>
      </c>
      <c r="E976" s="15">
        <f t="shared" si="285"/>
        <v>518.44999999999993</v>
      </c>
      <c r="F976" s="15">
        <f t="shared" si="286"/>
        <v>157.92999999999998</v>
      </c>
      <c r="G976" s="22">
        <f t="shared" si="275"/>
        <v>23</v>
      </c>
      <c r="H976" s="22">
        <f t="shared" si="273"/>
        <v>5</v>
      </c>
      <c r="I976" s="22">
        <f t="shared" si="281"/>
        <v>24</v>
      </c>
      <c r="J976" s="22">
        <f t="shared" si="274"/>
        <v>5</v>
      </c>
      <c r="K976" s="22">
        <f t="shared" si="282"/>
        <v>10</v>
      </c>
      <c r="L976" s="22">
        <f t="shared" si="268"/>
        <v>2</v>
      </c>
      <c r="M976" s="22">
        <f t="shared" si="276"/>
        <v>971</v>
      </c>
      <c r="N976" s="22">
        <f t="shared" si="270"/>
        <v>518.44999999999993</v>
      </c>
      <c r="O976" s="22">
        <f t="shared" si="271"/>
        <v>157.94000000000008</v>
      </c>
      <c r="P976" s="22">
        <f t="shared" si="269"/>
        <v>225.61</v>
      </c>
      <c r="Q976" s="18">
        <f t="shared" si="277"/>
        <v>971</v>
      </c>
      <c r="R976" s="18">
        <f t="shared" si="278"/>
        <v>0</v>
      </c>
      <c r="S976" s="20">
        <v>1.0000000000104592E-2</v>
      </c>
      <c r="T976" s="19" t="str">
        <f t="shared" si="279"/>
        <v>Good</v>
      </c>
    </row>
    <row r="977" spans="1:20" x14ac:dyDescent="0.2">
      <c r="A977" s="12">
        <v>972</v>
      </c>
      <c r="B977" s="4">
        <f t="shared" si="283"/>
        <v>451.7</v>
      </c>
      <c r="C977" s="4">
        <f t="shared" si="280"/>
        <v>225.85</v>
      </c>
      <c r="D977" s="4">
        <f t="shared" si="284"/>
        <v>744.89</v>
      </c>
      <c r="E977" s="4">
        <f t="shared" si="285"/>
        <v>519.04</v>
      </c>
      <c r="F977" s="4">
        <f t="shared" si="286"/>
        <v>158.1</v>
      </c>
      <c r="G977" s="23">
        <f t="shared" si="275"/>
        <v>23</v>
      </c>
      <c r="H977" s="24">
        <f t="shared" si="273"/>
        <v>5</v>
      </c>
      <c r="I977" s="24">
        <f t="shared" si="281"/>
        <v>24</v>
      </c>
      <c r="J977" s="24">
        <f t="shared" si="274"/>
        <v>5</v>
      </c>
      <c r="K977" s="24">
        <f t="shared" si="282"/>
        <v>10</v>
      </c>
      <c r="L977" s="24">
        <f t="shared" si="268"/>
        <v>2</v>
      </c>
      <c r="M977" s="24">
        <f t="shared" si="276"/>
        <v>972</v>
      </c>
      <c r="N977" s="24">
        <f t="shared" si="270"/>
        <v>519.04</v>
      </c>
      <c r="O977" s="24">
        <f t="shared" si="271"/>
        <v>158.10999999999999</v>
      </c>
      <c r="P977" s="24">
        <f t="shared" si="269"/>
        <v>225.85</v>
      </c>
      <c r="Q977" s="18">
        <f t="shared" si="277"/>
        <v>972</v>
      </c>
      <c r="R977" s="18">
        <f t="shared" si="278"/>
        <v>0</v>
      </c>
      <c r="S977" s="20">
        <v>9.9999999999909051E-3</v>
      </c>
      <c r="T977" s="19" t="str">
        <f t="shared" si="279"/>
        <v>Good</v>
      </c>
    </row>
    <row r="978" spans="1:20" x14ac:dyDescent="0.2">
      <c r="A978" s="14">
        <v>973</v>
      </c>
      <c r="B978" s="15">
        <f t="shared" si="283"/>
        <v>452.19</v>
      </c>
      <c r="C978" s="15">
        <f t="shared" si="280"/>
        <v>226.1</v>
      </c>
      <c r="D978" s="15">
        <f t="shared" si="284"/>
        <v>745.73</v>
      </c>
      <c r="E978" s="15">
        <f t="shared" si="285"/>
        <v>519.63</v>
      </c>
      <c r="F978" s="15">
        <f t="shared" si="286"/>
        <v>158.26999999999998</v>
      </c>
      <c r="G978" s="22">
        <f t="shared" si="275"/>
        <v>23</v>
      </c>
      <c r="H978" s="22">
        <f t="shared" si="273"/>
        <v>5</v>
      </c>
      <c r="I978" s="22">
        <f t="shared" si="281"/>
        <v>24</v>
      </c>
      <c r="J978" s="22">
        <f t="shared" si="274"/>
        <v>5</v>
      </c>
      <c r="K978" s="22">
        <f t="shared" si="282"/>
        <v>10</v>
      </c>
      <c r="L978" s="22">
        <f t="shared" si="268"/>
        <v>2</v>
      </c>
      <c r="M978" s="22">
        <f t="shared" si="276"/>
        <v>973</v>
      </c>
      <c r="N978" s="22">
        <f t="shared" si="270"/>
        <v>519.63</v>
      </c>
      <c r="O978" s="22">
        <f t="shared" si="271"/>
        <v>158.26999999999998</v>
      </c>
      <c r="P978" s="22">
        <f t="shared" si="269"/>
        <v>226.1</v>
      </c>
      <c r="Q978" s="18">
        <f t="shared" si="277"/>
        <v>973</v>
      </c>
      <c r="R978" s="18">
        <f t="shared" si="278"/>
        <v>0</v>
      </c>
      <c r="S978" s="20">
        <v>0</v>
      </c>
      <c r="T978" s="19" t="str">
        <f t="shared" si="279"/>
        <v>Good</v>
      </c>
    </row>
    <row r="979" spans="1:20" x14ac:dyDescent="0.2">
      <c r="A979" s="12">
        <v>974</v>
      </c>
      <c r="B979" s="4">
        <f t="shared" si="283"/>
        <v>452.68</v>
      </c>
      <c r="C979" s="4">
        <f t="shared" si="280"/>
        <v>226.34</v>
      </c>
      <c r="D979" s="4">
        <f t="shared" si="284"/>
        <v>746.56</v>
      </c>
      <c r="E979" s="4">
        <f t="shared" si="285"/>
        <v>520.21999999999991</v>
      </c>
      <c r="F979" s="4">
        <f t="shared" si="286"/>
        <v>158.44</v>
      </c>
      <c r="G979" s="23">
        <f t="shared" si="275"/>
        <v>23</v>
      </c>
      <c r="H979" s="24">
        <f t="shared" si="273"/>
        <v>5</v>
      </c>
      <c r="I979" s="24">
        <f t="shared" si="281"/>
        <v>24</v>
      </c>
      <c r="J979" s="24">
        <f t="shared" si="274"/>
        <v>5</v>
      </c>
      <c r="K979" s="24">
        <f t="shared" si="282"/>
        <v>10</v>
      </c>
      <c r="L979" s="24">
        <f t="shared" ref="L979:L1042" si="287">+$L$4</f>
        <v>2</v>
      </c>
      <c r="M979" s="24">
        <f t="shared" si="276"/>
        <v>973.99999999999989</v>
      </c>
      <c r="N979" s="24">
        <f t="shared" si="270"/>
        <v>520.21999999999991</v>
      </c>
      <c r="O979" s="24">
        <f t="shared" si="271"/>
        <v>158.44</v>
      </c>
      <c r="P979" s="24">
        <f t="shared" ref="P979:P1042" si="288">+C979</f>
        <v>226.34</v>
      </c>
      <c r="Q979" s="18">
        <f t="shared" si="277"/>
        <v>973.99999999999989</v>
      </c>
      <c r="R979" s="18">
        <f t="shared" si="278"/>
        <v>0</v>
      </c>
      <c r="S979" s="20">
        <v>0</v>
      </c>
      <c r="T979" s="19" t="str">
        <f t="shared" si="279"/>
        <v>Good</v>
      </c>
    </row>
    <row r="980" spans="1:20" x14ac:dyDescent="0.2">
      <c r="A980" s="14">
        <v>975</v>
      </c>
      <c r="B980" s="15">
        <f t="shared" si="283"/>
        <v>453.17</v>
      </c>
      <c r="C980" s="15">
        <f t="shared" si="280"/>
        <v>226.59</v>
      </c>
      <c r="D980" s="15">
        <f t="shared" si="284"/>
        <v>747.39</v>
      </c>
      <c r="E980" s="15">
        <f t="shared" si="285"/>
        <v>520.79999999999995</v>
      </c>
      <c r="F980" s="15">
        <f t="shared" si="286"/>
        <v>158.60999999999999</v>
      </c>
      <c r="G980" s="22">
        <f t="shared" si="275"/>
        <v>23</v>
      </c>
      <c r="H980" s="22">
        <f t="shared" si="273"/>
        <v>5</v>
      </c>
      <c r="I980" s="22">
        <f t="shared" si="281"/>
        <v>24</v>
      </c>
      <c r="J980" s="22">
        <f t="shared" si="274"/>
        <v>5</v>
      </c>
      <c r="K980" s="22">
        <f t="shared" si="282"/>
        <v>10</v>
      </c>
      <c r="L980" s="22">
        <f t="shared" si="287"/>
        <v>2</v>
      </c>
      <c r="M980" s="22">
        <f t="shared" si="276"/>
        <v>975</v>
      </c>
      <c r="N980" s="22">
        <f t="shared" si="270"/>
        <v>520.79999999999995</v>
      </c>
      <c r="O980" s="22">
        <f t="shared" si="271"/>
        <v>158.60999999999999</v>
      </c>
      <c r="P980" s="22">
        <f t="shared" si="288"/>
        <v>226.59</v>
      </c>
      <c r="Q980" s="18">
        <f t="shared" si="277"/>
        <v>975</v>
      </c>
      <c r="R980" s="18">
        <f t="shared" si="278"/>
        <v>0</v>
      </c>
      <c r="S980" s="20">
        <v>0</v>
      </c>
      <c r="T980" s="19" t="str">
        <f t="shared" si="279"/>
        <v>Good</v>
      </c>
    </row>
    <row r="981" spans="1:20" x14ac:dyDescent="0.2">
      <c r="A981" s="12">
        <v>976</v>
      </c>
      <c r="B981" s="4">
        <f t="shared" si="283"/>
        <v>453.65</v>
      </c>
      <c r="C981" s="4">
        <f t="shared" si="280"/>
        <v>226.83</v>
      </c>
      <c r="D981" s="4">
        <f t="shared" si="284"/>
        <v>748.21</v>
      </c>
      <c r="E981" s="4">
        <f t="shared" si="285"/>
        <v>521.38</v>
      </c>
      <c r="F981" s="4">
        <f t="shared" si="286"/>
        <v>158.78</v>
      </c>
      <c r="G981" s="23">
        <f t="shared" si="275"/>
        <v>23</v>
      </c>
      <c r="H981" s="24">
        <f t="shared" si="273"/>
        <v>5</v>
      </c>
      <c r="I981" s="24">
        <f t="shared" si="281"/>
        <v>24</v>
      </c>
      <c r="J981" s="24">
        <f t="shared" si="274"/>
        <v>5</v>
      </c>
      <c r="K981" s="24">
        <f t="shared" si="282"/>
        <v>10</v>
      </c>
      <c r="L981" s="24">
        <f t="shared" si="287"/>
        <v>2</v>
      </c>
      <c r="M981" s="24">
        <f t="shared" si="276"/>
        <v>976</v>
      </c>
      <c r="N981" s="24">
        <f t="shared" si="270"/>
        <v>521.38</v>
      </c>
      <c r="O981" s="24">
        <f t="shared" si="271"/>
        <v>158.79</v>
      </c>
      <c r="P981" s="24">
        <f t="shared" si="288"/>
        <v>226.83</v>
      </c>
      <c r="Q981" s="18">
        <f t="shared" si="277"/>
        <v>976</v>
      </c>
      <c r="R981" s="18">
        <f t="shared" si="278"/>
        <v>0</v>
      </c>
      <c r="S981" s="20">
        <v>9.9999999999909051E-3</v>
      </c>
      <c r="T981" s="19" t="str">
        <f t="shared" si="279"/>
        <v>Good</v>
      </c>
    </row>
    <row r="982" spans="1:20" x14ac:dyDescent="0.2">
      <c r="A982" s="14">
        <v>977</v>
      </c>
      <c r="B982" s="15">
        <f t="shared" si="283"/>
        <v>454.14</v>
      </c>
      <c r="C982" s="15">
        <f t="shared" si="280"/>
        <v>227.07</v>
      </c>
      <c r="D982" s="15">
        <f t="shared" si="284"/>
        <v>749.04</v>
      </c>
      <c r="E982" s="15">
        <f t="shared" si="285"/>
        <v>521.97</v>
      </c>
      <c r="F982" s="15">
        <f t="shared" si="286"/>
        <v>158.94999999999999</v>
      </c>
      <c r="G982" s="22">
        <f t="shared" si="275"/>
        <v>23</v>
      </c>
      <c r="H982" s="22">
        <f t="shared" si="273"/>
        <v>5</v>
      </c>
      <c r="I982" s="22">
        <f t="shared" si="281"/>
        <v>24</v>
      </c>
      <c r="J982" s="22">
        <f t="shared" si="274"/>
        <v>5</v>
      </c>
      <c r="K982" s="22">
        <f t="shared" si="282"/>
        <v>10</v>
      </c>
      <c r="L982" s="22">
        <f t="shared" si="287"/>
        <v>2</v>
      </c>
      <c r="M982" s="22">
        <f t="shared" si="276"/>
        <v>977</v>
      </c>
      <c r="N982" s="22">
        <f t="shared" si="270"/>
        <v>521.97</v>
      </c>
      <c r="O982" s="22">
        <f t="shared" si="271"/>
        <v>158.95999999999998</v>
      </c>
      <c r="P982" s="22">
        <f t="shared" si="288"/>
        <v>227.07</v>
      </c>
      <c r="Q982" s="18">
        <f t="shared" si="277"/>
        <v>977</v>
      </c>
      <c r="R982" s="18">
        <f t="shared" si="278"/>
        <v>0</v>
      </c>
      <c r="S982" s="20">
        <v>9.9999999999909051E-3</v>
      </c>
      <c r="T982" s="19" t="str">
        <f t="shared" si="279"/>
        <v>Good</v>
      </c>
    </row>
    <row r="983" spans="1:20" x14ac:dyDescent="0.2">
      <c r="A983" s="12">
        <v>978</v>
      </c>
      <c r="B983" s="4">
        <f t="shared" si="283"/>
        <v>454.63</v>
      </c>
      <c r="C983" s="4">
        <f t="shared" si="280"/>
        <v>227.32</v>
      </c>
      <c r="D983" s="4">
        <f t="shared" si="284"/>
        <v>749.88</v>
      </c>
      <c r="E983" s="4">
        <f t="shared" si="285"/>
        <v>522.55999999999995</v>
      </c>
      <c r="F983" s="4">
        <f t="shared" si="286"/>
        <v>159.13</v>
      </c>
      <c r="G983" s="23">
        <f t="shared" si="275"/>
        <v>23</v>
      </c>
      <c r="H983" s="24">
        <f t="shared" si="273"/>
        <v>5</v>
      </c>
      <c r="I983" s="24">
        <f t="shared" si="281"/>
        <v>24</v>
      </c>
      <c r="J983" s="24">
        <f t="shared" si="274"/>
        <v>5</v>
      </c>
      <c r="K983" s="24">
        <f t="shared" si="282"/>
        <v>10</v>
      </c>
      <c r="L983" s="24">
        <f t="shared" si="287"/>
        <v>2</v>
      </c>
      <c r="M983" s="24">
        <f t="shared" si="276"/>
        <v>978</v>
      </c>
      <c r="N983" s="24">
        <f t="shared" si="270"/>
        <v>522.55999999999995</v>
      </c>
      <c r="O983" s="24">
        <f t="shared" si="271"/>
        <v>159.12</v>
      </c>
      <c r="P983" s="24">
        <f t="shared" si="288"/>
        <v>227.32</v>
      </c>
      <c r="Q983" s="18">
        <f t="shared" si="277"/>
        <v>978</v>
      </c>
      <c r="R983" s="18">
        <f t="shared" si="278"/>
        <v>0</v>
      </c>
      <c r="S983" s="20">
        <v>-9.9999999999909051E-3</v>
      </c>
      <c r="T983" s="19" t="str">
        <f t="shared" si="279"/>
        <v>Good</v>
      </c>
    </row>
    <row r="984" spans="1:20" x14ac:dyDescent="0.2">
      <c r="A984" s="14">
        <v>979</v>
      </c>
      <c r="B984" s="15">
        <f t="shared" si="283"/>
        <v>455.12</v>
      </c>
      <c r="C984" s="15">
        <f t="shared" si="280"/>
        <v>227.56</v>
      </c>
      <c r="D984" s="15">
        <f t="shared" si="284"/>
        <v>750.71</v>
      </c>
      <c r="E984" s="15">
        <f t="shared" si="285"/>
        <v>523.15000000000009</v>
      </c>
      <c r="F984" s="15">
        <f t="shared" si="286"/>
        <v>159.29999999999998</v>
      </c>
      <c r="G984" s="22">
        <f t="shared" si="275"/>
        <v>23</v>
      </c>
      <c r="H984" s="22">
        <f t="shared" si="273"/>
        <v>5</v>
      </c>
      <c r="I984" s="22">
        <f t="shared" si="281"/>
        <v>24</v>
      </c>
      <c r="J984" s="22">
        <f t="shared" si="274"/>
        <v>5</v>
      </c>
      <c r="K984" s="22">
        <f t="shared" si="282"/>
        <v>10</v>
      </c>
      <c r="L984" s="22">
        <f t="shared" si="287"/>
        <v>2</v>
      </c>
      <c r="M984" s="22">
        <f t="shared" si="276"/>
        <v>979</v>
      </c>
      <c r="N984" s="22">
        <f t="shared" si="270"/>
        <v>523.15000000000009</v>
      </c>
      <c r="O984" s="22">
        <f t="shared" si="271"/>
        <v>159.29</v>
      </c>
      <c r="P984" s="22">
        <f t="shared" si="288"/>
        <v>227.56</v>
      </c>
      <c r="Q984" s="18">
        <f t="shared" si="277"/>
        <v>979</v>
      </c>
      <c r="R984" s="18">
        <f t="shared" si="278"/>
        <v>0</v>
      </c>
      <c r="S984" s="20">
        <v>-9.9999999999909051E-3</v>
      </c>
      <c r="T984" s="19" t="str">
        <f t="shared" si="279"/>
        <v>Good</v>
      </c>
    </row>
    <row r="985" spans="1:20" x14ac:dyDescent="0.2">
      <c r="A985" s="12">
        <v>980</v>
      </c>
      <c r="B985" s="4">
        <f t="shared" si="283"/>
        <v>455.6</v>
      </c>
      <c r="C985" s="4">
        <f t="shared" si="280"/>
        <v>227.8</v>
      </c>
      <c r="D985" s="4">
        <f t="shared" si="284"/>
        <v>751.52</v>
      </c>
      <c r="E985" s="4">
        <f t="shared" si="285"/>
        <v>523.72</v>
      </c>
      <c r="F985" s="4">
        <f t="shared" si="286"/>
        <v>159.46</v>
      </c>
      <c r="G985" s="23">
        <f t="shared" si="275"/>
        <v>23</v>
      </c>
      <c r="H985" s="24">
        <f t="shared" si="273"/>
        <v>5</v>
      </c>
      <c r="I985" s="24">
        <f t="shared" si="281"/>
        <v>24</v>
      </c>
      <c r="J985" s="24">
        <f t="shared" si="274"/>
        <v>5</v>
      </c>
      <c r="K985" s="24">
        <f t="shared" si="282"/>
        <v>10</v>
      </c>
      <c r="L985" s="24">
        <f t="shared" si="287"/>
        <v>2</v>
      </c>
      <c r="M985" s="24">
        <f t="shared" si="276"/>
        <v>980</v>
      </c>
      <c r="N985" s="24">
        <f t="shared" si="270"/>
        <v>523.72</v>
      </c>
      <c r="O985" s="24">
        <f t="shared" si="271"/>
        <v>159.47999999999999</v>
      </c>
      <c r="P985" s="24">
        <f t="shared" si="288"/>
        <v>227.8</v>
      </c>
      <c r="Q985" s="18">
        <f t="shared" si="277"/>
        <v>980</v>
      </c>
      <c r="R985" s="18">
        <f t="shared" si="278"/>
        <v>0</v>
      </c>
      <c r="S985" s="20">
        <v>1.999999999998181E-2</v>
      </c>
      <c r="T985" s="19" t="str">
        <f t="shared" si="279"/>
        <v>Good</v>
      </c>
    </row>
    <row r="986" spans="1:20" x14ac:dyDescent="0.2">
      <c r="A986" s="14">
        <v>981</v>
      </c>
      <c r="B986" s="15">
        <f t="shared" si="283"/>
        <v>456.09</v>
      </c>
      <c r="C986" s="15">
        <f t="shared" si="280"/>
        <v>228.05</v>
      </c>
      <c r="D986" s="15">
        <f t="shared" si="284"/>
        <v>752.36</v>
      </c>
      <c r="E986" s="15">
        <f t="shared" si="285"/>
        <v>524.30999999999995</v>
      </c>
      <c r="F986" s="15">
        <f t="shared" si="286"/>
        <v>159.63999999999999</v>
      </c>
      <c r="G986" s="22">
        <f t="shared" si="275"/>
        <v>23</v>
      </c>
      <c r="H986" s="22">
        <f t="shared" si="273"/>
        <v>5</v>
      </c>
      <c r="I986" s="22">
        <f t="shared" si="281"/>
        <v>24</v>
      </c>
      <c r="J986" s="22">
        <f t="shared" si="274"/>
        <v>5</v>
      </c>
      <c r="K986" s="22">
        <f t="shared" si="282"/>
        <v>10</v>
      </c>
      <c r="L986" s="22">
        <f t="shared" si="287"/>
        <v>2</v>
      </c>
      <c r="M986" s="22">
        <f t="shared" si="276"/>
        <v>981</v>
      </c>
      <c r="N986" s="22">
        <f t="shared" si="270"/>
        <v>524.30999999999995</v>
      </c>
      <c r="O986" s="22">
        <f t="shared" si="271"/>
        <v>159.63999999999999</v>
      </c>
      <c r="P986" s="22">
        <f t="shared" si="288"/>
        <v>228.05</v>
      </c>
      <c r="Q986" s="18">
        <f t="shared" si="277"/>
        <v>981</v>
      </c>
      <c r="R986" s="18">
        <f t="shared" si="278"/>
        <v>0</v>
      </c>
      <c r="S986" s="20">
        <v>0</v>
      </c>
      <c r="T986" s="19" t="str">
        <f t="shared" si="279"/>
        <v>Good</v>
      </c>
    </row>
    <row r="987" spans="1:20" x14ac:dyDescent="0.2">
      <c r="A987" s="12">
        <v>982</v>
      </c>
      <c r="B987" s="4">
        <f t="shared" si="283"/>
        <v>456.58</v>
      </c>
      <c r="C987" s="4">
        <f t="shared" si="280"/>
        <v>228.29</v>
      </c>
      <c r="D987" s="4">
        <f t="shared" si="284"/>
        <v>753.18999999999994</v>
      </c>
      <c r="E987" s="4">
        <f t="shared" si="285"/>
        <v>524.9</v>
      </c>
      <c r="F987" s="4">
        <f t="shared" si="286"/>
        <v>159.81</v>
      </c>
      <c r="G987" s="23">
        <f t="shared" si="275"/>
        <v>23</v>
      </c>
      <c r="H987" s="24">
        <f t="shared" si="273"/>
        <v>5</v>
      </c>
      <c r="I987" s="24">
        <f t="shared" si="281"/>
        <v>24</v>
      </c>
      <c r="J987" s="24">
        <f t="shared" si="274"/>
        <v>5</v>
      </c>
      <c r="K987" s="24">
        <f t="shared" si="282"/>
        <v>10</v>
      </c>
      <c r="L987" s="24">
        <f t="shared" si="287"/>
        <v>2</v>
      </c>
      <c r="M987" s="24">
        <f t="shared" si="276"/>
        <v>982</v>
      </c>
      <c r="N987" s="24">
        <f t="shared" ref="N987:N1050" si="289">+E987</f>
        <v>524.9</v>
      </c>
      <c r="O987" s="24">
        <f t="shared" si="271"/>
        <v>159.81</v>
      </c>
      <c r="P987" s="24">
        <f t="shared" si="288"/>
        <v>228.29</v>
      </c>
      <c r="Q987" s="18">
        <f t="shared" si="277"/>
        <v>982</v>
      </c>
      <c r="R987" s="18">
        <f t="shared" si="278"/>
        <v>0</v>
      </c>
      <c r="S987" s="20">
        <v>0</v>
      </c>
      <c r="T987" s="19" t="str">
        <f t="shared" si="279"/>
        <v>Good</v>
      </c>
    </row>
    <row r="988" spans="1:20" x14ac:dyDescent="0.2">
      <c r="A988" s="14">
        <v>983</v>
      </c>
      <c r="B988" s="15">
        <f t="shared" si="283"/>
        <v>457.07</v>
      </c>
      <c r="C988" s="15">
        <f t="shared" si="280"/>
        <v>228.54</v>
      </c>
      <c r="D988" s="15">
        <f t="shared" si="284"/>
        <v>754.02</v>
      </c>
      <c r="E988" s="15">
        <f t="shared" si="285"/>
        <v>525.48</v>
      </c>
      <c r="F988" s="15">
        <f t="shared" si="286"/>
        <v>159.97999999999999</v>
      </c>
      <c r="G988" s="22">
        <f t="shared" si="275"/>
        <v>23</v>
      </c>
      <c r="H988" s="22">
        <f t="shared" si="273"/>
        <v>5</v>
      </c>
      <c r="I988" s="22">
        <f t="shared" si="281"/>
        <v>24</v>
      </c>
      <c r="J988" s="22">
        <f t="shared" si="274"/>
        <v>5</v>
      </c>
      <c r="K988" s="22">
        <f t="shared" si="282"/>
        <v>10</v>
      </c>
      <c r="L988" s="22">
        <f t="shared" si="287"/>
        <v>2</v>
      </c>
      <c r="M988" s="22">
        <f t="shared" si="276"/>
        <v>983</v>
      </c>
      <c r="N988" s="22">
        <f t="shared" si="289"/>
        <v>525.48</v>
      </c>
      <c r="O988" s="22">
        <f t="shared" ref="O988:O1051" si="290">+F988+S988</f>
        <v>159.97999999999999</v>
      </c>
      <c r="P988" s="22">
        <f t="shared" si="288"/>
        <v>228.54</v>
      </c>
      <c r="Q988" s="18">
        <f t="shared" si="277"/>
        <v>983</v>
      </c>
      <c r="R988" s="18">
        <f t="shared" si="278"/>
        <v>0</v>
      </c>
      <c r="S988" s="20">
        <v>0</v>
      </c>
      <c r="T988" s="19" t="str">
        <f t="shared" si="279"/>
        <v>Good</v>
      </c>
    </row>
    <row r="989" spans="1:20" x14ac:dyDescent="0.2">
      <c r="A989" s="12">
        <v>984</v>
      </c>
      <c r="B989" s="4">
        <f t="shared" si="283"/>
        <v>457.56</v>
      </c>
      <c r="C989" s="4">
        <f t="shared" si="280"/>
        <v>228.78</v>
      </c>
      <c r="D989" s="4">
        <f t="shared" si="284"/>
        <v>754.86</v>
      </c>
      <c r="E989" s="4">
        <f t="shared" si="285"/>
        <v>526.08000000000004</v>
      </c>
      <c r="F989" s="4">
        <f t="shared" si="286"/>
        <v>160.14999999999998</v>
      </c>
      <c r="G989" s="23">
        <f t="shared" si="275"/>
        <v>23</v>
      </c>
      <c r="H989" s="24">
        <f t="shared" si="273"/>
        <v>5</v>
      </c>
      <c r="I989" s="24">
        <f t="shared" si="281"/>
        <v>24</v>
      </c>
      <c r="J989" s="24">
        <f t="shared" si="274"/>
        <v>5</v>
      </c>
      <c r="K989" s="24">
        <f t="shared" si="282"/>
        <v>10</v>
      </c>
      <c r="L989" s="24">
        <f t="shared" si="287"/>
        <v>2</v>
      </c>
      <c r="M989" s="24">
        <f t="shared" si="276"/>
        <v>984</v>
      </c>
      <c r="N989" s="24">
        <f t="shared" si="289"/>
        <v>526.08000000000004</v>
      </c>
      <c r="O989" s="24">
        <f t="shared" si="290"/>
        <v>160.13999999999999</v>
      </c>
      <c r="P989" s="24">
        <f t="shared" si="288"/>
        <v>228.78</v>
      </c>
      <c r="Q989" s="18">
        <f t="shared" si="277"/>
        <v>984</v>
      </c>
      <c r="R989" s="18">
        <f t="shared" si="278"/>
        <v>0</v>
      </c>
      <c r="S989" s="20">
        <v>-9.9999999999909051E-3</v>
      </c>
      <c r="T989" s="19" t="str">
        <f t="shared" si="279"/>
        <v>Good</v>
      </c>
    </row>
    <row r="990" spans="1:20" x14ac:dyDescent="0.2">
      <c r="A990" s="14">
        <v>985</v>
      </c>
      <c r="B990" s="15">
        <f t="shared" si="283"/>
        <v>458.04</v>
      </c>
      <c r="C990" s="15">
        <f t="shared" si="280"/>
        <v>229.02</v>
      </c>
      <c r="D990" s="15">
        <f t="shared" si="284"/>
        <v>755.67</v>
      </c>
      <c r="E990" s="15">
        <f t="shared" si="285"/>
        <v>526.65</v>
      </c>
      <c r="F990" s="15">
        <f t="shared" si="286"/>
        <v>160.32</v>
      </c>
      <c r="G990" s="22">
        <f t="shared" si="275"/>
        <v>23</v>
      </c>
      <c r="H990" s="22">
        <f t="shared" si="273"/>
        <v>5</v>
      </c>
      <c r="I990" s="22">
        <f t="shared" si="281"/>
        <v>24</v>
      </c>
      <c r="J990" s="22">
        <f t="shared" si="274"/>
        <v>5</v>
      </c>
      <c r="K990" s="22">
        <f t="shared" si="282"/>
        <v>10</v>
      </c>
      <c r="L990" s="22">
        <f t="shared" si="287"/>
        <v>2</v>
      </c>
      <c r="M990" s="22">
        <f t="shared" si="276"/>
        <v>985</v>
      </c>
      <c r="N990" s="22">
        <f t="shared" si="289"/>
        <v>526.65</v>
      </c>
      <c r="O990" s="22">
        <f t="shared" si="290"/>
        <v>160.32999999999998</v>
      </c>
      <c r="P990" s="22">
        <f t="shared" si="288"/>
        <v>229.02</v>
      </c>
      <c r="Q990" s="18">
        <f t="shared" si="277"/>
        <v>985</v>
      </c>
      <c r="R990" s="18">
        <f t="shared" si="278"/>
        <v>0</v>
      </c>
      <c r="S990" s="20">
        <v>9.9999999999909051E-3</v>
      </c>
      <c r="T990" s="19" t="str">
        <f t="shared" si="279"/>
        <v>Good</v>
      </c>
    </row>
    <row r="991" spans="1:20" x14ac:dyDescent="0.2">
      <c r="A991" s="12">
        <v>986</v>
      </c>
      <c r="B991" s="4">
        <f t="shared" si="283"/>
        <v>458.53</v>
      </c>
      <c r="C991" s="4">
        <f t="shared" si="280"/>
        <v>229.27</v>
      </c>
      <c r="D991" s="4">
        <f t="shared" si="284"/>
        <v>756.51</v>
      </c>
      <c r="E991" s="4">
        <f t="shared" si="285"/>
        <v>527.24</v>
      </c>
      <c r="F991" s="4">
        <f t="shared" si="286"/>
        <v>160.48999999999998</v>
      </c>
      <c r="G991" s="23">
        <f t="shared" si="275"/>
        <v>23</v>
      </c>
      <c r="H991" s="24">
        <f t="shared" si="273"/>
        <v>5</v>
      </c>
      <c r="I991" s="24">
        <f t="shared" si="281"/>
        <v>24</v>
      </c>
      <c r="J991" s="24">
        <f t="shared" si="274"/>
        <v>5</v>
      </c>
      <c r="K991" s="24">
        <f t="shared" si="282"/>
        <v>10</v>
      </c>
      <c r="L991" s="24">
        <f t="shared" si="287"/>
        <v>2</v>
      </c>
      <c r="M991" s="24">
        <f t="shared" si="276"/>
        <v>986</v>
      </c>
      <c r="N991" s="24">
        <f t="shared" si="289"/>
        <v>527.24</v>
      </c>
      <c r="O991" s="24">
        <f t="shared" si="290"/>
        <v>160.48999999999998</v>
      </c>
      <c r="P991" s="24">
        <f t="shared" si="288"/>
        <v>229.27</v>
      </c>
      <c r="Q991" s="18">
        <f t="shared" si="277"/>
        <v>986</v>
      </c>
      <c r="R991" s="18">
        <f t="shared" si="278"/>
        <v>0</v>
      </c>
      <c r="S991" s="20">
        <v>0</v>
      </c>
      <c r="T991" s="19" t="str">
        <f t="shared" si="279"/>
        <v>Good</v>
      </c>
    </row>
    <row r="992" spans="1:20" x14ac:dyDescent="0.2">
      <c r="A992" s="14">
        <v>987</v>
      </c>
      <c r="B992" s="15">
        <f t="shared" si="283"/>
        <v>459.02</v>
      </c>
      <c r="C992" s="15">
        <f t="shared" si="280"/>
        <v>229.51</v>
      </c>
      <c r="D992" s="15">
        <f t="shared" si="284"/>
        <v>757.34</v>
      </c>
      <c r="E992" s="15">
        <f t="shared" si="285"/>
        <v>527.83000000000004</v>
      </c>
      <c r="F992" s="15">
        <f t="shared" si="286"/>
        <v>160.66</v>
      </c>
      <c r="G992" s="22">
        <f t="shared" si="275"/>
        <v>23</v>
      </c>
      <c r="H992" s="22">
        <f t="shared" si="273"/>
        <v>5</v>
      </c>
      <c r="I992" s="22">
        <f t="shared" si="281"/>
        <v>24</v>
      </c>
      <c r="J992" s="22">
        <f t="shared" si="274"/>
        <v>5</v>
      </c>
      <c r="K992" s="22">
        <f t="shared" si="282"/>
        <v>10</v>
      </c>
      <c r="L992" s="22">
        <f t="shared" si="287"/>
        <v>2</v>
      </c>
      <c r="M992" s="22">
        <f t="shared" si="276"/>
        <v>987</v>
      </c>
      <c r="N992" s="22">
        <f t="shared" si="289"/>
        <v>527.83000000000004</v>
      </c>
      <c r="O992" s="22">
        <f t="shared" si="290"/>
        <v>160.66</v>
      </c>
      <c r="P992" s="22">
        <f t="shared" si="288"/>
        <v>229.51</v>
      </c>
      <c r="Q992" s="18">
        <f t="shared" si="277"/>
        <v>987</v>
      </c>
      <c r="R992" s="18">
        <f t="shared" si="278"/>
        <v>0</v>
      </c>
      <c r="S992" s="20">
        <v>0</v>
      </c>
      <c r="T992" s="19" t="str">
        <f t="shared" si="279"/>
        <v>Good</v>
      </c>
    </row>
    <row r="993" spans="1:20" x14ac:dyDescent="0.2">
      <c r="A993" s="12">
        <v>988</v>
      </c>
      <c r="B993" s="4">
        <f t="shared" si="283"/>
        <v>459.51</v>
      </c>
      <c r="C993" s="4">
        <f t="shared" si="280"/>
        <v>229.76</v>
      </c>
      <c r="D993" s="4">
        <f t="shared" si="284"/>
        <v>758.17</v>
      </c>
      <c r="E993" s="4">
        <f t="shared" si="285"/>
        <v>528.41</v>
      </c>
      <c r="F993" s="4">
        <f t="shared" si="286"/>
        <v>160.82999999999998</v>
      </c>
      <c r="G993" s="23">
        <f t="shared" si="275"/>
        <v>23</v>
      </c>
      <c r="H993" s="24">
        <f t="shared" si="273"/>
        <v>5</v>
      </c>
      <c r="I993" s="24">
        <f t="shared" si="281"/>
        <v>24</v>
      </c>
      <c r="J993" s="24">
        <f t="shared" si="274"/>
        <v>5</v>
      </c>
      <c r="K993" s="24">
        <f t="shared" si="282"/>
        <v>10</v>
      </c>
      <c r="L993" s="24">
        <f t="shared" si="287"/>
        <v>2</v>
      </c>
      <c r="M993" s="24">
        <f t="shared" si="276"/>
        <v>988</v>
      </c>
      <c r="N993" s="24">
        <f t="shared" si="289"/>
        <v>528.41</v>
      </c>
      <c r="O993" s="24">
        <f t="shared" si="290"/>
        <v>160.82999999999998</v>
      </c>
      <c r="P993" s="24">
        <f t="shared" si="288"/>
        <v>229.76</v>
      </c>
      <c r="Q993" s="18">
        <f t="shared" si="277"/>
        <v>988</v>
      </c>
      <c r="R993" s="18">
        <f t="shared" si="278"/>
        <v>0</v>
      </c>
      <c r="S993" s="20">
        <v>0</v>
      </c>
      <c r="T993" s="19" t="str">
        <f t="shared" si="279"/>
        <v>Good</v>
      </c>
    </row>
    <row r="994" spans="1:20" x14ac:dyDescent="0.2">
      <c r="A994" s="14">
        <v>989</v>
      </c>
      <c r="B994" s="15">
        <f t="shared" si="283"/>
        <v>460</v>
      </c>
      <c r="C994" s="15">
        <f t="shared" si="280"/>
        <v>230</v>
      </c>
      <c r="D994" s="15">
        <f t="shared" si="284"/>
        <v>759</v>
      </c>
      <c r="E994" s="15">
        <f t="shared" si="285"/>
        <v>529</v>
      </c>
      <c r="F994" s="15">
        <f t="shared" si="286"/>
        <v>161</v>
      </c>
      <c r="G994" s="22">
        <f t="shared" si="275"/>
        <v>23</v>
      </c>
      <c r="H994" s="22">
        <f t="shared" si="273"/>
        <v>5</v>
      </c>
      <c r="I994" s="22">
        <f t="shared" si="281"/>
        <v>24</v>
      </c>
      <c r="J994" s="22">
        <f t="shared" si="274"/>
        <v>5</v>
      </c>
      <c r="K994" s="22">
        <f t="shared" si="282"/>
        <v>10</v>
      </c>
      <c r="L994" s="22">
        <f t="shared" si="287"/>
        <v>2</v>
      </c>
      <c r="M994" s="22">
        <f t="shared" si="276"/>
        <v>989</v>
      </c>
      <c r="N994" s="22">
        <f t="shared" si="289"/>
        <v>529</v>
      </c>
      <c r="O994" s="22">
        <f t="shared" si="290"/>
        <v>161</v>
      </c>
      <c r="P994" s="22">
        <f t="shared" si="288"/>
        <v>230</v>
      </c>
      <c r="Q994" s="18">
        <f t="shared" si="277"/>
        <v>989</v>
      </c>
      <c r="R994" s="18">
        <f t="shared" si="278"/>
        <v>0</v>
      </c>
      <c r="S994" s="20">
        <v>0</v>
      </c>
      <c r="T994" s="19" t="str">
        <f t="shared" si="279"/>
        <v>Good</v>
      </c>
    </row>
    <row r="995" spans="1:20" x14ac:dyDescent="0.2">
      <c r="A995" s="12">
        <v>990</v>
      </c>
      <c r="B995" s="4">
        <f t="shared" si="283"/>
        <v>460.48</v>
      </c>
      <c r="C995" s="4">
        <f t="shared" si="280"/>
        <v>230.24</v>
      </c>
      <c r="D995" s="4">
        <f t="shared" si="284"/>
        <v>759.81999999999994</v>
      </c>
      <c r="E995" s="4">
        <f t="shared" si="285"/>
        <v>529.57999999999993</v>
      </c>
      <c r="F995" s="4">
        <f t="shared" si="286"/>
        <v>161.16999999999999</v>
      </c>
      <c r="G995" s="23">
        <f t="shared" si="275"/>
        <v>23</v>
      </c>
      <c r="H995" s="24">
        <f t="shared" si="273"/>
        <v>5</v>
      </c>
      <c r="I995" s="24">
        <f t="shared" si="281"/>
        <v>24</v>
      </c>
      <c r="J995" s="24">
        <f t="shared" si="274"/>
        <v>5</v>
      </c>
      <c r="K995" s="24">
        <f t="shared" si="282"/>
        <v>10</v>
      </c>
      <c r="L995" s="24">
        <f t="shared" si="287"/>
        <v>2</v>
      </c>
      <c r="M995" s="24">
        <f t="shared" si="276"/>
        <v>990</v>
      </c>
      <c r="N995" s="24">
        <f t="shared" si="289"/>
        <v>529.57999999999993</v>
      </c>
      <c r="O995" s="24">
        <f t="shared" si="290"/>
        <v>161.18000000000009</v>
      </c>
      <c r="P995" s="24">
        <f t="shared" si="288"/>
        <v>230.24</v>
      </c>
      <c r="Q995" s="18">
        <f t="shared" si="277"/>
        <v>990</v>
      </c>
      <c r="R995" s="18">
        <f t="shared" si="278"/>
        <v>0</v>
      </c>
      <c r="S995" s="20">
        <v>1.0000000000104592E-2</v>
      </c>
      <c r="T995" s="19" t="str">
        <f t="shared" si="279"/>
        <v>Good</v>
      </c>
    </row>
    <row r="996" spans="1:20" x14ac:dyDescent="0.2">
      <c r="A996" s="14">
        <v>991</v>
      </c>
      <c r="B996" s="15">
        <f t="shared" si="283"/>
        <v>460.97</v>
      </c>
      <c r="C996" s="15">
        <f t="shared" si="280"/>
        <v>230.49</v>
      </c>
      <c r="D996" s="15">
        <f t="shared" si="284"/>
        <v>760.65</v>
      </c>
      <c r="E996" s="15">
        <f t="shared" si="285"/>
        <v>530.16</v>
      </c>
      <c r="F996" s="15">
        <f t="shared" si="286"/>
        <v>161.34</v>
      </c>
      <c r="G996" s="22">
        <f t="shared" si="275"/>
        <v>23</v>
      </c>
      <c r="H996" s="22">
        <f t="shared" si="273"/>
        <v>5</v>
      </c>
      <c r="I996" s="22">
        <f t="shared" si="281"/>
        <v>24</v>
      </c>
      <c r="J996" s="22">
        <f t="shared" si="274"/>
        <v>5</v>
      </c>
      <c r="K996" s="22">
        <f t="shared" si="282"/>
        <v>10</v>
      </c>
      <c r="L996" s="22">
        <f t="shared" si="287"/>
        <v>2</v>
      </c>
      <c r="M996" s="22">
        <f t="shared" si="276"/>
        <v>991</v>
      </c>
      <c r="N996" s="22">
        <f t="shared" si="289"/>
        <v>530.16</v>
      </c>
      <c r="O996" s="22">
        <f t="shared" si="290"/>
        <v>161.35</v>
      </c>
      <c r="P996" s="22">
        <f t="shared" si="288"/>
        <v>230.49</v>
      </c>
      <c r="Q996" s="18">
        <f t="shared" si="277"/>
        <v>991</v>
      </c>
      <c r="R996" s="18">
        <f t="shared" si="278"/>
        <v>0</v>
      </c>
      <c r="S996" s="20">
        <v>9.9999999999909051E-3</v>
      </c>
      <c r="T996" s="19" t="str">
        <f t="shared" si="279"/>
        <v>Good</v>
      </c>
    </row>
    <row r="997" spans="1:20" x14ac:dyDescent="0.2">
      <c r="A997" s="12">
        <v>992</v>
      </c>
      <c r="B997" s="4">
        <f t="shared" si="283"/>
        <v>461.46</v>
      </c>
      <c r="C997" s="4">
        <f t="shared" si="280"/>
        <v>230.73</v>
      </c>
      <c r="D997" s="4">
        <f t="shared" si="284"/>
        <v>761.49</v>
      </c>
      <c r="E997" s="4">
        <f t="shared" si="285"/>
        <v>530.76</v>
      </c>
      <c r="F997" s="4">
        <f t="shared" si="286"/>
        <v>161.51999999999998</v>
      </c>
      <c r="G997" s="23">
        <f t="shared" si="275"/>
        <v>23</v>
      </c>
      <c r="H997" s="24">
        <f t="shared" si="273"/>
        <v>5</v>
      </c>
      <c r="I997" s="24">
        <f t="shared" si="281"/>
        <v>24</v>
      </c>
      <c r="J997" s="24">
        <f t="shared" si="274"/>
        <v>5</v>
      </c>
      <c r="K997" s="24">
        <f t="shared" si="282"/>
        <v>10</v>
      </c>
      <c r="L997" s="24">
        <f t="shared" si="287"/>
        <v>2</v>
      </c>
      <c r="M997" s="24">
        <f t="shared" si="276"/>
        <v>992</v>
      </c>
      <c r="N997" s="24">
        <f t="shared" si="289"/>
        <v>530.76</v>
      </c>
      <c r="O997" s="24">
        <f t="shared" si="290"/>
        <v>161.51</v>
      </c>
      <c r="P997" s="24">
        <f t="shared" si="288"/>
        <v>230.73</v>
      </c>
      <c r="Q997" s="18">
        <f t="shared" si="277"/>
        <v>992</v>
      </c>
      <c r="R997" s="18">
        <f t="shared" si="278"/>
        <v>0</v>
      </c>
      <c r="S997" s="20">
        <v>-9.9999999999909051E-3</v>
      </c>
      <c r="T997" s="19" t="str">
        <f t="shared" si="279"/>
        <v>Good</v>
      </c>
    </row>
    <row r="998" spans="1:20" x14ac:dyDescent="0.2">
      <c r="A998" s="14">
        <v>993</v>
      </c>
      <c r="B998" s="15">
        <f t="shared" si="283"/>
        <v>461.95</v>
      </c>
      <c r="C998" s="15">
        <f t="shared" si="280"/>
        <v>230.98</v>
      </c>
      <c r="D998" s="15">
        <f t="shared" si="284"/>
        <v>762.31999999999994</v>
      </c>
      <c r="E998" s="15">
        <f t="shared" si="285"/>
        <v>531.33999999999992</v>
      </c>
      <c r="F998" s="15">
        <f t="shared" si="286"/>
        <v>161.69</v>
      </c>
      <c r="G998" s="22">
        <f t="shared" si="275"/>
        <v>23</v>
      </c>
      <c r="H998" s="22">
        <f t="shared" si="273"/>
        <v>5</v>
      </c>
      <c r="I998" s="22">
        <f t="shared" si="281"/>
        <v>24</v>
      </c>
      <c r="J998" s="22">
        <f t="shared" si="274"/>
        <v>5</v>
      </c>
      <c r="K998" s="22">
        <f t="shared" si="282"/>
        <v>10</v>
      </c>
      <c r="L998" s="22">
        <f t="shared" si="287"/>
        <v>2</v>
      </c>
      <c r="M998" s="22">
        <f t="shared" si="276"/>
        <v>993</v>
      </c>
      <c r="N998" s="22">
        <f t="shared" si="289"/>
        <v>531.33999999999992</v>
      </c>
      <c r="O998" s="22">
        <f t="shared" si="290"/>
        <v>161.68000000000012</v>
      </c>
      <c r="P998" s="22">
        <f t="shared" si="288"/>
        <v>230.98</v>
      </c>
      <c r="Q998" s="18">
        <f t="shared" si="277"/>
        <v>993</v>
      </c>
      <c r="R998" s="18">
        <f t="shared" si="278"/>
        <v>0</v>
      </c>
      <c r="S998" s="20">
        <v>-9.9999999998772182E-3</v>
      </c>
      <c r="T998" s="19" t="str">
        <f t="shared" si="279"/>
        <v>Good</v>
      </c>
    </row>
    <row r="999" spans="1:20" x14ac:dyDescent="0.2">
      <c r="A999" s="12">
        <v>994</v>
      </c>
      <c r="B999" s="4">
        <f t="shared" si="283"/>
        <v>462.43</v>
      </c>
      <c r="C999" s="4">
        <f t="shared" si="280"/>
        <v>231.22</v>
      </c>
      <c r="D999" s="4">
        <f t="shared" si="284"/>
        <v>763.14</v>
      </c>
      <c r="E999" s="4">
        <f t="shared" si="285"/>
        <v>531.91999999999996</v>
      </c>
      <c r="F999" s="4">
        <f t="shared" si="286"/>
        <v>161.85999999999999</v>
      </c>
      <c r="G999" s="23">
        <f t="shared" si="275"/>
        <v>23</v>
      </c>
      <c r="H999" s="24">
        <f t="shared" si="273"/>
        <v>5</v>
      </c>
      <c r="I999" s="24">
        <f t="shared" si="281"/>
        <v>24</v>
      </c>
      <c r="J999" s="24">
        <f t="shared" si="274"/>
        <v>5</v>
      </c>
      <c r="K999" s="24">
        <f t="shared" si="282"/>
        <v>10</v>
      </c>
      <c r="L999" s="24">
        <f t="shared" si="287"/>
        <v>2</v>
      </c>
      <c r="M999" s="24">
        <f t="shared" si="276"/>
        <v>994</v>
      </c>
      <c r="N999" s="24">
        <f t="shared" si="289"/>
        <v>531.91999999999996</v>
      </c>
      <c r="O999" s="24">
        <f t="shared" si="290"/>
        <v>161.85999999999999</v>
      </c>
      <c r="P999" s="24">
        <f t="shared" si="288"/>
        <v>231.22</v>
      </c>
      <c r="Q999" s="18">
        <f t="shared" si="277"/>
        <v>994</v>
      </c>
      <c r="R999" s="18">
        <f t="shared" si="278"/>
        <v>0</v>
      </c>
      <c r="S999" s="20">
        <v>0</v>
      </c>
      <c r="T999" s="19" t="str">
        <f t="shared" si="279"/>
        <v>Good</v>
      </c>
    </row>
    <row r="1000" spans="1:20" x14ac:dyDescent="0.2">
      <c r="A1000" s="14">
        <v>995</v>
      </c>
      <c r="B1000" s="15">
        <f t="shared" si="283"/>
        <v>462.92</v>
      </c>
      <c r="C1000" s="15">
        <f t="shared" si="280"/>
        <v>231.46</v>
      </c>
      <c r="D1000" s="15">
        <f t="shared" si="284"/>
        <v>763.97</v>
      </c>
      <c r="E1000" s="15">
        <f t="shared" si="285"/>
        <v>532.51</v>
      </c>
      <c r="F1000" s="15">
        <f t="shared" si="286"/>
        <v>162.03</v>
      </c>
      <c r="G1000" s="22">
        <f t="shared" si="275"/>
        <v>23</v>
      </c>
      <c r="H1000" s="22">
        <f t="shared" si="273"/>
        <v>5</v>
      </c>
      <c r="I1000" s="22">
        <f t="shared" si="281"/>
        <v>24</v>
      </c>
      <c r="J1000" s="22">
        <f t="shared" si="274"/>
        <v>5</v>
      </c>
      <c r="K1000" s="22">
        <f t="shared" si="282"/>
        <v>10</v>
      </c>
      <c r="L1000" s="22">
        <f t="shared" si="287"/>
        <v>2</v>
      </c>
      <c r="M1000" s="22">
        <f t="shared" si="276"/>
        <v>995</v>
      </c>
      <c r="N1000" s="22">
        <f t="shared" si="289"/>
        <v>532.51</v>
      </c>
      <c r="O1000" s="22">
        <f t="shared" si="290"/>
        <v>162.03</v>
      </c>
      <c r="P1000" s="22">
        <f t="shared" si="288"/>
        <v>231.46</v>
      </c>
      <c r="Q1000" s="18">
        <f t="shared" si="277"/>
        <v>995</v>
      </c>
      <c r="R1000" s="18">
        <f t="shared" si="278"/>
        <v>0</v>
      </c>
      <c r="S1000" s="20">
        <v>0</v>
      </c>
      <c r="T1000" s="19" t="str">
        <f t="shared" si="279"/>
        <v>Good</v>
      </c>
    </row>
    <row r="1001" spans="1:20" x14ac:dyDescent="0.2">
      <c r="A1001" s="12">
        <v>996</v>
      </c>
      <c r="B1001" s="4">
        <f t="shared" si="283"/>
        <v>463.41</v>
      </c>
      <c r="C1001" s="4">
        <f t="shared" si="280"/>
        <v>231.71</v>
      </c>
      <c r="D1001" s="4">
        <f t="shared" si="284"/>
        <v>764.8</v>
      </c>
      <c r="E1001" s="4">
        <f t="shared" si="285"/>
        <v>533.08999999999992</v>
      </c>
      <c r="F1001" s="4">
        <f t="shared" si="286"/>
        <v>162.19999999999999</v>
      </c>
      <c r="G1001" s="23">
        <f t="shared" si="275"/>
        <v>23</v>
      </c>
      <c r="H1001" s="24">
        <f t="shared" si="273"/>
        <v>5</v>
      </c>
      <c r="I1001" s="24">
        <f t="shared" si="281"/>
        <v>24</v>
      </c>
      <c r="J1001" s="24">
        <f t="shared" si="274"/>
        <v>5</v>
      </c>
      <c r="K1001" s="24">
        <f t="shared" si="282"/>
        <v>10</v>
      </c>
      <c r="L1001" s="24">
        <f t="shared" si="287"/>
        <v>2</v>
      </c>
      <c r="M1001" s="24">
        <f t="shared" si="276"/>
        <v>996</v>
      </c>
      <c r="N1001" s="24">
        <f t="shared" si="289"/>
        <v>533.08999999999992</v>
      </c>
      <c r="O1001" s="24">
        <f t="shared" si="290"/>
        <v>162.19999999999999</v>
      </c>
      <c r="P1001" s="24">
        <f t="shared" si="288"/>
        <v>231.71</v>
      </c>
      <c r="Q1001" s="18">
        <f t="shared" si="277"/>
        <v>996</v>
      </c>
      <c r="R1001" s="18">
        <f t="shared" si="278"/>
        <v>0</v>
      </c>
      <c r="S1001" s="20">
        <v>0</v>
      </c>
      <c r="T1001" s="19" t="str">
        <f t="shared" si="279"/>
        <v>Good</v>
      </c>
    </row>
    <row r="1002" spans="1:20" x14ac:dyDescent="0.2">
      <c r="A1002" s="14">
        <v>997</v>
      </c>
      <c r="B1002" s="15">
        <f t="shared" si="283"/>
        <v>463.9</v>
      </c>
      <c r="C1002" s="15">
        <f t="shared" si="280"/>
        <v>231.95</v>
      </c>
      <c r="D1002" s="15">
        <f t="shared" si="284"/>
        <v>765.63</v>
      </c>
      <c r="E1002" s="15">
        <f t="shared" si="285"/>
        <v>533.68000000000006</v>
      </c>
      <c r="F1002" s="15">
        <f t="shared" si="286"/>
        <v>162.37</v>
      </c>
      <c r="G1002" s="22">
        <f t="shared" si="275"/>
        <v>23</v>
      </c>
      <c r="H1002" s="22">
        <f t="shared" si="273"/>
        <v>5</v>
      </c>
      <c r="I1002" s="22">
        <f t="shared" si="281"/>
        <v>24</v>
      </c>
      <c r="J1002" s="22">
        <f t="shared" si="274"/>
        <v>5</v>
      </c>
      <c r="K1002" s="22">
        <f t="shared" si="282"/>
        <v>10</v>
      </c>
      <c r="L1002" s="22">
        <f t="shared" si="287"/>
        <v>2</v>
      </c>
      <c r="M1002" s="22">
        <f t="shared" si="276"/>
        <v>997</v>
      </c>
      <c r="N1002" s="22">
        <f t="shared" si="289"/>
        <v>533.68000000000006</v>
      </c>
      <c r="O1002" s="22">
        <f t="shared" si="290"/>
        <v>162.37</v>
      </c>
      <c r="P1002" s="22">
        <f t="shared" si="288"/>
        <v>231.95</v>
      </c>
      <c r="Q1002" s="18">
        <f t="shared" si="277"/>
        <v>997</v>
      </c>
      <c r="R1002" s="18">
        <f t="shared" si="278"/>
        <v>0</v>
      </c>
      <c r="S1002" s="20">
        <v>0</v>
      </c>
      <c r="T1002" s="19" t="str">
        <f t="shared" si="279"/>
        <v>Good</v>
      </c>
    </row>
    <row r="1003" spans="1:20" x14ac:dyDescent="0.2">
      <c r="A1003" s="12">
        <v>998</v>
      </c>
      <c r="B1003" s="4">
        <f t="shared" si="283"/>
        <v>464.39</v>
      </c>
      <c r="C1003" s="4">
        <f t="shared" si="280"/>
        <v>232.2</v>
      </c>
      <c r="D1003" s="4">
        <f t="shared" si="284"/>
        <v>766.47</v>
      </c>
      <c r="E1003" s="4">
        <f t="shared" si="285"/>
        <v>534.27</v>
      </c>
      <c r="F1003" s="4">
        <f t="shared" si="286"/>
        <v>162.54</v>
      </c>
      <c r="G1003" s="23">
        <f t="shared" si="275"/>
        <v>23</v>
      </c>
      <c r="H1003" s="24">
        <f t="shared" si="273"/>
        <v>5</v>
      </c>
      <c r="I1003" s="24">
        <f t="shared" si="281"/>
        <v>24</v>
      </c>
      <c r="J1003" s="24">
        <f t="shared" si="274"/>
        <v>5</v>
      </c>
      <c r="K1003" s="24">
        <f t="shared" si="282"/>
        <v>10</v>
      </c>
      <c r="L1003" s="24">
        <f t="shared" si="287"/>
        <v>2</v>
      </c>
      <c r="M1003" s="24">
        <f t="shared" si="276"/>
        <v>998</v>
      </c>
      <c r="N1003" s="24">
        <f t="shared" si="289"/>
        <v>534.27</v>
      </c>
      <c r="O1003" s="24">
        <f t="shared" si="290"/>
        <v>162.53</v>
      </c>
      <c r="P1003" s="24">
        <f t="shared" si="288"/>
        <v>232.2</v>
      </c>
      <c r="Q1003" s="18">
        <f t="shared" si="277"/>
        <v>998</v>
      </c>
      <c r="R1003" s="18">
        <f t="shared" si="278"/>
        <v>0</v>
      </c>
      <c r="S1003" s="20">
        <v>-9.9999999999909051E-3</v>
      </c>
      <c r="T1003" s="19" t="str">
        <f t="shared" si="279"/>
        <v>Good</v>
      </c>
    </row>
    <row r="1004" spans="1:20" x14ac:dyDescent="0.2">
      <c r="A1004" s="14">
        <v>999</v>
      </c>
      <c r="B1004" s="15">
        <f t="shared" si="283"/>
        <v>464.87</v>
      </c>
      <c r="C1004" s="15">
        <f t="shared" si="280"/>
        <v>232.44</v>
      </c>
      <c r="D1004" s="15">
        <f t="shared" si="284"/>
        <v>767.28</v>
      </c>
      <c r="E1004" s="15">
        <f t="shared" si="285"/>
        <v>534.83999999999992</v>
      </c>
      <c r="F1004" s="15">
        <f t="shared" si="286"/>
        <v>162.70999999999998</v>
      </c>
      <c r="G1004" s="22">
        <f t="shared" si="275"/>
        <v>23</v>
      </c>
      <c r="H1004" s="22">
        <f t="shared" si="273"/>
        <v>5</v>
      </c>
      <c r="I1004" s="22">
        <f t="shared" si="281"/>
        <v>24</v>
      </c>
      <c r="J1004" s="22">
        <f t="shared" si="274"/>
        <v>5</v>
      </c>
      <c r="K1004" s="22">
        <f t="shared" ref="K1004:K1035" si="291">+$K$4</f>
        <v>10</v>
      </c>
      <c r="L1004" s="22">
        <f t="shared" si="287"/>
        <v>2</v>
      </c>
      <c r="M1004" s="22">
        <f t="shared" si="276"/>
        <v>999</v>
      </c>
      <c r="N1004" s="22">
        <f t="shared" si="289"/>
        <v>534.83999999999992</v>
      </c>
      <c r="O1004" s="22">
        <f t="shared" si="290"/>
        <v>162.71999999999997</v>
      </c>
      <c r="P1004" s="22">
        <f t="shared" si="288"/>
        <v>232.44</v>
      </c>
      <c r="Q1004" s="18">
        <f t="shared" si="277"/>
        <v>999</v>
      </c>
      <c r="R1004" s="18">
        <f t="shared" si="278"/>
        <v>0</v>
      </c>
      <c r="S1004" s="20">
        <v>9.9999999999909051E-3</v>
      </c>
      <c r="T1004" s="19" t="str">
        <f t="shared" si="279"/>
        <v>Good</v>
      </c>
    </row>
    <row r="1005" spans="1:20" x14ac:dyDescent="0.2">
      <c r="A1005" s="12">
        <v>1000</v>
      </c>
      <c r="B1005" s="4">
        <f t="shared" si="283"/>
        <v>465.36</v>
      </c>
      <c r="C1005" s="4">
        <f t="shared" si="280"/>
        <v>232.68</v>
      </c>
      <c r="D1005" s="4">
        <f t="shared" si="284"/>
        <v>768.12</v>
      </c>
      <c r="E1005" s="4">
        <f t="shared" si="285"/>
        <v>535.44000000000005</v>
      </c>
      <c r="F1005" s="4">
        <f t="shared" si="286"/>
        <v>162.88</v>
      </c>
      <c r="G1005" s="23">
        <f t="shared" si="275"/>
        <v>23</v>
      </c>
      <c r="H1005" s="24">
        <f t="shared" si="273"/>
        <v>5</v>
      </c>
      <c r="I1005" s="24">
        <f t="shared" si="281"/>
        <v>24</v>
      </c>
      <c r="J1005" s="24">
        <f t="shared" si="274"/>
        <v>5</v>
      </c>
      <c r="K1005" s="24">
        <f t="shared" si="291"/>
        <v>10</v>
      </c>
      <c r="L1005" s="24">
        <f t="shared" si="287"/>
        <v>2</v>
      </c>
      <c r="M1005" s="24">
        <f t="shared" si="276"/>
        <v>1000</v>
      </c>
      <c r="N1005" s="24">
        <f t="shared" si="289"/>
        <v>535.44000000000005</v>
      </c>
      <c r="O1005" s="24">
        <f t="shared" si="290"/>
        <v>162.88</v>
      </c>
      <c r="P1005" s="24">
        <f t="shared" si="288"/>
        <v>232.68</v>
      </c>
      <c r="Q1005" s="18">
        <f t="shared" si="277"/>
        <v>1000</v>
      </c>
      <c r="R1005" s="18">
        <f t="shared" si="278"/>
        <v>0</v>
      </c>
      <c r="S1005" s="20">
        <v>0</v>
      </c>
      <c r="T1005" s="19" t="str">
        <f t="shared" si="279"/>
        <v>Good</v>
      </c>
    </row>
    <row r="1006" spans="1:20" x14ac:dyDescent="0.2">
      <c r="A1006" s="14">
        <v>1001</v>
      </c>
      <c r="B1006" s="15">
        <f t="shared" si="283"/>
        <v>465.85</v>
      </c>
      <c r="C1006" s="15">
        <f t="shared" si="280"/>
        <v>232.93</v>
      </c>
      <c r="D1006" s="15">
        <f t="shared" si="284"/>
        <v>768.95</v>
      </c>
      <c r="E1006" s="15">
        <f t="shared" si="285"/>
        <v>536.02</v>
      </c>
      <c r="F1006" s="15">
        <f t="shared" si="286"/>
        <v>163.04999999999998</v>
      </c>
      <c r="G1006" s="22">
        <f t="shared" si="275"/>
        <v>23</v>
      </c>
      <c r="H1006" s="22">
        <f t="shared" ref="H1006:H1069" si="292">+$H$4</f>
        <v>5</v>
      </c>
      <c r="I1006" s="22">
        <f t="shared" si="281"/>
        <v>24</v>
      </c>
      <c r="J1006" s="22">
        <f t="shared" ref="J1006:J1069" si="293">+$J$4</f>
        <v>5</v>
      </c>
      <c r="K1006" s="22">
        <f t="shared" si="291"/>
        <v>10</v>
      </c>
      <c r="L1006" s="22">
        <f t="shared" si="287"/>
        <v>2</v>
      </c>
      <c r="M1006" s="22">
        <f t="shared" si="276"/>
        <v>1001</v>
      </c>
      <c r="N1006" s="22">
        <f t="shared" si="289"/>
        <v>536.02</v>
      </c>
      <c r="O1006" s="22">
        <f t="shared" si="290"/>
        <v>163.04999999999998</v>
      </c>
      <c r="P1006" s="22">
        <f t="shared" si="288"/>
        <v>232.93</v>
      </c>
      <c r="Q1006" s="18">
        <f t="shared" si="277"/>
        <v>1001</v>
      </c>
      <c r="R1006" s="18">
        <f t="shared" si="278"/>
        <v>0</v>
      </c>
      <c r="S1006" s="20">
        <v>0</v>
      </c>
      <c r="T1006" s="19" t="str">
        <f t="shared" si="279"/>
        <v>Good</v>
      </c>
    </row>
    <row r="1007" spans="1:20" x14ac:dyDescent="0.2">
      <c r="A1007" s="12">
        <v>1002</v>
      </c>
      <c r="B1007" s="4">
        <f t="shared" si="283"/>
        <v>466.34</v>
      </c>
      <c r="C1007" s="4">
        <f t="shared" si="280"/>
        <v>233.17</v>
      </c>
      <c r="D1007" s="4">
        <f t="shared" si="284"/>
        <v>769.78</v>
      </c>
      <c r="E1007" s="4">
        <f t="shared" si="285"/>
        <v>536.61</v>
      </c>
      <c r="F1007" s="4">
        <f t="shared" si="286"/>
        <v>163.22</v>
      </c>
      <c r="G1007" s="23">
        <f t="shared" si="275"/>
        <v>23</v>
      </c>
      <c r="H1007" s="24">
        <f t="shared" si="292"/>
        <v>5</v>
      </c>
      <c r="I1007" s="24">
        <f t="shared" si="281"/>
        <v>24</v>
      </c>
      <c r="J1007" s="24">
        <f t="shared" si="293"/>
        <v>5</v>
      </c>
      <c r="K1007" s="24">
        <f t="shared" si="291"/>
        <v>10</v>
      </c>
      <c r="L1007" s="24">
        <f t="shared" si="287"/>
        <v>2</v>
      </c>
      <c r="M1007" s="24">
        <f t="shared" si="276"/>
        <v>1002</v>
      </c>
      <c r="N1007" s="24">
        <f t="shared" si="289"/>
        <v>536.61</v>
      </c>
      <c r="O1007" s="24">
        <f t="shared" si="290"/>
        <v>163.22</v>
      </c>
      <c r="P1007" s="24">
        <f t="shared" si="288"/>
        <v>233.17</v>
      </c>
      <c r="Q1007" s="18">
        <f t="shared" si="277"/>
        <v>1002</v>
      </c>
      <c r="R1007" s="18">
        <f t="shared" si="278"/>
        <v>0</v>
      </c>
      <c r="S1007" s="20">
        <v>0</v>
      </c>
      <c r="T1007" s="19" t="str">
        <f t="shared" si="279"/>
        <v>Good</v>
      </c>
    </row>
    <row r="1008" spans="1:20" x14ac:dyDescent="0.2">
      <c r="A1008" s="14">
        <v>1003</v>
      </c>
      <c r="B1008" s="15">
        <f t="shared" si="283"/>
        <v>466.82</v>
      </c>
      <c r="C1008" s="15">
        <f t="shared" si="280"/>
        <v>233.41</v>
      </c>
      <c r="D1008" s="15">
        <f t="shared" si="284"/>
        <v>770.6</v>
      </c>
      <c r="E1008" s="15">
        <f t="shared" si="285"/>
        <v>537.19000000000005</v>
      </c>
      <c r="F1008" s="15">
        <f t="shared" si="286"/>
        <v>163.38999999999999</v>
      </c>
      <c r="G1008" s="22">
        <f t="shared" si="275"/>
        <v>23</v>
      </c>
      <c r="H1008" s="22">
        <f t="shared" si="292"/>
        <v>5</v>
      </c>
      <c r="I1008" s="22">
        <f t="shared" si="281"/>
        <v>24</v>
      </c>
      <c r="J1008" s="22">
        <f t="shared" si="293"/>
        <v>5</v>
      </c>
      <c r="K1008" s="22">
        <f t="shared" si="291"/>
        <v>10</v>
      </c>
      <c r="L1008" s="22">
        <f t="shared" si="287"/>
        <v>2</v>
      </c>
      <c r="M1008" s="22">
        <f t="shared" si="276"/>
        <v>1003</v>
      </c>
      <c r="N1008" s="22">
        <f t="shared" si="289"/>
        <v>537.19000000000005</v>
      </c>
      <c r="O1008" s="22">
        <f t="shared" si="290"/>
        <v>163.39999999999998</v>
      </c>
      <c r="P1008" s="22">
        <f t="shared" si="288"/>
        <v>233.41</v>
      </c>
      <c r="Q1008" s="18">
        <f t="shared" si="277"/>
        <v>1003</v>
      </c>
      <c r="R1008" s="18">
        <f t="shared" si="278"/>
        <v>0</v>
      </c>
      <c r="S1008" s="20">
        <v>9.9999999999909051E-3</v>
      </c>
      <c r="T1008" s="19" t="str">
        <f t="shared" si="279"/>
        <v>Good</v>
      </c>
    </row>
    <row r="1009" spans="1:20" x14ac:dyDescent="0.2">
      <c r="A1009" s="12">
        <v>1004</v>
      </c>
      <c r="B1009" s="4">
        <f t="shared" si="283"/>
        <v>467.31</v>
      </c>
      <c r="C1009" s="4">
        <f t="shared" si="280"/>
        <v>233.66</v>
      </c>
      <c r="D1009" s="4">
        <f t="shared" si="284"/>
        <v>771.43</v>
      </c>
      <c r="E1009" s="4">
        <f t="shared" si="285"/>
        <v>537.77</v>
      </c>
      <c r="F1009" s="4">
        <f t="shared" si="286"/>
        <v>163.56</v>
      </c>
      <c r="G1009" s="23">
        <f t="shared" si="275"/>
        <v>23</v>
      </c>
      <c r="H1009" s="24">
        <f t="shared" si="292"/>
        <v>5</v>
      </c>
      <c r="I1009" s="24">
        <f t="shared" si="281"/>
        <v>24</v>
      </c>
      <c r="J1009" s="24">
        <f t="shared" si="293"/>
        <v>5</v>
      </c>
      <c r="K1009" s="24">
        <f t="shared" si="291"/>
        <v>10</v>
      </c>
      <c r="L1009" s="24">
        <f t="shared" si="287"/>
        <v>2</v>
      </c>
      <c r="M1009" s="24">
        <f t="shared" si="276"/>
        <v>1003.9999999999999</v>
      </c>
      <c r="N1009" s="24">
        <f t="shared" si="289"/>
        <v>537.77</v>
      </c>
      <c r="O1009" s="24">
        <f t="shared" si="290"/>
        <v>163.57</v>
      </c>
      <c r="P1009" s="24">
        <f t="shared" si="288"/>
        <v>233.66</v>
      </c>
      <c r="Q1009" s="18">
        <f t="shared" si="277"/>
        <v>1003.9999999999999</v>
      </c>
      <c r="R1009" s="18">
        <f t="shared" si="278"/>
        <v>0</v>
      </c>
      <c r="S1009" s="20">
        <v>9.9999999999909051E-3</v>
      </c>
      <c r="T1009" s="19" t="str">
        <f t="shared" si="279"/>
        <v>Good</v>
      </c>
    </row>
    <row r="1010" spans="1:20" x14ac:dyDescent="0.2">
      <c r="A1010" s="14">
        <v>1005</v>
      </c>
      <c r="B1010" s="15">
        <f t="shared" si="283"/>
        <v>467.8</v>
      </c>
      <c r="C1010" s="15">
        <f t="shared" si="280"/>
        <v>233.9</v>
      </c>
      <c r="D1010" s="15">
        <f t="shared" si="284"/>
        <v>772.26</v>
      </c>
      <c r="E1010" s="15">
        <f t="shared" si="285"/>
        <v>538.36</v>
      </c>
      <c r="F1010" s="15">
        <f t="shared" si="286"/>
        <v>163.72999999999999</v>
      </c>
      <c r="G1010" s="22">
        <f t="shared" si="275"/>
        <v>23</v>
      </c>
      <c r="H1010" s="22">
        <f t="shared" si="292"/>
        <v>5</v>
      </c>
      <c r="I1010" s="22">
        <f t="shared" si="281"/>
        <v>24</v>
      </c>
      <c r="J1010" s="22">
        <f t="shared" si="293"/>
        <v>5</v>
      </c>
      <c r="K1010" s="22">
        <f t="shared" si="291"/>
        <v>10</v>
      </c>
      <c r="L1010" s="22">
        <f t="shared" si="287"/>
        <v>2</v>
      </c>
      <c r="M1010" s="22">
        <f t="shared" si="276"/>
        <v>1005</v>
      </c>
      <c r="N1010" s="22">
        <f t="shared" si="289"/>
        <v>538.36</v>
      </c>
      <c r="O1010" s="22">
        <f t="shared" si="290"/>
        <v>163.73999999999998</v>
      </c>
      <c r="P1010" s="22">
        <f t="shared" si="288"/>
        <v>233.9</v>
      </c>
      <c r="Q1010" s="18">
        <f t="shared" si="277"/>
        <v>1005</v>
      </c>
      <c r="R1010" s="18">
        <f t="shared" si="278"/>
        <v>0</v>
      </c>
      <c r="S1010" s="20">
        <v>9.9999999999909051E-3</v>
      </c>
      <c r="T1010" s="19" t="str">
        <f t="shared" si="279"/>
        <v>Good</v>
      </c>
    </row>
    <row r="1011" spans="1:20" x14ac:dyDescent="0.2">
      <c r="A1011" s="12">
        <v>1006</v>
      </c>
      <c r="B1011" s="4">
        <f t="shared" si="283"/>
        <v>468.29</v>
      </c>
      <c r="C1011" s="4">
        <f t="shared" si="280"/>
        <v>234.15</v>
      </c>
      <c r="D1011" s="4">
        <f t="shared" si="284"/>
        <v>773.1</v>
      </c>
      <c r="E1011" s="4">
        <f t="shared" si="285"/>
        <v>538.95000000000005</v>
      </c>
      <c r="F1011" s="4">
        <f t="shared" si="286"/>
        <v>163.91</v>
      </c>
      <c r="G1011" s="23">
        <f t="shared" si="275"/>
        <v>23</v>
      </c>
      <c r="H1011" s="24">
        <f t="shared" si="292"/>
        <v>5</v>
      </c>
      <c r="I1011" s="24">
        <f t="shared" si="281"/>
        <v>24</v>
      </c>
      <c r="J1011" s="24">
        <f t="shared" si="293"/>
        <v>5</v>
      </c>
      <c r="K1011" s="24">
        <f t="shared" si="291"/>
        <v>10</v>
      </c>
      <c r="L1011" s="24">
        <f t="shared" si="287"/>
        <v>2</v>
      </c>
      <c r="M1011" s="24">
        <f t="shared" si="276"/>
        <v>1006</v>
      </c>
      <c r="N1011" s="24">
        <f t="shared" si="289"/>
        <v>538.95000000000005</v>
      </c>
      <c r="O1011" s="24">
        <f t="shared" si="290"/>
        <v>163.9</v>
      </c>
      <c r="P1011" s="24">
        <f t="shared" si="288"/>
        <v>234.15</v>
      </c>
      <c r="Q1011" s="18">
        <f t="shared" si="277"/>
        <v>1006</v>
      </c>
      <c r="R1011" s="18">
        <f t="shared" si="278"/>
        <v>0</v>
      </c>
      <c r="S1011" s="20">
        <v>-9.9999999999909051E-3</v>
      </c>
      <c r="T1011" s="19" t="str">
        <f t="shared" si="279"/>
        <v>Good</v>
      </c>
    </row>
    <row r="1012" spans="1:20" x14ac:dyDescent="0.2">
      <c r="A1012" s="14">
        <v>1007</v>
      </c>
      <c r="B1012" s="15">
        <f t="shared" si="283"/>
        <v>468.78</v>
      </c>
      <c r="C1012" s="15">
        <f t="shared" si="280"/>
        <v>234.39</v>
      </c>
      <c r="D1012" s="15">
        <f t="shared" si="284"/>
        <v>773.93</v>
      </c>
      <c r="E1012" s="15">
        <f t="shared" si="285"/>
        <v>539.54</v>
      </c>
      <c r="F1012" s="15">
        <f t="shared" si="286"/>
        <v>164.07999999999998</v>
      </c>
      <c r="G1012" s="22">
        <f t="shared" si="275"/>
        <v>23</v>
      </c>
      <c r="H1012" s="22">
        <f t="shared" si="292"/>
        <v>5</v>
      </c>
      <c r="I1012" s="22">
        <f t="shared" si="281"/>
        <v>24</v>
      </c>
      <c r="J1012" s="22">
        <f t="shared" si="293"/>
        <v>5</v>
      </c>
      <c r="K1012" s="22">
        <f t="shared" si="291"/>
        <v>10</v>
      </c>
      <c r="L1012" s="22">
        <f t="shared" si="287"/>
        <v>2</v>
      </c>
      <c r="M1012" s="22">
        <f t="shared" si="276"/>
        <v>1007.0000000000001</v>
      </c>
      <c r="N1012" s="22">
        <f t="shared" si="289"/>
        <v>539.54</v>
      </c>
      <c r="O1012" s="22">
        <f t="shared" si="290"/>
        <v>164.07000000000011</v>
      </c>
      <c r="P1012" s="22">
        <f t="shared" si="288"/>
        <v>234.39</v>
      </c>
      <c r="Q1012" s="18">
        <f t="shared" si="277"/>
        <v>1007.0000000000001</v>
      </c>
      <c r="R1012" s="18">
        <f t="shared" si="278"/>
        <v>0</v>
      </c>
      <c r="S1012" s="20">
        <v>-9.9999999998772182E-3</v>
      </c>
      <c r="T1012" s="19" t="str">
        <f t="shared" si="279"/>
        <v>Good</v>
      </c>
    </row>
    <row r="1013" spans="1:20" x14ac:dyDescent="0.2">
      <c r="A1013" s="12">
        <v>1008</v>
      </c>
      <c r="B1013" s="4">
        <f t="shared" si="283"/>
        <v>469.26</v>
      </c>
      <c r="C1013" s="4">
        <f t="shared" si="280"/>
        <v>234.63</v>
      </c>
      <c r="D1013" s="4">
        <f t="shared" si="284"/>
        <v>774.75</v>
      </c>
      <c r="E1013" s="4">
        <f t="shared" si="285"/>
        <v>540.12</v>
      </c>
      <c r="F1013" s="4">
        <f t="shared" si="286"/>
        <v>164.25</v>
      </c>
      <c r="G1013" s="23">
        <f t="shared" si="275"/>
        <v>23</v>
      </c>
      <c r="H1013" s="24">
        <f t="shared" si="292"/>
        <v>5</v>
      </c>
      <c r="I1013" s="24">
        <f t="shared" si="281"/>
        <v>24</v>
      </c>
      <c r="J1013" s="24">
        <f t="shared" si="293"/>
        <v>5</v>
      </c>
      <c r="K1013" s="24">
        <f t="shared" si="291"/>
        <v>10</v>
      </c>
      <c r="L1013" s="24">
        <f t="shared" si="287"/>
        <v>2</v>
      </c>
      <c r="M1013" s="24">
        <f t="shared" si="276"/>
        <v>1008</v>
      </c>
      <c r="N1013" s="24">
        <f t="shared" si="289"/>
        <v>540.12</v>
      </c>
      <c r="O1013" s="24">
        <f t="shared" si="290"/>
        <v>164.25</v>
      </c>
      <c r="P1013" s="24">
        <f t="shared" si="288"/>
        <v>234.63</v>
      </c>
      <c r="Q1013" s="18">
        <f t="shared" si="277"/>
        <v>1008</v>
      </c>
      <c r="R1013" s="18">
        <f t="shared" si="278"/>
        <v>0</v>
      </c>
      <c r="S1013" s="20">
        <v>0</v>
      </c>
      <c r="T1013" s="19" t="str">
        <f t="shared" si="279"/>
        <v>Good</v>
      </c>
    </row>
    <row r="1014" spans="1:20" x14ac:dyDescent="0.2">
      <c r="A1014" s="14">
        <v>1009</v>
      </c>
      <c r="B1014" s="15">
        <f t="shared" si="283"/>
        <v>469.75</v>
      </c>
      <c r="C1014" s="15">
        <f t="shared" si="280"/>
        <v>234.88</v>
      </c>
      <c r="D1014" s="15">
        <f t="shared" si="284"/>
        <v>775.58</v>
      </c>
      <c r="E1014" s="15">
        <f t="shared" si="285"/>
        <v>540.70000000000005</v>
      </c>
      <c r="F1014" s="15">
        <f t="shared" si="286"/>
        <v>164.42</v>
      </c>
      <c r="G1014" s="22">
        <f t="shared" si="275"/>
        <v>23</v>
      </c>
      <c r="H1014" s="22">
        <f t="shared" si="292"/>
        <v>5</v>
      </c>
      <c r="I1014" s="22">
        <f t="shared" si="281"/>
        <v>24</v>
      </c>
      <c r="J1014" s="22">
        <f t="shared" si="293"/>
        <v>5</v>
      </c>
      <c r="K1014" s="22">
        <f t="shared" si="291"/>
        <v>10</v>
      </c>
      <c r="L1014" s="22">
        <f t="shared" si="287"/>
        <v>2</v>
      </c>
      <c r="M1014" s="22">
        <f t="shared" si="276"/>
        <v>1009</v>
      </c>
      <c r="N1014" s="22">
        <f t="shared" si="289"/>
        <v>540.70000000000005</v>
      </c>
      <c r="O1014" s="22">
        <f t="shared" si="290"/>
        <v>164.42</v>
      </c>
      <c r="P1014" s="22">
        <f t="shared" si="288"/>
        <v>234.88</v>
      </c>
      <c r="Q1014" s="18">
        <f t="shared" si="277"/>
        <v>1009</v>
      </c>
      <c r="R1014" s="18">
        <f t="shared" si="278"/>
        <v>0</v>
      </c>
      <c r="S1014" s="20">
        <v>0</v>
      </c>
      <c r="T1014" s="19" t="str">
        <f t="shared" si="279"/>
        <v>Good</v>
      </c>
    </row>
    <row r="1015" spans="1:20" x14ac:dyDescent="0.2">
      <c r="A1015" s="12">
        <v>1010</v>
      </c>
      <c r="B1015" s="4">
        <f t="shared" si="283"/>
        <v>470.24</v>
      </c>
      <c r="C1015" s="4">
        <f t="shared" si="280"/>
        <v>235.12</v>
      </c>
      <c r="D1015" s="4">
        <f t="shared" si="284"/>
        <v>776.41</v>
      </c>
      <c r="E1015" s="4">
        <f t="shared" si="285"/>
        <v>541.29</v>
      </c>
      <c r="F1015" s="4">
        <f t="shared" si="286"/>
        <v>164.59</v>
      </c>
      <c r="G1015" s="23">
        <f t="shared" si="275"/>
        <v>23</v>
      </c>
      <c r="H1015" s="24">
        <f t="shared" si="292"/>
        <v>5</v>
      </c>
      <c r="I1015" s="24">
        <f t="shared" si="281"/>
        <v>24</v>
      </c>
      <c r="J1015" s="24">
        <f t="shared" si="293"/>
        <v>5</v>
      </c>
      <c r="K1015" s="24">
        <f t="shared" si="291"/>
        <v>10</v>
      </c>
      <c r="L1015" s="24">
        <f t="shared" si="287"/>
        <v>2</v>
      </c>
      <c r="M1015" s="24">
        <f t="shared" si="276"/>
        <v>1010</v>
      </c>
      <c r="N1015" s="24">
        <f t="shared" si="289"/>
        <v>541.29</v>
      </c>
      <c r="O1015" s="24">
        <f t="shared" si="290"/>
        <v>164.59</v>
      </c>
      <c r="P1015" s="24">
        <f t="shared" si="288"/>
        <v>235.12</v>
      </c>
      <c r="Q1015" s="18">
        <f t="shared" si="277"/>
        <v>1010</v>
      </c>
      <c r="R1015" s="18">
        <f t="shared" si="278"/>
        <v>0</v>
      </c>
      <c r="S1015" s="20">
        <v>0</v>
      </c>
      <c r="T1015" s="19" t="str">
        <f t="shared" si="279"/>
        <v>Good</v>
      </c>
    </row>
    <row r="1016" spans="1:20" x14ac:dyDescent="0.2">
      <c r="A1016" s="14">
        <v>1011</v>
      </c>
      <c r="B1016" s="15">
        <f t="shared" si="283"/>
        <v>470.73</v>
      </c>
      <c r="C1016" s="15">
        <f t="shared" si="280"/>
        <v>235.37</v>
      </c>
      <c r="D1016" s="15">
        <f t="shared" si="284"/>
        <v>777.25</v>
      </c>
      <c r="E1016" s="15">
        <f t="shared" si="285"/>
        <v>541.88</v>
      </c>
      <c r="F1016" s="15">
        <f t="shared" si="286"/>
        <v>164.76</v>
      </c>
      <c r="G1016" s="22">
        <f t="shared" si="275"/>
        <v>23</v>
      </c>
      <c r="H1016" s="22">
        <f t="shared" si="292"/>
        <v>5</v>
      </c>
      <c r="I1016" s="22">
        <f t="shared" si="281"/>
        <v>24</v>
      </c>
      <c r="J1016" s="22">
        <f t="shared" si="293"/>
        <v>5</v>
      </c>
      <c r="K1016" s="22">
        <f t="shared" si="291"/>
        <v>10</v>
      </c>
      <c r="L1016" s="22">
        <f t="shared" si="287"/>
        <v>2</v>
      </c>
      <c r="M1016" s="22">
        <f t="shared" si="276"/>
        <v>1011</v>
      </c>
      <c r="N1016" s="22">
        <f t="shared" si="289"/>
        <v>541.88</v>
      </c>
      <c r="O1016" s="22">
        <f t="shared" si="290"/>
        <v>164.75</v>
      </c>
      <c r="P1016" s="22">
        <f t="shared" si="288"/>
        <v>235.37</v>
      </c>
      <c r="Q1016" s="18">
        <f t="shared" si="277"/>
        <v>1011</v>
      </c>
      <c r="R1016" s="18">
        <f t="shared" si="278"/>
        <v>0</v>
      </c>
      <c r="S1016" s="20">
        <v>-9.9999999999909051E-3</v>
      </c>
      <c r="T1016" s="19" t="str">
        <f t="shared" si="279"/>
        <v>Good</v>
      </c>
    </row>
    <row r="1017" spans="1:20" x14ac:dyDescent="0.2">
      <c r="A1017" s="12">
        <v>1012</v>
      </c>
      <c r="B1017" s="4">
        <f t="shared" si="283"/>
        <v>471.21</v>
      </c>
      <c r="C1017" s="4">
        <f t="shared" si="280"/>
        <v>235.61</v>
      </c>
      <c r="D1017" s="4">
        <f t="shared" si="284"/>
        <v>778.06</v>
      </c>
      <c r="E1017" s="4">
        <f t="shared" si="285"/>
        <v>542.44999999999993</v>
      </c>
      <c r="F1017" s="4">
        <f t="shared" si="286"/>
        <v>164.92999999999998</v>
      </c>
      <c r="G1017" s="23">
        <f t="shared" si="275"/>
        <v>23</v>
      </c>
      <c r="H1017" s="24">
        <f t="shared" si="292"/>
        <v>5</v>
      </c>
      <c r="I1017" s="24">
        <f t="shared" si="281"/>
        <v>24</v>
      </c>
      <c r="J1017" s="24">
        <f t="shared" si="293"/>
        <v>5</v>
      </c>
      <c r="K1017" s="24">
        <f t="shared" si="291"/>
        <v>10</v>
      </c>
      <c r="L1017" s="24">
        <f t="shared" si="287"/>
        <v>2</v>
      </c>
      <c r="M1017" s="24">
        <f t="shared" si="276"/>
        <v>1012</v>
      </c>
      <c r="N1017" s="24">
        <f t="shared" si="289"/>
        <v>542.44999999999993</v>
      </c>
      <c r="O1017" s="24">
        <f t="shared" si="290"/>
        <v>164.94000000000008</v>
      </c>
      <c r="P1017" s="24">
        <f t="shared" si="288"/>
        <v>235.61</v>
      </c>
      <c r="Q1017" s="18">
        <f t="shared" si="277"/>
        <v>1012</v>
      </c>
      <c r="R1017" s="18">
        <f t="shared" si="278"/>
        <v>0</v>
      </c>
      <c r="S1017" s="20">
        <v>1.0000000000104592E-2</v>
      </c>
      <c r="T1017" s="19" t="str">
        <f t="shared" si="279"/>
        <v>Good</v>
      </c>
    </row>
    <row r="1018" spans="1:20" x14ac:dyDescent="0.2">
      <c r="A1018" s="14">
        <v>1013</v>
      </c>
      <c r="B1018" s="15">
        <f t="shared" si="283"/>
        <v>471.7</v>
      </c>
      <c r="C1018" s="15">
        <f t="shared" si="280"/>
        <v>235.85</v>
      </c>
      <c r="D1018" s="15">
        <f t="shared" si="284"/>
        <v>778.89</v>
      </c>
      <c r="E1018" s="15">
        <f t="shared" si="285"/>
        <v>543.04</v>
      </c>
      <c r="F1018" s="15">
        <f t="shared" si="286"/>
        <v>165.1</v>
      </c>
      <c r="G1018" s="22">
        <f t="shared" si="275"/>
        <v>23</v>
      </c>
      <c r="H1018" s="22">
        <f t="shared" si="292"/>
        <v>5</v>
      </c>
      <c r="I1018" s="22">
        <f t="shared" si="281"/>
        <v>24</v>
      </c>
      <c r="J1018" s="22">
        <f t="shared" si="293"/>
        <v>5</v>
      </c>
      <c r="K1018" s="22">
        <f t="shared" si="291"/>
        <v>10</v>
      </c>
      <c r="L1018" s="22">
        <f t="shared" si="287"/>
        <v>2</v>
      </c>
      <c r="M1018" s="22">
        <f t="shared" si="276"/>
        <v>1013</v>
      </c>
      <c r="N1018" s="22">
        <f t="shared" si="289"/>
        <v>543.04</v>
      </c>
      <c r="O1018" s="22">
        <f t="shared" si="290"/>
        <v>165.10999999999999</v>
      </c>
      <c r="P1018" s="22">
        <f t="shared" si="288"/>
        <v>235.85</v>
      </c>
      <c r="Q1018" s="18">
        <f t="shared" si="277"/>
        <v>1013</v>
      </c>
      <c r="R1018" s="18">
        <f t="shared" si="278"/>
        <v>0</v>
      </c>
      <c r="S1018" s="20">
        <v>9.9999999999909051E-3</v>
      </c>
      <c r="T1018" s="19" t="str">
        <f t="shared" si="279"/>
        <v>Good</v>
      </c>
    </row>
    <row r="1019" spans="1:20" x14ac:dyDescent="0.2">
      <c r="A1019" s="12">
        <v>1014</v>
      </c>
      <c r="B1019" s="4">
        <f t="shared" si="283"/>
        <v>472.19</v>
      </c>
      <c r="C1019" s="4">
        <f t="shared" si="280"/>
        <v>236.1</v>
      </c>
      <c r="D1019" s="4">
        <f t="shared" si="284"/>
        <v>779.73</v>
      </c>
      <c r="E1019" s="4">
        <f t="shared" si="285"/>
        <v>543.63</v>
      </c>
      <c r="F1019" s="4">
        <f t="shared" si="286"/>
        <v>165.26999999999998</v>
      </c>
      <c r="G1019" s="23">
        <f t="shared" si="275"/>
        <v>23</v>
      </c>
      <c r="H1019" s="24">
        <f t="shared" si="292"/>
        <v>5</v>
      </c>
      <c r="I1019" s="24">
        <f t="shared" si="281"/>
        <v>24</v>
      </c>
      <c r="J1019" s="24">
        <f t="shared" si="293"/>
        <v>5</v>
      </c>
      <c r="K1019" s="24">
        <f t="shared" si="291"/>
        <v>10</v>
      </c>
      <c r="L1019" s="24">
        <f t="shared" si="287"/>
        <v>2</v>
      </c>
      <c r="M1019" s="24">
        <f t="shared" si="276"/>
        <v>1014</v>
      </c>
      <c r="N1019" s="24">
        <f t="shared" si="289"/>
        <v>543.63</v>
      </c>
      <c r="O1019" s="24">
        <f t="shared" si="290"/>
        <v>165.26999999999998</v>
      </c>
      <c r="P1019" s="24">
        <f t="shared" si="288"/>
        <v>236.1</v>
      </c>
      <c r="Q1019" s="18">
        <f t="shared" si="277"/>
        <v>1014</v>
      </c>
      <c r="R1019" s="18">
        <f t="shared" si="278"/>
        <v>0</v>
      </c>
      <c r="S1019" s="20">
        <v>0</v>
      </c>
      <c r="T1019" s="19" t="str">
        <f t="shared" si="279"/>
        <v>Good</v>
      </c>
    </row>
    <row r="1020" spans="1:20" x14ac:dyDescent="0.2">
      <c r="A1020" s="14">
        <v>1015</v>
      </c>
      <c r="B1020" s="15">
        <f t="shared" si="283"/>
        <v>472.68</v>
      </c>
      <c r="C1020" s="15">
        <f t="shared" si="280"/>
        <v>236.34</v>
      </c>
      <c r="D1020" s="15">
        <f t="shared" si="284"/>
        <v>780.56</v>
      </c>
      <c r="E1020" s="15">
        <f t="shared" si="285"/>
        <v>544.21999999999991</v>
      </c>
      <c r="F1020" s="15">
        <f t="shared" si="286"/>
        <v>165.44</v>
      </c>
      <c r="G1020" s="22">
        <f t="shared" si="275"/>
        <v>23</v>
      </c>
      <c r="H1020" s="22">
        <f t="shared" si="292"/>
        <v>5</v>
      </c>
      <c r="I1020" s="22">
        <f t="shared" si="281"/>
        <v>24</v>
      </c>
      <c r="J1020" s="22">
        <f t="shared" si="293"/>
        <v>5</v>
      </c>
      <c r="K1020" s="22">
        <f t="shared" si="291"/>
        <v>10</v>
      </c>
      <c r="L1020" s="22">
        <f t="shared" si="287"/>
        <v>2</v>
      </c>
      <c r="M1020" s="22">
        <f t="shared" si="276"/>
        <v>1014.9999999999999</v>
      </c>
      <c r="N1020" s="22">
        <f t="shared" si="289"/>
        <v>544.21999999999991</v>
      </c>
      <c r="O1020" s="22">
        <f t="shared" si="290"/>
        <v>165.44</v>
      </c>
      <c r="P1020" s="22">
        <f t="shared" si="288"/>
        <v>236.34</v>
      </c>
      <c r="Q1020" s="18">
        <f t="shared" si="277"/>
        <v>1014.9999999999999</v>
      </c>
      <c r="R1020" s="18">
        <f t="shared" si="278"/>
        <v>0</v>
      </c>
      <c r="S1020" s="20">
        <v>0</v>
      </c>
      <c r="T1020" s="19" t="str">
        <f t="shared" si="279"/>
        <v>Good</v>
      </c>
    </row>
    <row r="1021" spans="1:20" x14ac:dyDescent="0.2">
      <c r="A1021" s="12">
        <v>1016</v>
      </c>
      <c r="B1021" s="4">
        <f t="shared" si="283"/>
        <v>473.17</v>
      </c>
      <c r="C1021" s="4">
        <f t="shared" si="280"/>
        <v>236.59</v>
      </c>
      <c r="D1021" s="4">
        <f t="shared" si="284"/>
        <v>781.39</v>
      </c>
      <c r="E1021" s="4">
        <f t="shared" si="285"/>
        <v>544.79999999999995</v>
      </c>
      <c r="F1021" s="4">
        <f t="shared" si="286"/>
        <v>165.60999999999999</v>
      </c>
      <c r="G1021" s="23">
        <f t="shared" si="275"/>
        <v>23</v>
      </c>
      <c r="H1021" s="24">
        <f t="shared" si="292"/>
        <v>5</v>
      </c>
      <c r="I1021" s="24">
        <f t="shared" si="281"/>
        <v>24</v>
      </c>
      <c r="J1021" s="24">
        <f t="shared" si="293"/>
        <v>5</v>
      </c>
      <c r="K1021" s="24">
        <f t="shared" si="291"/>
        <v>10</v>
      </c>
      <c r="L1021" s="24">
        <f t="shared" si="287"/>
        <v>2</v>
      </c>
      <c r="M1021" s="24">
        <f t="shared" si="276"/>
        <v>1016</v>
      </c>
      <c r="N1021" s="24">
        <f t="shared" si="289"/>
        <v>544.79999999999995</v>
      </c>
      <c r="O1021" s="24">
        <f t="shared" si="290"/>
        <v>165.60999999999999</v>
      </c>
      <c r="P1021" s="24">
        <f t="shared" si="288"/>
        <v>236.59</v>
      </c>
      <c r="Q1021" s="18">
        <f t="shared" si="277"/>
        <v>1016</v>
      </c>
      <c r="R1021" s="18">
        <f t="shared" si="278"/>
        <v>0</v>
      </c>
      <c r="S1021" s="20">
        <v>0</v>
      </c>
      <c r="T1021" s="19" t="str">
        <f t="shared" si="279"/>
        <v>Good</v>
      </c>
    </row>
    <row r="1022" spans="1:20" x14ac:dyDescent="0.2">
      <c r="A1022" s="14">
        <v>1017</v>
      </c>
      <c r="B1022" s="15">
        <f t="shared" si="283"/>
        <v>473.65</v>
      </c>
      <c r="C1022" s="15">
        <f t="shared" si="280"/>
        <v>236.83</v>
      </c>
      <c r="D1022" s="15">
        <f t="shared" si="284"/>
        <v>782.21</v>
      </c>
      <c r="E1022" s="15">
        <f t="shared" si="285"/>
        <v>545.38</v>
      </c>
      <c r="F1022" s="15">
        <f t="shared" si="286"/>
        <v>165.78</v>
      </c>
      <c r="G1022" s="22">
        <f t="shared" si="275"/>
        <v>23</v>
      </c>
      <c r="H1022" s="22">
        <f t="shared" si="292"/>
        <v>5</v>
      </c>
      <c r="I1022" s="22">
        <f t="shared" si="281"/>
        <v>24</v>
      </c>
      <c r="J1022" s="22">
        <f t="shared" si="293"/>
        <v>5</v>
      </c>
      <c r="K1022" s="22">
        <f t="shared" si="291"/>
        <v>10</v>
      </c>
      <c r="L1022" s="22">
        <f t="shared" si="287"/>
        <v>2</v>
      </c>
      <c r="M1022" s="22">
        <f t="shared" si="276"/>
        <v>1017</v>
      </c>
      <c r="N1022" s="22">
        <f t="shared" si="289"/>
        <v>545.38</v>
      </c>
      <c r="O1022" s="22">
        <f t="shared" si="290"/>
        <v>165.79</v>
      </c>
      <c r="P1022" s="22">
        <f t="shared" si="288"/>
        <v>236.83</v>
      </c>
      <c r="Q1022" s="18">
        <f t="shared" si="277"/>
        <v>1017</v>
      </c>
      <c r="R1022" s="18">
        <f t="shared" si="278"/>
        <v>0</v>
      </c>
      <c r="S1022" s="20">
        <v>9.9999999999909051E-3</v>
      </c>
      <c r="T1022" s="19" t="str">
        <f t="shared" si="279"/>
        <v>Good</v>
      </c>
    </row>
    <row r="1023" spans="1:20" x14ac:dyDescent="0.2">
      <c r="A1023" s="12">
        <v>1018</v>
      </c>
      <c r="B1023" s="4">
        <f t="shared" si="283"/>
        <v>474.14</v>
      </c>
      <c r="C1023" s="4">
        <f t="shared" si="280"/>
        <v>237.07</v>
      </c>
      <c r="D1023" s="4">
        <f t="shared" si="284"/>
        <v>783.04</v>
      </c>
      <c r="E1023" s="4">
        <f t="shared" si="285"/>
        <v>545.97</v>
      </c>
      <c r="F1023" s="4">
        <f t="shared" si="286"/>
        <v>165.95</v>
      </c>
      <c r="G1023" s="23">
        <f t="shared" si="275"/>
        <v>23</v>
      </c>
      <c r="H1023" s="24">
        <f t="shared" si="292"/>
        <v>5</v>
      </c>
      <c r="I1023" s="24">
        <f t="shared" si="281"/>
        <v>24</v>
      </c>
      <c r="J1023" s="24">
        <f t="shared" si="293"/>
        <v>5</v>
      </c>
      <c r="K1023" s="24">
        <f t="shared" si="291"/>
        <v>10</v>
      </c>
      <c r="L1023" s="24">
        <f t="shared" si="287"/>
        <v>2</v>
      </c>
      <c r="M1023" s="24">
        <f t="shared" si="276"/>
        <v>1018</v>
      </c>
      <c r="N1023" s="24">
        <f t="shared" si="289"/>
        <v>545.97</v>
      </c>
      <c r="O1023" s="24">
        <f t="shared" si="290"/>
        <v>165.95999999999998</v>
      </c>
      <c r="P1023" s="24">
        <f t="shared" si="288"/>
        <v>237.07</v>
      </c>
      <c r="Q1023" s="18">
        <f t="shared" si="277"/>
        <v>1018</v>
      </c>
      <c r="R1023" s="18">
        <f t="shared" si="278"/>
        <v>0</v>
      </c>
      <c r="S1023" s="20">
        <v>9.9999999999909051E-3</v>
      </c>
      <c r="T1023" s="19" t="str">
        <f t="shared" si="279"/>
        <v>Good</v>
      </c>
    </row>
    <row r="1024" spans="1:20" x14ac:dyDescent="0.2">
      <c r="A1024" s="14">
        <v>1019</v>
      </c>
      <c r="B1024" s="15">
        <f t="shared" si="283"/>
        <v>474.63</v>
      </c>
      <c r="C1024" s="15">
        <f t="shared" si="280"/>
        <v>237.32</v>
      </c>
      <c r="D1024" s="15">
        <f t="shared" si="284"/>
        <v>783.88</v>
      </c>
      <c r="E1024" s="15">
        <f t="shared" si="285"/>
        <v>546.55999999999995</v>
      </c>
      <c r="F1024" s="15">
        <f t="shared" si="286"/>
        <v>166.13</v>
      </c>
      <c r="G1024" s="22">
        <f t="shared" si="275"/>
        <v>23</v>
      </c>
      <c r="H1024" s="22">
        <f t="shared" si="292"/>
        <v>5</v>
      </c>
      <c r="I1024" s="22">
        <f t="shared" si="281"/>
        <v>24</v>
      </c>
      <c r="J1024" s="22">
        <f t="shared" si="293"/>
        <v>5</v>
      </c>
      <c r="K1024" s="22">
        <f t="shared" si="291"/>
        <v>10</v>
      </c>
      <c r="L1024" s="22">
        <f t="shared" si="287"/>
        <v>2</v>
      </c>
      <c r="M1024" s="22">
        <f t="shared" si="276"/>
        <v>1019</v>
      </c>
      <c r="N1024" s="22">
        <f t="shared" si="289"/>
        <v>546.55999999999995</v>
      </c>
      <c r="O1024" s="22">
        <f t="shared" si="290"/>
        <v>166.12</v>
      </c>
      <c r="P1024" s="22">
        <f t="shared" si="288"/>
        <v>237.32</v>
      </c>
      <c r="Q1024" s="18">
        <f t="shared" si="277"/>
        <v>1019</v>
      </c>
      <c r="R1024" s="18">
        <f t="shared" si="278"/>
        <v>0</v>
      </c>
      <c r="S1024" s="20">
        <v>-9.9999999999909051E-3</v>
      </c>
      <c r="T1024" s="19" t="str">
        <f t="shared" si="279"/>
        <v>Good</v>
      </c>
    </row>
    <row r="1025" spans="1:20" x14ac:dyDescent="0.2">
      <c r="A1025" s="12">
        <v>1020</v>
      </c>
      <c r="B1025" s="4">
        <f t="shared" si="283"/>
        <v>475.12</v>
      </c>
      <c r="C1025" s="4">
        <f t="shared" si="280"/>
        <v>237.56</v>
      </c>
      <c r="D1025" s="4">
        <f t="shared" si="284"/>
        <v>784.71</v>
      </c>
      <c r="E1025" s="4">
        <f t="shared" si="285"/>
        <v>547.15000000000009</v>
      </c>
      <c r="F1025" s="4">
        <f t="shared" si="286"/>
        <v>166.29999999999998</v>
      </c>
      <c r="G1025" s="23">
        <f t="shared" si="275"/>
        <v>23</v>
      </c>
      <c r="H1025" s="24">
        <f t="shared" si="292"/>
        <v>5</v>
      </c>
      <c r="I1025" s="24">
        <f t="shared" si="281"/>
        <v>24</v>
      </c>
      <c r="J1025" s="24">
        <f t="shared" si="293"/>
        <v>5</v>
      </c>
      <c r="K1025" s="24">
        <f t="shared" si="291"/>
        <v>10</v>
      </c>
      <c r="L1025" s="24">
        <f t="shared" si="287"/>
        <v>2</v>
      </c>
      <c r="M1025" s="24">
        <f t="shared" si="276"/>
        <v>1020</v>
      </c>
      <c r="N1025" s="24">
        <f t="shared" si="289"/>
        <v>547.15000000000009</v>
      </c>
      <c r="O1025" s="24">
        <f t="shared" si="290"/>
        <v>166.29</v>
      </c>
      <c r="P1025" s="24">
        <f t="shared" si="288"/>
        <v>237.56</v>
      </c>
      <c r="Q1025" s="18">
        <f t="shared" si="277"/>
        <v>1020</v>
      </c>
      <c r="R1025" s="18">
        <f t="shared" si="278"/>
        <v>0</v>
      </c>
      <c r="S1025" s="20">
        <v>-9.9999999999909051E-3</v>
      </c>
      <c r="T1025" s="19" t="str">
        <f t="shared" si="279"/>
        <v>Good</v>
      </c>
    </row>
    <row r="1026" spans="1:20" x14ac:dyDescent="0.2">
      <c r="A1026" s="14">
        <v>1021</v>
      </c>
      <c r="B1026" s="15">
        <f t="shared" si="283"/>
        <v>475.6</v>
      </c>
      <c r="C1026" s="15">
        <f t="shared" si="280"/>
        <v>237.8</v>
      </c>
      <c r="D1026" s="15">
        <f t="shared" si="284"/>
        <v>785.52</v>
      </c>
      <c r="E1026" s="15">
        <f t="shared" si="285"/>
        <v>547.72</v>
      </c>
      <c r="F1026" s="15">
        <f t="shared" si="286"/>
        <v>166.46</v>
      </c>
      <c r="G1026" s="22">
        <f t="shared" si="275"/>
        <v>23</v>
      </c>
      <c r="H1026" s="22">
        <f t="shared" si="292"/>
        <v>5</v>
      </c>
      <c r="I1026" s="22">
        <f t="shared" si="281"/>
        <v>24</v>
      </c>
      <c r="J1026" s="22">
        <f t="shared" si="293"/>
        <v>5</v>
      </c>
      <c r="K1026" s="22">
        <f t="shared" si="291"/>
        <v>10</v>
      </c>
      <c r="L1026" s="22">
        <f t="shared" si="287"/>
        <v>2</v>
      </c>
      <c r="M1026" s="22">
        <f t="shared" si="276"/>
        <v>1021</v>
      </c>
      <c r="N1026" s="22">
        <f t="shared" si="289"/>
        <v>547.72</v>
      </c>
      <c r="O1026" s="22">
        <f t="shared" si="290"/>
        <v>166.48</v>
      </c>
      <c r="P1026" s="22">
        <f t="shared" si="288"/>
        <v>237.8</v>
      </c>
      <c r="Q1026" s="18">
        <f t="shared" si="277"/>
        <v>1021</v>
      </c>
      <c r="R1026" s="18">
        <f t="shared" si="278"/>
        <v>0</v>
      </c>
      <c r="S1026" s="20">
        <v>1.999999999998181E-2</v>
      </c>
      <c r="T1026" s="19" t="str">
        <f t="shared" si="279"/>
        <v>Good</v>
      </c>
    </row>
    <row r="1027" spans="1:20" x14ac:dyDescent="0.2">
      <c r="A1027" s="12">
        <v>1022</v>
      </c>
      <c r="B1027" s="4">
        <f t="shared" si="283"/>
        <v>476.09</v>
      </c>
      <c r="C1027" s="4">
        <f t="shared" si="280"/>
        <v>238.05</v>
      </c>
      <c r="D1027" s="4">
        <f t="shared" si="284"/>
        <v>786.36</v>
      </c>
      <c r="E1027" s="4">
        <f t="shared" si="285"/>
        <v>548.30999999999995</v>
      </c>
      <c r="F1027" s="4">
        <f t="shared" si="286"/>
        <v>166.64</v>
      </c>
      <c r="G1027" s="23">
        <f t="shared" si="275"/>
        <v>23</v>
      </c>
      <c r="H1027" s="24">
        <f t="shared" si="292"/>
        <v>5</v>
      </c>
      <c r="I1027" s="24">
        <f t="shared" si="281"/>
        <v>24</v>
      </c>
      <c r="J1027" s="24">
        <f t="shared" si="293"/>
        <v>5</v>
      </c>
      <c r="K1027" s="24">
        <f t="shared" si="291"/>
        <v>10</v>
      </c>
      <c r="L1027" s="24">
        <f t="shared" si="287"/>
        <v>2</v>
      </c>
      <c r="M1027" s="24">
        <f t="shared" si="276"/>
        <v>1022</v>
      </c>
      <c r="N1027" s="24">
        <f t="shared" si="289"/>
        <v>548.30999999999995</v>
      </c>
      <c r="O1027" s="24">
        <f t="shared" si="290"/>
        <v>166.64</v>
      </c>
      <c r="P1027" s="24">
        <f t="shared" si="288"/>
        <v>238.05</v>
      </c>
      <c r="Q1027" s="18">
        <f t="shared" si="277"/>
        <v>1022</v>
      </c>
      <c r="R1027" s="18">
        <f t="shared" si="278"/>
        <v>0</v>
      </c>
      <c r="S1027" s="20">
        <v>0</v>
      </c>
      <c r="T1027" s="19" t="str">
        <f t="shared" si="279"/>
        <v>Good</v>
      </c>
    </row>
    <row r="1028" spans="1:20" x14ac:dyDescent="0.2">
      <c r="A1028" s="14">
        <v>1023</v>
      </c>
      <c r="B1028" s="15">
        <f t="shared" si="283"/>
        <v>476.58</v>
      </c>
      <c r="C1028" s="15">
        <f t="shared" si="280"/>
        <v>238.29</v>
      </c>
      <c r="D1028" s="15">
        <f t="shared" si="284"/>
        <v>787.18999999999994</v>
      </c>
      <c r="E1028" s="15">
        <f t="shared" si="285"/>
        <v>548.9</v>
      </c>
      <c r="F1028" s="15">
        <f t="shared" si="286"/>
        <v>166.81</v>
      </c>
      <c r="G1028" s="22">
        <f t="shared" si="275"/>
        <v>23</v>
      </c>
      <c r="H1028" s="22">
        <f t="shared" si="292"/>
        <v>5</v>
      </c>
      <c r="I1028" s="22">
        <f t="shared" si="281"/>
        <v>24</v>
      </c>
      <c r="J1028" s="22">
        <f t="shared" si="293"/>
        <v>5</v>
      </c>
      <c r="K1028" s="22">
        <f t="shared" si="291"/>
        <v>10</v>
      </c>
      <c r="L1028" s="22">
        <f t="shared" si="287"/>
        <v>2</v>
      </c>
      <c r="M1028" s="22">
        <f t="shared" si="276"/>
        <v>1023</v>
      </c>
      <c r="N1028" s="22">
        <f t="shared" si="289"/>
        <v>548.9</v>
      </c>
      <c r="O1028" s="22">
        <f t="shared" si="290"/>
        <v>166.81</v>
      </c>
      <c r="P1028" s="22">
        <f t="shared" si="288"/>
        <v>238.29</v>
      </c>
      <c r="Q1028" s="18">
        <f t="shared" si="277"/>
        <v>1023</v>
      </c>
      <c r="R1028" s="18">
        <f t="shared" si="278"/>
        <v>0</v>
      </c>
      <c r="S1028" s="20">
        <v>0</v>
      </c>
      <c r="T1028" s="19" t="str">
        <f t="shared" si="279"/>
        <v>Good</v>
      </c>
    </row>
    <row r="1029" spans="1:20" x14ac:dyDescent="0.2">
      <c r="A1029" s="12">
        <v>1024</v>
      </c>
      <c r="B1029" s="4">
        <f t="shared" si="283"/>
        <v>477.07</v>
      </c>
      <c r="C1029" s="4">
        <f t="shared" si="280"/>
        <v>238.54</v>
      </c>
      <c r="D1029" s="4">
        <f t="shared" si="284"/>
        <v>788.02</v>
      </c>
      <c r="E1029" s="4">
        <f t="shared" si="285"/>
        <v>549.48</v>
      </c>
      <c r="F1029" s="4">
        <f t="shared" si="286"/>
        <v>166.98</v>
      </c>
      <c r="G1029" s="23">
        <f t="shared" si="275"/>
        <v>23</v>
      </c>
      <c r="H1029" s="24">
        <f t="shared" si="292"/>
        <v>5</v>
      </c>
      <c r="I1029" s="24">
        <f t="shared" si="281"/>
        <v>24</v>
      </c>
      <c r="J1029" s="24">
        <f t="shared" si="293"/>
        <v>5</v>
      </c>
      <c r="K1029" s="24">
        <f t="shared" si="291"/>
        <v>10</v>
      </c>
      <c r="L1029" s="24">
        <f t="shared" si="287"/>
        <v>2</v>
      </c>
      <c r="M1029" s="24">
        <f t="shared" si="276"/>
        <v>1024</v>
      </c>
      <c r="N1029" s="24">
        <f t="shared" si="289"/>
        <v>549.48</v>
      </c>
      <c r="O1029" s="24">
        <f t="shared" si="290"/>
        <v>166.98</v>
      </c>
      <c r="P1029" s="24">
        <f t="shared" si="288"/>
        <v>238.54</v>
      </c>
      <c r="Q1029" s="18">
        <f t="shared" si="277"/>
        <v>1024</v>
      </c>
      <c r="R1029" s="18">
        <f t="shared" si="278"/>
        <v>0</v>
      </c>
      <c r="S1029" s="20">
        <v>0</v>
      </c>
      <c r="T1029" s="19" t="str">
        <f t="shared" si="279"/>
        <v>Good</v>
      </c>
    </row>
    <row r="1030" spans="1:20" x14ac:dyDescent="0.2">
      <c r="A1030" s="14">
        <v>1025</v>
      </c>
      <c r="B1030" s="15">
        <f t="shared" si="283"/>
        <v>477.56</v>
      </c>
      <c r="C1030" s="15">
        <f t="shared" si="280"/>
        <v>238.78</v>
      </c>
      <c r="D1030" s="15">
        <f t="shared" si="284"/>
        <v>788.86</v>
      </c>
      <c r="E1030" s="15">
        <f t="shared" si="285"/>
        <v>550.08000000000004</v>
      </c>
      <c r="F1030" s="15">
        <f t="shared" si="286"/>
        <v>167.14999999999998</v>
      </c>
      <c r="G1030" s="22">
        <f t="shared" ref="G1030:G1093" si="294">+$G$4</f>
        <v>23</v>
      </c>
      <c r="H1030" s="22">
        <f t="shared" si="292"/>
        <v>5</v>
      </c>
      <c r="I1030" s="22">
        <f t="shared" si="281"/>
        <v>24</v>
      </c>
      <c r="J1030" s="22">
        <f t="shared" si="293"/>
        <v>5</v>
      </c>
      <c r="K1030" s="22">
        <f t="shared" si="291"/>
        <v>10</v>
      </c>
      <c r="L1030" s="22">
        <f t="shared" si="287"/>
        <v>2</v>
      </c>
      <c r="M1030" s="22">
        <f t="shared" si="276"/>
        <v>1025</v>
      </c>
      <c r="N1030" s="22">
        <f t="shared" si="289"/>
        <v>550.08000000000004</v>
      </c>
      <c r="O1030" s="22">
        <f t="shared" si="290"/>
        <v>167.14</v>
      </c>
      <c r="P1030" s="22">
        <f t="shared" si="288"/>
        <v>238.78</v>
      </c>
      <c r="Q1030" s="18">
        <f t="shared" si="277"/>
        <v>1025</v>
      </c>
      <c r="R1030" s="18">
        <f t="shared" si="278"/>
        <v>0</v>
      </c>
      <c r="S1030" s="20">
        <v>-9.9999999999909051E-3</v>
      </c>
      <c r="T1030" s="19" t="str">
        <f t="shared" si="279"/>
        <v>Good</v>
      </c>
    </row>
    <row r="1031" spans="1:20" x14ac:dyDescent="0.2">
      <c r="A1031" s="12">
        <v>1026</v>
      </c>
      <c r="B1031" s="4">
        <f t="shared" si="283"/>
        <v>478.04</v>
      </c>
      <c r="C1031" s="4">
        <f t="shared" si="280"/>
        <v>239.02</v>
      </c>
      <c r="D1031" s="4">
        <f t="shared" si="284"/>
        <v>789.67</v>
      </c>
      <c r="E1031" s="4">
        <f t="shared" si="285"/>
        <v>550.65</v>
      </c>
      <c r="F1031" s="4">
        <f t="shared" si="286"/>
        <v>167.32</v>
      </c>
      <c r="G1031" s="23">
        <f t="shared" si="294"/>
        <v>23</v>
      </c>
      <c r="H1031" s="24">
        <f t="shared" si="292"/>
        <v>5</v>
      </c>
      <c r="I1031" s="24">
        <f t="shared" si="281"/>
        <v>24</v>
      </c>
      <c r="J1031" s="24">
        <f t="shared" si="293"/>
        <v>5</v>
      </c>
      <c r="K1031" s="24">
        <f t="shared" si="291"/>
        <v>10</v>
      </c>
      <c r="L1031" s="24">
        <f t="shared" si="287"/>
        <v>2</v>
      </c>
      <c r="M1031" s="24">
        <f t="shared" ref="M1031:M1094" si="295">SUM(G1031:L1031)+SUM(N1031:P1031)</f>
        <v>1026</v>
      </c>
      <c r="N1031" s="24">
        <f t="shared" si="289"/>
        <v>550.65</v>
      </c>
      <c r="O1031" s="24">
        <f t="shared" si="290"/>
        <v>167.32999999999998</v>
      </c>
      <c r="P1031" s="24">
        <f t="shared" si="288"/>
        <v>239.02</v>
      </c>
      <c r="Q1031" s="18">
        <f t="shared" ref="Q1031:Q1094" si="296">SUM(G1031:L1031)+SUM(N1031:P1031)</f>
        <v>1026</v>
      </c>
      <c r="R1031" s="18">
        <f t="shared" ref="R1031:R1094" si="297">+A1031-M1031</f>
        <v>0</v>
      </c>
      <c r="S1031" s="20">
        <v>9.9999999999909051E-3</v>
      </c>
      <c r="T1031" s="19" t="str">
        <f t="shared" ref="T1031:T1094" si="298">IF(+R1031=0,"Good","Bad")</f>
        <v>Good</v>
      </c>
    </row>
    <row r="1032" spans="1:20" x14ac:dyDescent="0.2">
      <c r="A1032" s="14">
        <v>1027</v>
      </c>
      <c r="B1032" s="15">
        <f t="shared" si="283"/>
        <v>478.53</v>
      </c>
      <c r="C1032" s="15">
        <f t="shared" si="280"/>
        <v>239.27</v>
      </c>
      <c r="D1032" s="15">
        <f t="shared" si="284"/>
        <v>790.51</v>
      </c>
      <c r="E1032" s="15">
        <f t="shared" si="285"/>
        <v>551.24</v>
      </c>
      <c r="F1032" s="15">
        <f t="shared" si="286"/>
        <v>167.48999999999998</v>
      </c>
      <c r="G1032" s="22">
        <f t="shared" si="294"/>
        <v>23</v>
      </c>
      <c r="H1032" s="22">
        <f t="shared" si="292"/>
        <v>5</v>
      </c>
      <c r="I1032" s="22">
        <f t="shared" si="281"/>
        <v>24</v>
      </c>
      <c r="J1032" s="22">
        <f t="shared" si="293"/>
        <v>5</v>
      </c>
      <c r="K1032" s="22">
        <f t="shared" si="291"/>
        <v>10</v>
      </c>
      <c r="L1032" s="22">
        <f t="shared" si="287"/>
        <v>2</v>
      </c>
      <c r="M1032" s="22">
        <f t="shared" si="295"/>
        <v>1027</v>
      </c>
      <c r="N1032" s="22">
        <f t="shared" si="289"/>
        <v>551.24</v>
      </c>
      <c r="O1032" s="22">
        <f t="shared" si="290"/>
        <v>167.48999999999998</v>
      </c>
      <c r="P1032" s="22">
        <f t="shared" si="288"/>
        <v>239.27</v>
      </c>
      <c r="Q1032" s="18">
        <f t="shared" si="296"/>
        <v>1027</v>
      </c>
      <c r="R1032" s="18">
        <f t="shared" si="297"/>
        <v>0</v>
      </c>
      <c r="S1032" s="20">
        <v>0</v>
      </c>
      <c r="T1032" s="19" t="str">
        <f t="shared" si="298"/>
        <v>Good</v>
      </c>
    </row>
    <row r="1033" spans="1:20" x14ac:dyDescent="0.2">
      <c r="A1033" s="12">
        <v>1028</v>
      </c>
      <c r="B1033" s="4">
        <f t="shared" si="283"/>
        <v>479.02</v>
      </c>
      <c r="C1033" s="4">
        <f t="shared" si="280"/>
        <v>239.51</v>
      </c>
      <c r="D1033" s="4">
        <f t="shared" si="284"/>
        <v>791.34</v>
      </c>
      <c r="E1033" s="4">
        <f t="shared" si="285"/>
        <v>551.83000000000004</v>
      </c>
      <c r="F1033" s="4">
        <f t="shared" si="286"/>
        <v>167.66</v>
      </c>
      <c r="G1033" s="23">
        <f t="shared" si="294"/>
        <v>23</v>
      </c>
      <c r="H1033" s="24">
        <f t="shared" si="292"/>
        <v>5</v>
      </c>
      <c r="I1033" s="24">
        <f t="shared" si="281"/>
        <v>24</v>
      </c>
      <c r="J1033" s="24">
        <f t="shared" si="293"/>
        <v>5</v>
      </c>
      <c r="K1033" s="24">
        <f t="shared" si="291"/>
        <v>10</v>
      </c>
      <c r="L1033" s="24">
        <f t="shared" si="287"/>
        <v>2</v>
      </c>
      <c r="M1033" s="24">
        <f t="shared" si="295"/>
        <v>1028</v>
      </c>
      <c r="N1033" s="24">
        <f t="shared" si="289"/>
        <v>551.83000000000004</v>
      </c>
      <c r="O1033" s="24">
        <f t="shared" si="290"/>
        <v>167.66</v>
      </c>
      <c r="P1033" s="24">
        <f t="shared" si="288"/>
        <v>239.51</v>
      </c>
      <c r="Q1033" s="18">
        <f t="shared" si="296"/>
        <v>1028</v>
      </c>
      <c r="R1033" s="18">
        <f t="shared" si="297"/>
        <v>0</v>
      </c>
      <c r="S1033" s="20">
        <v>0</v>
      </c>
      <c r="T1033" s="19" t="str">
        <f t="shared" si="298"/>
        <v>Good</v>
      </c>
    </row>
    <row r="1034" spans="1:20" x14ac:dyDescent="0.2">
      <c r="A1034" s="14">
        <v>1029</v>
      </c>
      <c r="B1034" s="15">
        <f t="shared" si="283"/>
        <v>479.51</v>
      </c>
      <c r="C1034" s="15">
        <f t="shared" si="280"/>
        <v>239.76</v>
      </c>
      <c r="D1034" s="15">
        <f t="shared" si="284"/>
        <v>792.17</v>
      </c>
      <c r="E1034" s="15">
        <f t="shared" si="285"/>
        <v>552.41</v>
      </c>
      <c r="F1034" s="15">
        <f t="shared" si="286"/>
        <v>167.82999999999998</v>
      </c>
      <c r="G1034" s="22">
        <f t="shared" si="294"/>
        <v>23</v>
      </c>
      <c r="H1034" s="22">
        <f t="shared" si="292"/>
        <v>5</v>
      </c>
      <c r="I1034" s="22">
        <f t="shared" si="281"/>
        <v>24</v>
      </c>
      <c r="J1034" s="22">
        <f t="shared" si="293"/>
        <v>5</v>
      </c>
      <c r="K1034" s="22">
        <f t="shared" si="291"/>
        <v>10</v>
      </c>
      <c r="L1034" s="22">
        <f t="shared" si="287"/>
        <v>2</v>
      </c>
      <c r="M1034" s="22">
        <f t="shared" si="295"/>
        <v>1029</v>
      </c>
      <c r="N1034" s="22">
        <f t="shared" si="289"/>
        <v>552.41</v>
      </c>
      <c r="O1034" s="22">
        <f t="shared" si="290"/>
        <v>167.82999999999998</v>
      </c>
      <c r="P1034" s="22">
        <f t="shared" si="288"/>
        <v>239.76</v>
      </c>
      <c r="Q1034" s="18">
        <f t="shared" si="296"/>
        <v>1029</v>
      </c>
      <c r="R1034" s="18">
        <f t="shared" si="297"/>
        <v>0</v>
      </c>
      <c r="S1034" s="20">
        <v>0</v>
      </c>
      <c r="T1034" s="19" t="str">
        <f t="shared" si="298"/>
        <v>Good</v>
      </c>
    </row>
    <row r="1035" spans="1:20" x14ac:dyDescent="0.2">
      <c r="A1035" s="12">
        <v>1030</v>
      </c>
      <c r="B1035" s="4">
        <f t="shared" si="283"/>
        <v>480</v>
      </c>
      <c r="C1035" s="4">
        <f t="shared" si="280"/>
        <v>240</v>
      </c>
      <c r="D1035" s="4">
        <f t="shared" si="284"/>
        <v>793</v>
      </c>
      <c r="E1035" s="4">
        <f t="shared" si="285"/>
        <v>553</v>
      </c>
      <c r="F1035" s="4">
        <f t="shared" si="286"/>
        <v>168</v>
      </c>
      <c r="G1035" s="23">
        <f t="shared" si="294"/>
        <v>23</v>
      </c>
      <c r="H1035" s="24">
        <f t="shared" si="292"/>
        <v>5</v>
      </c>
      <c r="I1035" s="24">
        <f t="shared" si="281"/>
        <v>24</v>
      </c>
      <c r="J1035" s="24">
        <f t="shared" si="293"/>
        <v>5</v>
      </c>
      <c r="K1035" s="24">
        <f t="shared" si="291"/>
        <v>10</v>
      </c>
      <c r="L1035" s="24">
        <f t="shared" si="287"/>
        <v>2</v>
      </c>
      <c r="M1035" s="24">
        <f t="shared" si="295"/>
        <v>1030</v>
      </c>
      <c r="N1035" s="24">
        <f t="shared" si="289"/>
        <v>553</v>
      </c>
      <c r="O1035" s="24">
        <f t="shared" si="290"/>
        <v>168</v>
      </c>
      <c r="P1035" s="24">
        <f t="shared" si="288"/>
        <v>240</v>
      </c>
      <c r="Q1035" s="18">
        <f t="shared" si="296"/>
        <v>1030</v>
      </c>
      <c r="R1035" s="18">
        <f t="shared" si="297"/>
        <v>0</v>
      </c>
      <c r="S1035" s="20">
        <v>0</v>
      </c>
      <c r="T1035" s="19" t="str">
        <f t="shared" si="298"/>
        <v>Good</v>
      </c>
    </row>
    <row r="1036" spans="1:20" x14ac:dyDescent="0.2">
      <c r="A1036" s="14">
        <v>1031</v>
      </c>
      <c r="B1036" s="15">
        <f t="shared" si="283"/>
        <v>480.48</v>
      </c>
      <c r="C1036" s="15">
        <f t="shared" ref="C1036:C1099" si="299">ROUND((+B1036/2),2)</f>
        <v>240.24</v>
      </c>
      <c r="D1036" s="15">
        <f t="shared" si="284"/>
        <v>793.81999999999994</v>
      </c>
      <c r="E1036" s="15">
        <f t="shared" si="285"/>
        <v>553.57999999999993</v>
      </c>
      <c r="F1036" s="15">
        <f t="shared" si="286"/>
        <v>168.17</v>
      </c>
      <c r="G1036" s="22">
        <f t="shared" si="294"/>
        <v>23</v>
      </c>
      <c r="H1036" s="22">
        <f t="shared" si="292"/>
        <v>5</v>
      </c>
      <c r="I1036" s="22">
        <f t="shared" ref="I1036:I1099" si="300">+$I$4</f>
        <v>24</v>
      </c>
      <c r="J1036" s="22">
        <f t="shared" si="293"/>
        <v>5</v>
      </c>
      <c r="K1036" s="22">
        <f t="shared" ref="K1036:K1067" si="301">+$K$4</f>
        <v>10</v>
      </c>
      <c r="L1036" s="22">
        <f t="shared" si="287"/>
        <v>2</v>
      </c>
      <c r="M1036" s="22">
        <f t="shared" si="295"/>
        <v>1031</v>
      </c>
      <c r="N1036" s="22">
        <f t="shared" si="289"/>
        <v>553.57999999999993</v>
      </c>
      <c r="O1036" s="22">
        <f t="shared" si="290"/>
        <v>168.18000000000021</v>
      </c>
      <c r="P1036" s="22">
        <f t="shared" si="288"/>
        <v>240.24</v>
      </c>
      <c r="Q1036" s="18">
        <f t="shared" si="296"/>
        <v>1031</v>
      </c>
      <c r="R1036" s="18">
        <f t="shared" si="297"/>
        <v>0</v>
      </c>
      <c r="S1036" s="20">
        <v>1.0000000000218279E-2</v>
      </c>
      <c r="T1036" s="19" t="str">
        <f t="shared" si="298"/>
        <v>Good</v>
      </c>
    </row>
    <row r="1037" spans="1:20" x14ac:dyDescent="0.2">
      <c r="A1037" s="12">
        <v>1032</v>
      </c>
      <c r="B1037" s="4">
        <f t="shared" ref="B1037:B1100" si="302">ROUNDDOWN((A1037-(H1037+I1037+J1037+K1037+L1037))/2.05,2)</f>
        <v>480.97</v>
      </c>
      <c r="C1037" s="4">
        <f t="shared" si="299"/>
        <v>240.49</v>
      </c>
      <c r="D1037" s="4">
        <f t="shared" ref="D1037:D1100" si="303">ROUNDUP(B1037*1.7,2)-$G$4</f>
        <v>794.65</v>
      </c>
      <c r="E1037" s="4">
        <f t="shared" ref="E1037:E1100" si="304">+D1037-C1037</f>
        <v>554.16</v>
      </c>
      <c r="F1037" s="4">
        <f t="shared" ref="F1037:F1100" si="305">ROUNDUP(B1037*0.35,2)</f>
        <v>168.34</v>
      </c>
      <c r="G1037" s="23">
        <f t="shared" si="294"/>
        <v>23</v>
      </c>
      <c r="H1037" s="24">
        <f t="shared" si="292"/>
        <v>5</v>
      </c>
      <c r="I1037" s="24">
        <f t="shared" si="300"/>
        <v>24</v>
      </c>
      <c r="J1037" s="24">
        <f t="shared" si="293"/>
        <v>5</v>
      </c>
      <c r="K1037" s="24">
        <f t="shared" si="301"/>
        <v>10</v>
      </c>
      <c r="L1037" s="24">
        <f t="shared" si="287"/>
        <v>2</v>
      </c>
      <c r="M1037" s="24">
        <f t="shared" si="295"/>
        <v>1032</v>
      </c>
      <c r="N1037" s="24">
        <f t="shared" si="289"/>
        <v>554.16</v>
      </c>
      <c r="O1037" s="24">
        <f t="shared" si="290"/>
        <v>168.35</v>
      </c>
      <c r="P1037" s="24">
        <f t="shared" si="288"/>
        <v>240.49</v>
      </c>
      <c r="Q1037" s="18">
        <f t="shared" si="296"/>
        <v>1032</v>
      </c>
      <c r="R1037" s="18">
        <f t="shared" si="297"/>
        <v>0</v>
      </c>
      <c r="S1037" s="20">
        <v>9.9999999999909051E-3</v>
      </c>
      <c r="T1037" s="19" t="str">
        <f t="shared" si="298"/>
        <v>Good</v>
      </c>
    </row>
    <row r="1038" spans="1:20" x14ac:dyDescent="0.2">
      <c r="A1038" s="14">
        <v>1033</v>
      </c>
      <c r="B1038" s="15">
        <f t="shared" si="302"/>
        <v>481.46</v>
      </c>
      <c r="C1038" s="15">
        <f t="shared" si="299"/>
        <v>240.73</v>
      </c>
      <c r="D1038" s="15">
        <f t="shared" si="303"/>
        <v>795.49</v>
      </c>
      <c r="E1038" s="15">
        <f t="shared" si="304"/>
        <v>554.76</v>
      </c>
      <c r="F1038" s="15">
        <f t="shared" si="305"/>
        <v>168.51999999999998</v>
      </c>
      <c r="G1038" s="22">
        <f t="shared" si="294"/>
        <v>23</v>
      </c>
      <c r="H1038" s="22">
        <f t="shared" si="292"/>
        <v>5</v>
      </c>
      <c r="I1038" s="22">
        <f t="shared" si="300"/>
        <v>24</v>
      </c>
      <c r="J1038" s="22">
        <f t="shared" si="293"/>
        <v>5</v>
      </c>
      <c r="K1038" s="22">
        <f t="shared" si="301"/>
        <v>10</v>
      </c>
      <c r="L1038" s="22">
        <f t="shared" si="287"/>
        <v>2</v>
      </c>
      <c r="M1038" s="22">
        <f t="shared" si="295"/>
        <v>1033</v>
      </c>
      <c r="N1038" s="22">
        <f t="shared" si="289"/>
        <v>554.76</v>
      </c>
      <c r="O1038" s="22">
        <f t="shared" si="290"/>
        <v>168.51</v>
      </c>
      <c r="P1038" s="22">
        <f t="shared" si="288"/>
        <v>240.73</v>
      </c>
      <c r="Q1038" s="18">
        <f t="shared" si="296"/>
        <v>1033</v>
      </c>
      <c r="R1038" s="18">
        <f t="shared" si="297"/>
        <v>0</v>
      </c>
      <c r="S1038" s="20">
        <v>-9.9999999999909051E-3</v>
      </c>
      <c r="T1038" s="19" t="str">
        <f t="shared" si="298"/>
        <v>Good</v>
      </c>
    </row>
    <row r="1039" spans="1:20" x14ac:dyDescent="0.2">
      <c r="A1039" s="12">
        <v>1034</v>
      </c>
      <c r="B1039" s="4">
        <f t="shared" si="302"/>
        <v>481.95</v>
      </c>
      <c r="C1039" s="4">
        <f t="shared" si="299"/>
        <v>240.98</v>
      </c>
      <c r="D1039" s="4">
        <f t="shared" si="303"/>
        <v>796.31999999999994</v>
      </c>
      <c r="E1039" s="4">
        <f t="shared" si="304"/>
        <v>555.33999999999992</v>
      </c>
      <c r="F1039" s="4">
        <f t="shared" si="305"/>
        <v>168.69</v>
      </c>
      <c r="G1039" s="23">
        <f t="shared" si="294"/>
        <v>23</v>
      </c>
      <c r="H1039" s="24">
        <f t="shared" si="292"/>
        <v>5</v>
      </c>
      <c r="I1039" s="24">
        <f t="shared" si="300"/>
        <v>24</v>
      </c>
      <c r="J1039" s="24">
        <f t="shared" si="293"/>
        <v>5</v>
      </c>
      <c r="K1039" s="24">
        <f t="shared" si="301"/>
        <v>10</v>
      </c>
      <c r="L1039" s="24">
        <f t="shared" si="287"/>
        <v>2</v>
      </c>
      <c r="M1039" s="24">
        <f t="shared" si="295"/>
        <v>1034.0000000000002</v>
      </c>
      <c r="N1039" s="24">
        <f t="shared" si="289"/>
        <v>555.33999999999992</v>
      </c>
      <c r="O1039" s="24">
        <f t="shared" si="290"/>
        <v>168.68000000000023</v>
      </c>
      <c r="P1039" s="24">
        <f t="shared" si="288"/>
        <v>240.98</v>
      </c>
      <c r="Q1039" s="18">
        <f t="shared" si="296"/>
        <v>1034.0000000000002</v>
      </c>
      <c r="R1039" s="18">
        <f t="shared" si="297"/>
        <v>0</v>
      </c>
      <c r="S1039" s="20">
        <v>-9.9999999997635314E-3</v>
      </c>
      <c r="T1039" s="19" t="str">
        <f t="shared" si="298"/>
        <v>Good</v>
      </c>
    </row>
    <row r="1040" spans="1:20" x14ac:dyDescent="0.2">
      <c r="A1040" s="14">
        <v>1035</v>
      </c>
      <c r="B1040" s="15">
        <f t="shared" si="302"/>
        <v>482.43</v>
      </c>
      <c r="C1040" s="15">
        <f t="shared" si="299"/>
        <v>241.22</v>
      </c>
      <c r="D1040" s="15">
        <f t="shared" si="303"/>
        <v>797.14</v>
      </c>
      <c r="E1040" s="15">
        <f t="shared" si="304"/>
        <v>555.91999999999996</v>
      </c>
      <c r="F1040" s="15">
        <f t="shared" si="305"/>
        <v>168.85999999999999</v>
      </c>
      <c r="G1040" s="22">
        <f t="shared" si="294"/>
        <v>23</v>
      </c>
      <c r="H1040" s="22">
        <f t="shared" si="292"/>
        <v>5</v>
      </c>
      <c r="I1040" s="22">
        <f t="shared" si="300"/>
        <v>24</v>
      </c>
      <c r="J1040" s="22">
        <f t="shared" si="293"/>
        <v>5</v>
      </c>
      <c r="K1040" s="22">
        <f t="shared" si="301"/>
        <v>10</v>
      </c>
      <c r="L1040" s="22">
        <f t="shared" si="287"/>
        <v>2</v>
      </c>
      <c r="M1040" s="22">
        <f t="shared" si="295"/>
        <v>1035</v>
      </c>
      <c r="N1040" s="22">
        <f t="shared" si="289"/>
        <v>555.91999999999996</v>
      </c>
      <c r="O1040" s="22">
        <f t="shared" si="290"/>
        <v>168.85999999999999</v>
      </c>
      <c r="P1040" s="22">
        <f t="shared" si="288"/>
        <v>241.22</v>
      </c>
      <c r="Q1040" s="18">
        <f t="shared" si="296"/>
        <v>1035</v>
      </c>
      <c r="R1040" s="18">
        <f t="shared" si="297"/>
        <v>0</v>
      </c>
      <c r="S1040" s="20">
        <v>0</v>
      </c>
      <c r="T1040" s="19" t="str">
        <f t="shared" si="298"/>
        <v>Good</v>
      </c>
    </row>
    <row r="1041" spans="1:20" x14ac:dyDescent="0.2">
      <c r="A1041" s="12">
        <v>1036</v>
      </c>
      <c r="B1041" s="4">
        <f t="shared" si="302"/>
        <v>482.92</v>
      </c>
      <c r="C1041" s="4">
        <f t="shared" si="299"/>
        <v>241.46</v>
      </c>
      <c r="D1041" s="4">
        <f t="shared" si="303"/>
        <v>797.97</v>
      </c>
      <c r="E1041" s="4">
        <f t="shared" si="304"/>
        <v>556.51</v>
      </c>
      <c r="F1041" s="4">
        <f t="shared" si="305"/>
        <v>169.03</v>
      </c>
      <c r="G1041" s="23">
        <f t="shared" si="294"/>
        <v>23</v>
      </c>
      <c r="H1041" s="24">
        <f t="shared" si="292"/>
        <v>5</v>
      </c>
      <c r="I1041" s="24">
        <f t="shared" si="300"/>
        <v>24</v>
      </c>
      <c r="J1041" s="24">
        <f t="shared" si="293"/>
        <v>5</v>
      </c>
      <c r="K1041" s="24">
        <f t="shared" si="301"/>
        <v>10</v>
      </c>
      <c r="L1041" s="24">
        <f t="shared" si="287"/>
        <v>2</v>
      </c>
      <c r="M1041" s="24">
        <f t="shared" si="295"/>
        <v>1036</v>
      </c>
      <c r="N1041" s="24">
        <f t="shared" si="289"/>
        <v>556.51</v>
      </c>
      <c r="O1041" s="24">
        <f t="shared" si="290"/>
        <v>169.03</v>
      </c>
      <c r="P1041" s="24">
        <f t="shared" si="288"/>
        <v>241.46</v>
      </c>
      <c r="Q1041" s="18">
        <f t="shared" si="296"/>
        <v>1036</v>
      </c>
      <c r="R1041" s="18">
        <f t="shared" si="297"/>
        <v>0</v>
      </c>
      <c r="S1041" s="20">
        <v>0</v>
      </c>
      <c r="T1041" s="19" t="str">
        <f t="shared" si="298"/>
        <v>Good</v>
      </c>
    </row>
    <row r="1042" spans="1:20" x14ac:dyDescent="0.2">
      <c r="A1042" s="14">
        <v>1037</v>
      </c>
      <c r="B1042" s="15">
        <f t="shared" si="302"/>
        <v>483.41</v>
      </c>
      <c r="C1042" s="15">
        <f t="shared" si="299"/>
        <v>241.71</v>
      </c>
      <c r="D1042" s="15">
        <f t="shared" si="303"/>
        <v>798.8</v>
      </c>
      <c r="E1042" s="15">
        <f t="shared" si="304"/>
        <v>557.08999999999992</v>
      </c>
      <c r="F1042" s="15">
        <f t="shared" si="305"/>
        <v>169.2</v>
      </c>
      <c r="G1042" s="22">
        <f t="shared" si="294"/>
        <v>23</v>
      </c>
      <c r="H1042" s="22">
        <f t="shared" si="292"/>
        <v>5</v>
      </c>
      <c r="I1042" s="22">
        <f t="shared" si="300"/>
        <v>24</v>
      </c>
      <c r="J1042" s="22">
        <f t="shared" si="293"/>
        <v>5</v>
      </c>
      <c r="K1042" s="22">
        <f t="shared" si="301"/>
        <v>10</v>
      </c>
      <c r="L1042" s="22">
        <f t="shared" si="287"/>
        <v>2</v>
      </c>
      <c r="M1042" s="22">
        <f t="shared" si="295"/>
        <v>1037</v>
      </c>
      <c r="N1042" s="22">
        <f t="shared" si="289"/>
        <v>557.08999999999992</v>
      </c>
      <c r="O1042" s="22">
        <f t="shared" si="290"/>
        <v>169.2</v>
      </c>
      <c r="P1042" s="22">
        <f t="shared" si="288"/>
        <v>241.71</v>
      </c>
      <c r="Q1042" s="18">
        <f t="shared" si="296"/>
        <v>1037</v>
      </c>
      <c r="R1042" s="18">
        <f t="shared" si="297"/>
        <v>0</v>
      </c>
      <c r="S1042" s="20">
        <v>0</v>
      </c>
      <c r="T1042" s="19" t="str">
        <f t="shared" si="298"/>
        <v>Good</v>
      </c>
    </row>
    <row r="1043" spans="1:20" x14ac:dyDescent="0.2">
      <c r="A1043" s="12">
        <v>1038</v>
      </c>
      <c r="B1043" s="4">
        <f t="shared" si="302"/>
        <v>483.9</v>
      </c>
      <c r="C1043" s="4">
        <f t="shared" si="299"/>
        <v>241.95</v>
      </c>
      <c r="D1043" s="4">
        <f t="shared" si="303"/>
        <v>799.63</v>
      </c>
      <c r="E1043" s="4">
        <f t="shared" si="304"/>
        <v>557.68000000000006</v>
      </c>
      <c r="F1043" s="4">
        <f t="shared" si="305"/>
        <v>169.37</v>
      </c>
      <c r="G1043" s="23">
        <f t="shared" si="294"/>
        <v>23</v>
      </c>
      <c r="H1043" s="24">
        <f t="shared" si="292"/>
        <v>5</v>
      </c>
      <c r="I1043" s="24">
        <f t="shared" si="300"/>
        <v>24</v>
      </c>
      <c r="J1043" s="24">
        <f t="shared" si="293"/>
        <v>5</v>
      </c>
      <c r="K1043" s="24">
        <f t="shared" si="301"/>
        <v>10</v>
      </c>
      <c r="L1043" s="24">
        <f t="shared" ref="L1043:L1105" si="306">+$L$4</f>
        <v>2</v>
      </c>
      <c r="M1043" s="24">
        <f t="shared" si="295"/>
        <v>1038</v>
      </c>
      <c r="N1043" s="24">
        <f t="shared" si="289"/>
        <v>557.68000000000006</v>
      </c>
      <c r="O1043" s="24">
        <f t="shared" si="290"/>
        <v>169.37</v>
      </c>
      <c r="P1043" s="24">
        <f t="shared" ref="P1043:P1105" si="307">+C1043</f>
        <v>241.95</v>
      </c>
      <c r="Q1043" s="18">
        <f t="shared" si="296"/>
        <v>1038</v>
      </c>
      <c r="R1043" s="18">
        <f t="shared" si="297"/>
        <v>0</v>
      </c>
      <c r="S1043" s="20">
        <v>0</v>
      </c>
      <c r="T1043" s="19" t="str">
        <f t="shared" si="298"/>
        <v>Good</v>
      </c>
    </row>
    <row r="1044" spans="1:20" x14ac:dyDescent="0.2">
      <c r="A1044" s="14">
        <v>1039</v>
      </c>
      <c r="B1044" s="15">
        <f t="shared" si="302"/>
        <v>484.39</v>
      </c>
      <c r="C1044" s="15">
        <f t="shared" si="299"/>
        <v>242.2</v>
      </c>
      <c r="D1044" s="15">
        <f t="shared" si="303"/>
        <v>800.47</v>
      </c>
      <c r="E1044" s="15">
        <f t="shared" si="304"/>
        <v>558.27</v>
      </c>
      <c r="F1044" s="15">
        <f t="shared" si="305"/>
        <v>169.54</v>
      </c>
      <c r="G1044" s="22">
        <f t="shared" si="294"/>
        <v>23</v>
      </c>
      <c r="H1044" s="22">
        <f t="shared" si="292"/>
        <v>5</v>
      </c>
      <c r="I1044" s="22">
        <f t="shared" si="300"/>
        <v>24</v>
      </c>
      <c r="J1044" s="22">
        <f t="shared" si="293"/>
        <v>5</v>
      </c>
      <c r="K1044" s="22">
        <f t="shared" si="301"/>
        <v>10</v>
      </c>
      <c r="L1044" s="22">
        <f t="shared" si="306"/>
        <v>2</v>
      </c>
      <c r="M1044" s="22">
        <f t="shared" si="295"/>
        <v>1039</v>
      </c>
      <c r="N1044" s="22">
        <f t="shared" si="289"/>
        <v>558.27</v>
      </c>
      <c r="O1044" s="22">
        <f t="shared" si="290"/>
        <v>169.53</v>
      </c>
      <c r="P1044" s="22">
        <f t="shared" si="307"/>
        <v>242.2</v>
      </c>
      <c r="Q1044" s="18">
        <f t="shared" si="296"/>
        <v>1039</v>
      </c>
      <c r="R1044" s="18">
        <f t="shared" si="297"/>
        <v>0</v>
      </c>
      <c r="S1044" s="20">
        <v>-9.9999999999909051E-3</v>
      </c>
      <c r="T1044" s="19" t="str">
        <f t="shared" si="298"/>
        <v>Good</v>
      </c>
    </row>
    <row r="1045" spans="1:20" x14ac:dyDescent="0.2">
      <c r="A1045" s="12">
        <v>1040</v>
      </c>
      <c r="B1045" s="4">
        <f t="shared" si="302"/>
        <v>484.87</v>
      </c>
      <c r="C1045" s="4">
        <f t="shared" si="299"/>
        <v>242.44</v>
      </c>
      <c r="D1045" s="4">
        <f t="shared" si="303"/>
        <v>801.28</v>
      </c>
      <c r="E1045" s="4">
        <f t="shared" si="304"/>
        <v>558.83999999999992</v>
      </c>
      <c r="F1045" s="4">
        <f t="shared" si="305"/>
        <v>169.70999999999998</v>
      </c>
      <c r="G1045" s="23">
        <f t="shared" si="294"/>
        <v>23</v>
      </c>
      <c r="H1045" s="24">
        <f t="shared" si="292"/>
        <v>5</v>
      </c>
      <c r="I1045" s="24">
        <f t="shared" si="300"/>
        <v>24</v>
      </c>
      <c r="J1045" s="24">
        <f t="shared" si="293"/>
        <v>5</v>
      </c>
      <c r="K1045" s="24">
        <f t="shared" si="301"/>
        <v>10</v>
      </c>
      <c r="L1045" s="24">
        <f t="shared" si="306"/>
        <v>2</v>
      </c>
      <c r="M1045" s="24">
        <f t="shared" si="295"/>
        <v>1040</v>
      </c>
      <c r="N1045" s="24">
        <f t="shared" si="289"/>
        <v>558.83999999999992</v>
      </c>
      <c r="O1045" s="24">
        <f t="shared" si="290"/>
        <v>169.71999999999997</v>
      </c>
      <c r="P1045" s="24">
        <f t="shared" si="307"/>
        <v>242.44</v>
      </c>
      <c r="Q1045" s="18">
        <f t="shared" si="296"/>
        <v>1040</v>
      </c>
      <c r="R1045" s="18">
        <f t="shared" si="297"/>
        <v>0</v>
      </c>
      <c r="S1045" s="20">
        <v>9.9999999999909051E-3</v>
      </c>
      <c r="T1045" s="19" t="str">
        <f t="shared" si="298"/>
        <v>Good</v>
      </c>
    </row>
    <row r="1046" spans="1:20" x14ac:dyDescent="0.2">
      <c r="A1046" s="14">
        <v>1041</v>
      </c>
      <c r="B1046" s="15">
        <f t="shared" si="302"/>
        <v>485.36</v>
      </c>
      <c r="C1046" s="15">
        <f t="shared" si="299"/>
        <v>242.68</v>
      </c>
      <c r="D1046" s="15">
        <f t="shared" si="303"/>
        <v>802.12</v>
      </c>
      <c r="E1046" s="15">
        <f t="shared" si="304"/>
        <v>559.44000000000005</v>
      </c>
      <c r="F1046" s="15">
        <f t="shared" si="305"/>
        <v>169.88</v>
      </c>
      <c r="G1046" s="22">
        <f t="shared" si="294"/>
        <v>23</v>
      </c>
      <c r="H1046" s="22">
        <f t="shared" si="292"/>
        <v>5</v>
      </c>
      <c r="I1046" s="22">
        <f t="shared" si="300"/>
        <v>24</v>
      </c>
      <c r="J1046" s="22">
        <f t="shared" si="293"/>
        <v>5</v>
      </c>
      <c r="K1046" s="22">
        <f t="shared" si="301"/>
        <v>10</v>
      </c>
      <c r="L1046" s="22">
        <f t="shared" si="306"/>
        <v>2</v>
      </c>
      <c r="M1046" s="22">
        <f t="shared" si="295"/>
        <v>1041</v>
      </c>
      <c r="N1046" s="22">
        <f t="shared" si="289"/>
        <v>559.44000000000005</v>
      </c>
      <c r="O1046" s="22">
        <f t="shared" si="290"/>
        <v>169.88</v>
      </c>
      <c r="P1046" s="22">
        <f t="shared" si="307"/>
        <v>242.68</v>
      </c>
      <c r="Q1046" s="18">
        <f t="shared" si="296"/>
        <v>1041</v>
      </c>
      <c r="R1046" s="18">
        <f t="shared" si="297"/>
        <v>0</v>
      </c>
      <c r="S1046" s="20">
        <v>0</v>
      </c>
      <c r="T1046" s="19" t="str">
        <f t="shared" si="298"/>
        <v>Good</v>
      </c>
    </row>
    <row r="1047" spans="1:20" x14ac:dyDescent="0.2">
      <c r="A1047" s="12">
        <v>1042</v>
      </c>
      <c r="B1047" s="4">
        <f t="shared" si="302"/>
        <v>485.85</v>
      </c>
      <c r="C1047" s="4">
        <f t="shared" si="299"/>
        <v>242.93</v>
      </c>
      <c r="D1047" s="4">
        <f t="shared" si="303"/>
        <v>802.95</v>
      </c>
      <c r="E1047" s="4">
        <f t="shared" si="304"/>
        <v>560.02</v>
      </c>
      <c r="F1047" s="4">
        <f t="shared" si="305"/>
        <v>170.04999999999998</v>
      </c>
      <c r="G1047" s="23">
        <f t="shared" si="294"/>
        <v>23</v>
      </c>
      <c r="H1047" s="24">
        <f t="shared" si="292"/>
        <v>5</v>
      </c>
      <c r="I1047" s="24">
        <f t="shared" si="300"/>
        <v>24</v>
      </c>
      <c r="J1047" s="24">
        <f t="shared" si="293"/>
        <v>5</v>
      </c>
      <c r="K1047" s="24">
        <f t="shared" si="301"/>
        <v>10</v>
      </c>
      <c r="L1047" s="24">
        <f t="shared" si="306"/>
        <v>2</v>
      </c>
      <c r="M1047" s="24">
        <f t="shared" si="295"/>
        <v>1042</v>
      </c>
      <c r="N1047" s="24">
        <f t="shared" si="289"/>
        <v>560.02</v>
      </c>
      <c r="O1047" s="24">
        <f t="shared" si="290"/>
        <v>170.04999999999998</v>
      </c>
      <c r="P1047" s="24">
        <f t="shared" si="307"/>
        <v>242.93</v>
      </c>
      <c r="Q1047" s="18">
        <f t="shared" si="296"/>
        <v>1042</v>
      </c>
      <c r="R1047" s="18">
        <f t="shared" si="297"/>
        <v>0</v>
      </c>
      <c r="S1047" s="20">
        <v>0</v>
      </c>
      <c r="T1047" s="19" t="str">
        <f t="shared" si="298"/>
        <v>Good</v>
      </c>
    </row>
    <row r="1048" spans="1:20" x14ac:dyDescent="0.2">
      <c r="A1048" s="14">
        <v>1043</v>
      </c>
      <c r="B1048" s="15">
        <f t="shared" si="302"/>
        <v>486.34</v>
      </c>
      <c r="C1048" s="15">
        <f t="shared" si="299"/>
        <v>243.17</v>
      </c>
      <c r="D1048" s="15">
        <f t="shared" si="303"/>
        <v>803.78</v>
      </c>
      <c r="E1048" s="15">
        <f t="shared" si="304"/>
        <v>560.61</v>
      </c>
      <c r="F1048" s="15">
        <f t="shared" si="305"/>
        <v>170.22</v>
      </c>
      <c r="G1048" s="22">
        <f t="shared" si="294"/>
        <v>23</v>
      </c>
      <c r="H1048" s="22">
        <f t="shared" si="292"/>
        <v>5</v>
      </c>
      <c r="I1048" s="22">
        <f t="shared" si="300"/>
        <v>24</v>
      </c>
      <c r="J1048" s="22">
        <f t="shared" si="293"/>
        <v>5</v>
      </c>
      <c r="K1048" s="22">
        <f t="shared" si="301"/>
        <v>10</v>
      </c>
      <c r="L1048" s="22">
        <f t="shared" si="306"/>
        <v>2</v>
      </c>
      <c r="M1048" s="22">
        <f t="shared" si="295"/>
        <v>1043</v>
      </c>
      <c r="N1048" s="22">
        <f t="shared" si="289"/>
        <v>560.61</v>
      </c>
      <c r="O1048" s="22">
        <f t="shared" si="290"/>
        <v>170.22</v>
      </c>
      <c r="P1048" s="22">
        <f t="shared" si="307"/>
        <v>243.17</v>
      </c>
      <c r="Q1048" s="18">
        <f t="shared" si="296"/>
        <v>1043</v>
      </c>
      <c r="R1048" s="18">
        <f t="shared" si="297"/>
        <v>0</v>
      </c>
      <c r="S1048" s="20">
        <v>0</v>
      </c>
      <c r="T1048" s="19" t="str">
        <f t="shared" si="298"/>
        <v>Good</v>
      </c>
    </row>
    <row r="1049" spans="1:20" x14ac:dyDescent="0.2">
      <c r="A1049" s="12">
        <v>1044</v>
      </c>
      <c r="B1049" s="4">
        <f t="shared" si="302"/>
        <v>486.82</v>
      </c>
      <c r="C1049" s="4">
        <f t="shared" si="299"/>
        <v>243.41</v>
      </c>
      <c r="D1049" s="4">
        <f t="shared" si="303"/>
        <v>804.6</v>
      </c>
      <c r="E1049" s="4">
        <f t="shared" si="304"/>
        <v>561.19000000000005</v>
      </c>
      <c r="F1049" s="4">
        <f t="shared" si="305"/>
        <v>170.39</v>
      </c>
      <c r="G1049" s="23">
        <f t="shared" si="294"/>
        <v>23</v>
      </c>
      <c r="H1049" s="24">
        <f t="shared" si="292"/>
        <v>5</v>
      </c>
      <c r="I1049" s="24">
        <f t="shared" si="300"/>
        <v>24</v>
      </c>
      <c r="J1049" s="24">
        <f t="shared" si="293"/>
        <v>5</v>
      </c>
      <c r="K1049" s="24">
        <f t="shared" si="301"/>
        <v>10</v>
      </c>
      <c r="L1049" s="24">
        <f t="shared" si="306"/>
        <v>2</v>
      </c>
      <c r="M1049" s="24">
        <f t="shared" si="295"/>
        <v>1044</v>
      </c>
      <c r="N1049" s="24">
        <f t="shared" si="289"/>
        <v>561.19000000000005</v>
      </c>
      <c r="O1049" s="24">
        <f t="shared" si="290"/>
        <v>170.39999999999998</v>
      </c>
      <c r="P1049" s="24">
        <f t="shared" si="307"/>
        <v>243.41</v>
      </c>
      <c r="Q1049" s="18">
        <f t="shared" si="296"/>
        <v>1044</v>
      </c>
      <c r="R1049" s="18">
        <f t="shared" si="297"/>
        <v>0</v>
      </c>
      <c r="S1049" s="20">
        <v>9.9999999999909051E-3</v>
      </c>
      <c r="T1049" s="19" t="str">
        <f t="shared" si="298"/>
        <v>Good</v>
      </c>
    </row>
    <row r="1050" spans="1:20" x14ac:dyDescent="0.2">
      <c r="A1050" s="14">
        <v>1045</v>
      </c>
      <c r="B1050" s="15">
        <f t="shared" si="302"/>
        <v>487.31</v>
      </c>
      <c r="C1050" s="15">
        <f t="shared" si="299"/>
        <v>243.66</v>
      </c>
      <c r="D1050" s="15">
        <f t="shared" si="303"/>
        <v>805.43</v>
      </c>
      <c r="E1050" s="15">
        <f t="shared" si="304"/>
        <v>561.77</v>
      </c>
      <c r="F1050" s="15">
        <f t="shared" si="305"/>
        <v>170.56</v>
      </c>
      <c r="G1050" s="22">
        <f t="shared" si="294"/>
        <v>23</v>
      </c>
      <c r="H1050" s="22">
        <f t="shared" si="292"/>
        <v>5</v>
      </c>
      <c r="I1050" s="22">
        <f t="shared" si="300"/>
        <v>24</v>
      </c>
      <c r="J1050" s="22">
        <f t="shared" si="293"/>
        <v>5</v>
      </c>
      <c r="K1050" s="22">
        <f t="shared" si="301"/>
        <v>10</v>
      </c>
      <c r="L1050" s="22">
        <f t="shared" si="306"/>
        <v>2</v>
      </c>
      <c r="M1050" s="22">
        <f t="shared" si="295"/>
        <v>1045</v>
      </c>
      <c r="N1050" s="22">
        <f t="shared" si="289"/>
        <v>561.77</v>
      </c>
      <c r="O1050" s="22">
        <f t="shared" si="290"/>
        <v>170.57</v>
      </c>
      <c r="P1050" s="22">
        <f t="shared" si="307"/>
        <v>243.66</v>
      </c>
      <c r="Q1050" s="18">
        <f t="shared" si="296"/>
        <v>1045</v>
      </c>
      <c r="R1050" s="18">
        <f t="shared" si="297"/>
        <v>0</v>
      </c>
      <c r="S1050" s="20">
        <v>9.9999999999909051E-3</v>
      </c>
      <c r="T1050" s="19" t="str">
        <f t="shared" si="298"/>
        <v>Good</v>
      </c>
    </row>
    <row r="1051" spans="1:20" x14ac:dyDescent="0.2">
      <c r="A1051" s="12">
        <v>1046</v>
      </c>
      <c r="B1051" s="4">
        <f t="shared" si="302"/>
        <v>487.8</v>
      </c>
      <c r="C1051" s="4">
        <f t="shared" si="299"/>
        <v>243.9</v>
      </c>
      <c r="D1051" s="4">
        <f t="shared" si="303"/>
        <v>806.26</v>
      </c>
      <c r="E1051" s="4">
        <f t="shared" si="304"/>
        <v>562.36</v>
      </c>
      <c r="F1051" s="4">
        <f t="shared" si="305"/>
        <v>170.73</v>
      </c>
      <c r="G1051" s="23">
        <f t="shared" si="294"/>
        <v>23</v>
      </c>
      <c r="H1051" s="24">
        <f t="shared" si="292"/>
        <v>5</v>
      </c>
      <c r="I1051" s="24">
        <f t="shared" si="300"/>
        <v>24</v>
      </c>
      <c r="J1051" s="24">
        <f t="shared" si="293"/>
        <v>5</v>
      </c>
      <c r="K1051" s="24">
        <f t="shared" si="301"/>
        <v>10</v>
      </c>
      <c r="L1051" s="24">
        <f t="shared" si="306"/>
        <v>2</v>
      </c>
      <c r="M1051" s="24">
        <f t="shared" si="295"/>
        <v>1046</v>
      </c>
      <c r="N1051" s="24">
        <f t="shared" ref="N1051:N1105" si="308">+E1051</f>
        <v>562.36</v>
      </c>
      <c r="O1051" s="24">
        <f t="shared" si="290"/>
        <v>170.73999999999998</v>
      </c>
      <c r="P1051" s="24">
        <f t="shared" si="307"/>
        <v>243.9</v>
      </c>
      <c r="Q1051" s="18">
        <f t="shared" si="296"/>
        <v>1046</v>
      </c>
      <c r="R1051" s="18">
        <f t="shared" si="297"/>
        <v>0</v>
      </c>
      <c r="S1051" s="20">
        <v>9.9999999999909051E-3</v>
      </c>
      <c r="T1051" s="19" t="str">
        <f t="shared" si="298"/>
        <v>Good</v>
      </c>
    </row>
    <row r="1052" spans="1:20" x14ac:dyDescent="0.2">
      <c r="A1052" s="14">
        <v>1047</v>
      </c>
      <c r="B1052" s="15">
        <f t="shared" si="302"/>
        <v>488.29</v>
      </c>
      <c r="C1052" s="15">
        <f t="shared" si="299"/>
        <v>244.15</v>
      </c>
      <c r="D1052" s="15">
        <f t="shared" si="303"/>
        <v>807.1</v>
      </c>
      <c r="E1052" s="15">
        <f t="shared" si="304"/>
        <v>562.95000000000005</v>
      </c>
      <c r="F1052" s="15">
        <f t="shared" si="305"/>
        <v>170.91</v>
      </c>
      <c r="G1052" s="22">
        <f t="shared" si="294"/>
        <v>23</v>
      </c>
      <c r="H1052" s="22">
        <f t="shared" si="292"/>
        <v>5</v>
      </c>
      <c r="I1052" s="22">
        <f t="shared" si="300"/>
        <v>24</v>
      </c>
      <c r="J1052" s="22">
        <f t="shared" si="293"/>
        <v>5</v>
      </c>
      <c r="K1052" s="22">
        <f t="shared" si="301"/>
        <v>10</v>
      </c>
      <c r="L1052" s="22">
        <f t="shared" si="306"/>
        <v>2</v>
      </c>
      <c r="M1052" s="22">
        <f t="shared" si="295"/>
        <v>1047</v>
      </c>
      <c r="N1052" s="22">
        <f t="shared" si="308"/>
        <v>562.95000000000005</v>
      </c>
      <c r="O1052" s="22">
        <f t="shared" ref="O1052:O1105" si="309">+F1052+S1052</f>
        <v>170.9</v>
      </c>
      <c r="P1052" s="22">
        <f t="shared" si="307"/>
        <v>244.15</v>
      </c>
      <c r="Q1052" s="18">
        <f t="shared" si="296"/>
        <v>1047</v>
      </c>
      <c r="R1052" s="18">
        <f t="shared" si="297"/>
        <v>0</v>
      </c>
      <c r="S1052" s="20">
        <v>-9.9999999999909051E-3</v>
      </c>
      <c r="T1052" s="19" t="str">
        <f t="shared" si="298"/>
        <v>Good</v>
      </c>
    </row>
    <row r="1053" spans="1:20" x14ac:dyDescent="0.2">
      <c r="A1053" s="12">
        <v>1048</v>
      </c>
      <c r="B1053" s="4">
        <f t="shared" si="302"/>
        <v>488.78</v>
      </c>
      <c r="C1053" s="4">
        <f t="shared" si="299"/>
        <v>244.39</v>
      </c>
      <c r="D1053" s="4">
        <f t="shared" si="303"/>
        <v>807.93</v>
      </c>
      <c r="E1053" s="4">
        <f t="shared" si="304"/>
        <v>563.54</v>
      </c>
      <c r="F1053" s="4">
        <f t="shared" si="305"/>
        <v>171.07999999999998</v>
      </c>
      <c r="G1053" s="23">
        <f t="shared" si="294"/>
        <v>23</v>
      </c>
      <c r="H1053" s="24">
        <f t="shared" si="292"/>
        <v>5</v>
      </c>
      <c r="I1053" s="24">
        <f t="shared" si="300"/>
        <v>24</v>
      </c>
      <c r="J1053" s="24">
        <f t="shared" si="293"/>
        <v>5</v>
      </c>
      <c r="K1053" s="24">
        <f t="shared" si="301"/>
        <v>10</v>
      </c>
      <c r="L1053" s="24">
        <f t="shared" si="306"/>
        <v>2</v>
      </c>
      <c r="M1053" s="24">
        <f t="shared" si="295"/>
        <v>1048</v>
      </c>
      <c r="N1053" s="24">
        <f t="shared" si="308"/>
        <v>563.54</v>
      </c>
      <c r="O1053" s="24">
        <f t="shared" si="309"/>
        <v>171.07000000000022</v>
      </c>
      <c r="P1053" s="24">
        <f t="shared" si="307"/>
        <v>244.39</v>
      </c>
      <c r="Q1053" s="18">
        <f t="shared" si="296"/>
        <v>1048</v>
      </c>
      <c r="R1053" s="18">
        <f t="shared" si="297"/>
        <v>0</v>
      </c>
      <c r="S1053" s="20">
        <v>-9.9999999997635314E-3</v>
      </c>
      <c r="T1053" s="19" t="str">
        <f t="shared" si="298"/>
        <v>Good</v>
      </c>
    </row>
    <row r="1054" spans="1:20" x14ac:dyDescent="0.2">
      <c r="A1054" s="14">
        <v>1049</v>
      </c>
      <c r="B1054" s="15">
        <f t="shared" si="302"/>
        <v>489.26</v>
      </c>
      <c r="C1054" s="15">
        <f t="shared" si="299"/>
        <v>244.63</v>
      </c>
      <c r="D1054" s="15">
        <f t="shared" si="303"/>
        <v>808.75</v>
      </c>
      <c r="E1054" s="15">
        <f t="shared" si="304"/>
        <v>564.12</v>
      </c>
      <c r="F1054" s="15">
        <f t="shared" si="305"/>
        <v>171.25</v>
      </c>
      <c r="G1054" s="22">
        <f t="shared" si="294"/>
        <v>23</v>
      </c>
      <c r="H1054" s="22">
        <f t="shared" si="292"/>
        <v>5</v>
      </c>
      <c r="I1054" s="22">
        <f t="shared" si="300"/>
        <v>24</v>
      </c>
      <c r="J1054" s="22">
        <f t="shared" si="293"/>
        <v>5</v>
      </c>
      <c r="K1054" s="22">
        <f t="shared" si="301"/>
        <v>10</v>
      </c>
      <c r="L1054" s="22">
        <f t="shared" si="306"/>
        <v>2</v>
      </c>
      <c r="M1054" s="22">
        <f t="shared" si="295"/>
        <v>1049</v>
      </c>
      <c r="N1054" s="22">
        <f t="shared" si="308"/>
        <v>564.12</v>
      </c>
      <c r="O1054" s="22">
        <f t="shared" si="309"/>
        <v>171.25</v>
      </c>
      <c r="P1054" s="22">
        <f t="shared" si="307"/>
        <v>244.63</v>
      </c>
      <c r="Q1054" s="18">
        <f t="shared" si="296"/>
        <v>1049</v>
      </c>
      <c r="R1054" s="18">
        <f t="shared" si="297"/>
        <v>0</v>
      </c>
      <c r="S1054" s="20">
        <v>0</v>
      </c>
      <c r="T1054" s="19" t="str">
        <f t="shared" si="298"/>
        <v>Good</v>
      </c>
    </row>
    <row r="1055" spans="1:20" x14ac:dyDescent="0.2">
      <c r="A1055" s="12">
        <v>1050</v>
      </c>
      <c r="B1055" s="4">
        <f t="shared" si="302"/>
        <v>489.75</v>
      </c>
      <c r="C1055" s="4">
        <f t="shared" si="299"/>
        <v>244.88</v>
      </c>
      <c r="D1055" s="4">
        <f t="shared" si="303"/>
        <v>809.58</v>
      </c>
      <c r="E1055" s="4">
        <f t="shared" si="304"/>
        <v>564.70000000000005</v>
      </c>
      <c r="F1055" s="4">
        <f t="shared" si="305"/>
        <v>171.42</v>
      </c>
      <c r="G1055" s="23">
        <f t="shared" si="294"/>
        <v>23</v>
      </c>
      <c r="H1055" s="24">
        <f t="shared" si="292"/>
        <v>5</v>
      </c>
      <c r="I1055" s="24">
        <f t="shared" si="300"/>
        <v>24</v>
      </c>
      <c r="J1055" s="24">
        <f t="shared" si="293"/>
        <v>5</v>
      </c>
      <c r="K1055" s="24">
        <f t="shared" si="301"/>
        <v>10</v>
      </c>
      <c r="L1055" s="24">
        <f t="shared" si="306"/>
        <v>2</v>
      </c>
      <c r="M1055" s="24">
        <f t="shared" si="295"/>
        <v>1050</v>
      </c>
      <c r="N1055" s="24">
        <f t="shared" si="308"/>
        <v>564.70000000000005</v>
      </c>
      <c r="O1055" s="24">
        <f t="shared" si="309"/>
        <v>171.42</v>
      </c>
      <c r="P1055" s="24">
        <f t="shared" si="307"/>
        <v>244.88</v>
      </c>
      <c r="Q1055" s="18">
        <f t="shared" si="296"/>
        <v>1050</v>
      </c>
      <c r="R1055" s="18">
        <f t="shared" si="297"/>
        <v>0</v>
      </c>
      <c r="S1055" s="20">
        <v>0</v>
      </c>
      <c r="T1055" s="19" t="str">
        <f t="shared" si="298"/>
        <v>Good</v>
      </c>
    </row>
    <row r="1056" spans="1:20" x14ac:dyDescent="0.2">
      <c r="A1056" s="14">
        <v>1051</v>
      </c>
      <c r="B1056" s="15">
        <f t="shared" si="302"/>
        <v>490.24</v>
      </c>
      <c r="C1056" s="15">
        <f t="shared" si="299"/>
        <v>245.12</v>
      </c>
      <c r="D1056" s="15">
        <f t="shared" si="303"/>
        <v>810.41</v>
      </c>
      <c r="E1056" s="15">
        <f t="shared" si="304"/>
        <v>565.29</v>
      </c>
      <c r="F1056" s="15">
        <f t="shared" si="305"/>
        <v>171.59</v>
      </c>
      <c r="G1056" s="22">
        <f t="shared" si="294"/>
        <v>23</v>
      </c>
      <c r="H1056" s="22">
        <f t="shared" si="292"/>
        <v>5</v>
      </c>
      <c r="I1056" s="22">
        <f t="shared" si="300"/>
        <v>24</v>
      </c>
      <c r="J1056" s="22">
        <f t="shared" si="293"/>
        <v>5</v>
      </c>
      <c r="K1056" s="22">
        <f t="shared" si="301"/>
        <v>10</v>
      </c>
      <c r="L1056" s="22">
        <f t="shared" si="306"/>
        <v>2</v>
      </c>
      <c r="M1056" s="22">
        <f t="shared" si="295"/>
        <v>1051</v>
      </c>
      <c r="N1056" s="22">
        <f t="shared" si="308"/>
        <v>565.29</v>
      </c>
      <c r="O1056" s="22">
        <f t="shared" si="309"/>
        <v>171.59</v>
      </c>
      <c r="P1056" s="22">
        <f t="shared" si="307"/>
        <v>245.12</v>
      </c>
      <c r="Q1056" s="18">
        <f t="shared" si="296"/>
        <v>1051</v>
      </c>
      <c r="R1056" s="18">
        <f t="shared" si="297"/>
        <v>0</v>
      </c>
      <c r="S1056" s="20">
        <v>0</v>
      </c>
      <c r="T1056" s="19" t="str">
        <f t="shared" si="298"/>
        <v>Good</v>
      </c>
    </row>
    <row r="1057" spans="1:20" x14ac:dyDescent="0.2">
      <c r="A1057" s="12">
        <v>1052</v>
      </c>
      <c r="B1057" s="4">
        <f t="shared" si="302"/>
        <v>490.73</v>
      </c>
      <c r="C1057" s="4">
        <f t="shared" si="299"/>
        <v>245.37</v>
      </c>
      <c r="D1057" s="4">
        <f t="shared" si="303"/>
        <v>811.25</v>
      </c>
      <c r="E1057" s="4">
        <f t="shared" si="304"/>
        <v>565.88</v>
      </c>
      <c r="F1057" s="4">
        <f t="shared" si="305"/>
        <v>171.76</v>
      </c>
      <c r="G1057" s="23">
        <f t="shared" si="294"/>
        <v>23</v>
      </c>
      <c r="H1057" s="24">
        <f t="shared" si="292"/>
        <v>5</v>
      </c>
      <c r="I1057" s="24">
        <f t="shared" si="300"/>
        <v>24</v>
      </c>
      <c r="J1057" s="24">
        <f t="shared" si="293"/>
        <v>5</v>
      </c>
      <c r="K1057" s="24">
        <f t="shared" si="301"/>
        <v>10</v>
      </c>
      <c r="L1057" s="24">
        <f t="shared" si="306"/>
        <v>2</v>
      </c>
      <c r="M1057" s="24">
        <f t="shared" si="295"/>
        <v>1052</v>
      </c>
      <c r="N1057" s="24">
        <f t="shared" si="308"/>
        <v>565.88</v>
      </c>
      <c r="O1057" s="24">
        <f t="shared" si="309"/>
        <v>171.75</v>
      </c>
      <c r="P1057" s="24">
        <f t="shared" si="307"/>
        <v>245.37</v>
      </c>
      <c r="Q1057" s="18">
        <f t="shared" si="296"/>
        <v>1052</v>
      </c>
      <c r="R1057" s="18">
        <f t="shared" si="297"/>
        <v>0</v>
      </c>
      <c r="S1057" s="20">
        <v>-9.9999999999909051E-3</v>
      </c>
      <c r="T1057" s="19" t="str">
        <f t="shared" si="298"/>
        <v>Good</v>
      </c>
    </row>
    <row r="1058" spans="1:20" x14ac:dyDescent="0.2">
      <c r="A1058" s="14">
        <v>1053</v>
      </c>
      <c r="B1058" s="15">
        <f t="shared" si="302"/>
        <v>491.21</v>
      </c>
      <c r="C1058" s="15">
        <f t="shared" si="299"/>
        <v>245.61</v>
      </c>
      <c r="D1058" s="15">
        <f t="shared" si="303"/>
        <v>812.06</v>
      </c>
      <c r="E1058" s="15">
        <f t="shared" si="304"/>
        <v>566.44999999999993</v>
      </c>
      <c r="F1058" s="15">
        <f t="shared" si="305"/>
        <v>171.92999999999998</v>
      </c>
      <c r="G1058" s="22">
        <f t="shared" si="294"/>
        <v>23</v>
      </c>
      <c r="H1058" s="22">
        <f t="shared" si="292"/>
        <v>5</v>
      </c>
      <c r="I1058" s="22">
        <f t="shared" si="300"/>
        <v>24</v>
      </c>
      <c r="J1058" s="22">
        <f t="shared" si="293"/>
        <v>5</v>
      </c>
      <c r="K1058" s="22">
        <f t="shared" si="301"/>
        <v>10</v>
      </c>
      <c r="L1058" s="22">
        <f t="shared" si="306"/>
        <v>2</v>
      </c>
      <c r="M1058" s="22">
        <f t="shared" si="295"/>
        <v>1053</v>
      </c>
      <c r="N1058" s="22">
        <f t="shared" si="308"/>
        <v>566.44999999999993</v>
      </c>
      <c r="O1058" s="22">
        <f t="shared" si="309"/>
        <v>171.9400000000002</v>
      </c>
      <c r="P1058" s="22">
        <f t="shared" si="307"/>
        <v>245.61</v>
      </c>
      <c r="Q1058" s="18">
        <f t="shared" si="296"/>
        <v>1053</v>
      </c>
      <c r="R1058" s="18">
        <f t="shared" si="297"/>
        <v>0</v>
      </c>
      <c r="S1058" s="20">
        <v>1.0000000000218279E-2</v>
      </c>
      <c r="T1058" s="19" t="str">
        <f t="shared" si="298"/>
        <v>Good</v>
      </c>
    </row>
    <row r="1059" spans="1:20" x14ac:dyDescent="0.2">
      <c r="A1059" s="12">
        <v>1054</v>
      </c>
      <c r="B1059" s="4">
        <f t="shared" si="302"/>
        <v>491.7</v>
      </c>
      <c r="C1059" s="4">
        <f t="shared" si="299"/>
        <v>245.85</v>
      </c>
      <c r="D1059" s="4">
        <f t="shared" si="303"/>
        <v>812.89</v>
      </c>
      <c r="E1059" s="4">
        <f t="shared" si="304"/>
        <v>567.04</v>
      </c>
      <c r="F1059" s="4">
        <f t="shared" si="305"/>
        <v>172.1</v>
      </c>
      <c r="G1059" s="23">
        <f t="shared" si="294"/>
        <v>23</v>
      </c>
      <c r="H1059" s="24">
        <f t="shared" si="292"/>
        <v>5</v>
      </c>
      <c r="I1059" s="24">
        <f t="shared" si="300"/>
        <v>24</v>
      </c>
      <c r="J1059" s="24">
        <f t="shared" si="293"/>
        <v>5</v>
      </c>
      <c r="K1059" s="24">
        <f t="shared" si="301"/>
        <v>10</v>
      </c>
      <c r="L1059" s="24">
        <f t="shared" si="306"/>
        <v>2</v>
      </c>
      <c r="M1059" s="24">
        <f t="shared" si="295"/>
        <v>1054</v>
      </c>
      <c r="N1059" s="24">
        <f t="shared" si="308"/>
        <v>567.04</v>
      </c>
      <c r="O1059" s="24">
        <f t="shared" si="309"/>
        <v>172.10999999999999</v>
      </c>
      <c r="P1059" s="24">
        <f t="shared" si="307"/>
        <v>245.85</v>
      </c>
      <c r="Q1059" s="18">
        <f t="shared" si="296"/>
        <v>1054</v>
      </c>
      <c r="R1059" s="18">
        <f t="shared" si="297"/>
        <v>0</v>
      </c>
      <c r="S1059" s="20">
        <v>9.9999999999909051E-3</v>
      </c>
      <c r="T1059" s="19" t="str">
        <f t="shared" si="298"/>
        <v>Good</v>
      </c>
    </row>
    <row r="1060" spans="1:20" x14ac:dyDescent="0.2">
      <c r="A1060" s="14">
        <v>1055</v>
      </c>
      <c r="B1060" s="15">
        <f t="shared" si="302"/>
        <v>492.19</v>
      </c>
      <c r="C1060" s="15">
        <f t="shared" si="299"/>
        <v>246.1</v>
      </c>
      <c r="D1060" s="15">
        <f t="shared" si="303"/>
        <v>813.73</v>
      </c>
      <c r="E1060" s="15">
        <f t="shared" si="304"/>
        <v>567.63</v>
      </c>
      <c r="F1060" s="15">
        <f t="shared" si="305"/>
        <v>172.26999999999998</v>
      </c>
      <c r="G1060" s="22">
        <f t="shared" si="294"/>
        <v>23</v>
      </c>
      <c r="H1060" s="22">
        <f t="shared" si="292"/>
        <v>5</v>
      </c>
      <c r="I1060" s="22">
        <f t="shared" si="300"/>
        <v>24</v>
      </c>
      <c r="J1060" s="22">
        <f t="shared" si="293"/>
        <v>5</v>
      </c>
      <c r="K1060" s="22">
        <f t="shared" si="301"/>
        <v>10</v>
      </c>
      <c r="L1060" s="22">
        <f t="shared" si="306"/>
        <v>2</v>
      </c>
      <c r="M1060" s="22">
        <f t="shared" si="295"/>
        <v>1055</v>
      </c>
      <c r="N1060" s="22">
        <f t="shared" si="308"/>
        <v>567.63</v>
      </c>
      <c r="O1060" s="22">
        <f t="shared" si="309"/>
        <v>172.26999999999998</v>
      </c>
      <c r="P1060" s="22">
        <f t="shared" si="307"/>
        <v>246.1</v>
      </c>
      <c r="Q1060" s="18">
        <f t="shared" si="296"/>
        <v>1055</v>
      </c>
      <c r="R1060" s="18">
        <f t="shared" si="297"/>
        <v>0</v>
      </c>
      <c r="S1060" s="20">
        <v>0</v>
      </c>
      <c r="T1060" s="19" t="str">
        <f t="shared" si="298"/>
        <v>Good</v>
      </c>
    </row>
    <row r="1061" spans="1:20" x14ac:dyDescent="0.2">
      <c r="A1061" s="12">
        <v>1056</v>
      </c>
      <c r="B1061" s="4">
        <f t="shared" si="302"/>
        <v>492.68</v>
      </c>
      <c r="C1061" s="4">
        <f t="shared" si="299"/>
        <v>246.34</v>
      </c>
      <c r="D1061" s="4">
        <f t="shared" si="303"/>
        <v>814.56</v>
      </c>
      <c r="E1061" s="4">
        <f t="shared" si="304"/>
        <v>568.21999999999991</v>
      </c>
      <c r="F1061" s="4">
        <f t="shared" si="305"/>
        <v>172.44</v>
      </c>
      <c r="G1061" s="23">
        <f t="shared" si="294"/>
        <v>23</v>
      </c>
      <c r="H1061" s="24">
        <f t="shared" si="292"/>
        <v>5</v>
      </c>
      <c r="I1061" s="24">
        <f t="shared" si="300"/>
        <v>24</v>
      </c>
      <c r="J1061" s="24">
        <f t="shared" si="293"/>
        <v>5</v>
      </c>
      <c r="K1061" s="24">
        <f t="shared" si="301"/>
        <v>10</v>
      </c>
      <c r="L1061" s="24">
        <f t="shared" si="306"/>
        <v>2</v>
      </c>
      <c r="M1061" s="24">
        <f t="shared" si="295"/>
        <v>1056</v>
      </c>
      <c r="N1061" s="24">
        <f t="shared" si="308"/>
        <v>568.21999999999991</v>
      </c>
      <c r="O1061" s="24">
        <f t="shared" si="309"/>
        <v>172.44</v>
      </c>
      <c r="P1061" s="24">
        <f t="shared" si="307"/>
        <v>246.34</v>
      </c>
      <c r="Q1061" s="18">
        <f t="shared" si="296"/>
        <v>1056</v>
      </c>
      <c r="R1061" s="18">
        <f t="shared" si="297"/>
        <v>0</v>
      </c>
      <c r="S1061" s="20">
        <v>0</v>
      </c>
      <c r="T1061" s="19" t="str">
        <f t="shared" si="298"/>
        <v>Good</v>
      </c>
    </row>
    <row r="1062" spans="1:20" x14ac:dyDescent="0.2">
      <c r="A1062" s="14">
        <v>1057</v>
      </c>
      <c r="B1062" s="15">
        <f t="shared" si="302"/>
        <v>493.17</v>
      </c>
      <c r="C1062" s="15">
        <f t="shared" si="299"/>
        <v>246.59</v>
      </c>
      <c r="D1062" s="15">
        <f t="shared" si="303"/>
        <v>815.39</v>
      </c>
      <c r="E1062" s="15">
        <f t="shared" si="304"/>
        <v>568.79999999999995</v>
      </c>
      <c r="F1062" s="15">
        <f t="shared" si="305"/>
        <v>172.60999999999999</v>
      </c>
      <c r="G1062" s="22">
        <f t="shared" si="294"/>
        <v>23</v>
      </c>
      <c r="H1062" s="22">
        <f t="shared" si="292"/>
        <v>5</v>
      </c>
      <c r="I1062" s="22">
        <f t="shared" si="300"/>
        <v>24</v>
      </c>
      <c r="J1062" s="22">
        <f t="shared" si="293"/>
        <v>5</v>
      </c>
      <c r="K1062" s="22">
        <f t="shared" si="301"/>
        <v>10</v>
      </c>
      <c r="L1062" s="22">
        <f t="shared" si="306"/>
        <v>2</v>
      </c>
      <c r="M1062" s="22">
        <f t="shared" si="295"/>
        <v>1057</v>
      </c>
      <c r="N1062" s="22">
        <f t="shared" si="308"/>
        <v>568.79999999999995</v>
      </c>
      <c r="O1062" s="22">
        <f t="shared" si="309"/>
        <v>172.60999999999999</v>
      </c>
      <c r="P1062" s="22">
        <f t="shared" si="307"/>
        <v>246.59</v>
      </c>
      <c r="Q1062" s="18">
        <f t="shared" si="296"/>
        <v>1057</v>
      </c>
      <c r="R1062" s="18">
        <f t="shared" si="297"/>
        <v>0</v>
      </c>
      <c r="S1062" s="20">
        <v>0</v>
      </c>
      <c r="T1062" s="19" t="str">
        <f t="shared" si="298"/>
        <v>Good</v>
      </c>
    </row>
    <row r="1063" spans="1:20" x14ac:dyDescent="0.2">
      <c r="A1063" s="12">
        <v>1058</v>
      </c>
      <c r="B1063" s="4">
        <f t="shared" si="302"/>
        <v>493.65</v>
      </c>
      <c r="C1063" s="4">
        <f t="shared" si="299"/>
        <v>246.83</v>
      </c>
      <c r="D1063" s="4">
        <f t="shared" si="303"/>
        <v>816.21</v>
      </c>
      <c r="E1063" s="4">
        <f t="shared" si="304"/>
        <v>569.38</v>
      </c>
      <c r="F1063" s="4">
        <f t="shared" si="305"/>
        <v>172.78</v>
      </c>
      <c r="G1063" s="23">
        <f t="shared" si="294"/>
        <v>23</v>
      </c>
      <c r="H1063" s="24">
        <f t="shared" si="292"/>
        <v>5</v>
      </c>
      <c r="I1063" s="24">
        <f t="shared" si="300"/>
        <v>24</v>
      </c>
      <c r="J1063" s="24">
        <f t="shared" si="293"/>
        <v>5</v>
      </c>
      <c r="K1063" s="24">
        <f t="shared" si="301"/>
        <v>10</v>
      </c>
      <c r="L1063" s="24">
        <f t="shared" si="306"/>
        <v>2</v>
      </c>
      <c r="M1063" s="24">
        <f t="shared" si="295"/>
        <v>1058</v>
      </c>
      <c r="N1063" s="24">
        <f t="shared" si="308"/>
        <v>569.38</v>
      </c>
      <c r="O1063" s="24">
        <f t="shared" si="309"/>
        <v>172.79</v>
      </c>
      <c r="P1063" s="24">
        <f t="shared" si="307"/>
        <v>246.83</v>
      </c>
      <c r="Q1063" s="18">
        <f t="shared" si="296"/>
        <v>1058</v>
      </c>
      <c r="R1063" s="18">
        <f t="shared" si="297"/>
        <v>0</v>
      </c>
      <c r="S1063" s="20">
        <v>9.9999999999909051E-3</v>
      </c>
      <c r="T1063" s="19" t="str">
        <f t="shared" si="298"/>
        <v>Good</v>
      </c>
    </row>
    <row r="1064" spans="1:20" x14ac:dyDescent="0.2">
      <c r="A1064" s="14">
        <v>1059</v>
      </c>
      <c r="B1064" s="15">
        <f t="shared" si="302"/>
        <v>494.14</v>
      </c>
      <c r="C1064" s="15">
        <f t="shared" si="299"/>
        <v>247.07</v>
      </c>
      <c r="D1064" s="15">
        <f t="shared" si="303"/>
        <v>817.04</v>
      </c>
      <c r="E1064" s="15">
        <f t="shared" si="304"/>
        <v>569.97</v>
      </c>
      <c r="F1064" s="15">
        <f t="shared" si="305"/>
        <v>172.95</v>
      </c>
      <c r="G1064" s="22">
        <f t="shared" si="294"/>
        <v>23</v>
      </c>
      <c r="H1064" s="22">
        <f t="shared" si="292"/>
        <v>5</v>
      </c>
      <c r="I1064" s="22">
        <f t="shared" si="300"/>
        <v>24</v>
      </c>
      <c r="J1064" s="22">
        <f t="shared" si="293"/>
        <v>5</v>
      </c>
      <c r="K1064" s="22">
        <f t="shared" si="301"/>
        <v>10</v>
      </c>
      <c r="L1064" s="22">
        <f t="shared" si="306"/>
        <v>2</v>
      </c>
      <c r="M1064" s="22">
        <f t="shared" si="295"/>
        <v>1059</v>
      </c>
      <c r="N1064" s="22">
        <f t="shared" si="308"/>
        <v>569.97</v>
      </c>
      <c r="O1064" s="22">
        <f t="shared" si="309"/>
        <v>172.95999999999998</v>
      </c>
      <c r="P1064" s="22">
        <f t="shared" si="307"/>
        <v>247.07</v>
      </c>
      <c r="Q1064" s="18">
        <f t="shared" si="296"/>
        <v>1059</v>
      </c>
      <c r="R1064" s="18">
        <f t="shared" si="297"/>
        <v>0</v>
      </c>
      <c r="S1064" s="20">
        <v>9.9999999999909051E-3</v>
      </c>
      <c r="T1064" s="19" t="str">
        <f t="shared" si="298"/>
        <v>Good</v>
      </c>
    </row>
    <row r="1065" spans="1:20" x14ac:dyDescent="0.2">
      <c r="A1065" s="12">
        <v>1060</v>
      </c>
      <c r="B1065" s="4">
        <f t="shared" si="302"/>
        <v>494.63</v>
      </c>
      <c r="C1065" s="4">
        <f t="shared" si="299"/>
        <v>247.32</v>
      </c>
      <c r="D1065" s="4">
        <f t="shared" si="303"/>
        <v>817.88</v>
      </c>
      <c r="E1065" s="4">
        <f t="shared" si="304"/>
        <v>570.55999999999995</v>
      </c>
      <c r="F1065" s="4">
        <f t="shared" si="305"/>
        <v>173.13</v>
      </c>
      <c r="G1065" s="23">
        <f t="shared" si="294"/>
        <v>23</v>
      </c>
      <c r="H1065" s="24">
        <f t="shared" si="292"/>
        <v>5</v>
      </c>
      <c r="I1065" s="24">
        <f t="shared" si="300"/>
        <v>24</v>
      </c>
      <c r="J1065" s="24">
        <f t="shared" si="293"/>
        <v>5</v>
      </c>
      <c r="K1065" s="24">
        <f t="shared" si="301"/>
        <v>10</v>
      </c>
      <c r="L1065" s="24">
        <f t="shared" si="306"/>
        <v>2</v>
      </c>
      <c r="M1065" s="24">
        <f t="shared" si="295"/>
        <v>1060</v>
      </c>
      <c r="N1065" s="24">
        <f t="shared" si="308"/>
        <v>570.55999999999995</v>
      </c>
      <c r="O1065" s="24">
        <f t="shared" si="309"/>
        <v>173.12</v>
      </c>
      <c r="P1065" s="24">
        <f t="shared" si="307"/>
        <v>247.32</v>
      </c>
      <c r="Q1065" s="18">
        <f t="shared" si="296"/>
        <v>1060</v>
      </c>
      <c r="R1065" s="18">
        <f t="shared" si="297"/>
        <v>0</v>
      </c>
      <c r="S1065" s="20">
        <v>-9.9999999999909051E-3</v>
      </c>
      <c r="T1065" s="19" t="str">
        <f t="shared" si="298"/>
        <v>Good</v>
      </c>
    </row>
    <row r="1066" spans="1:20" x14ac:dyDescent="0.2">
      <c r="A1066" s="14">
        <v>1061</v>
      </c>
      <c r="B1066" s="15">
        <f t="shared" si="302"/>
        <v>495.12</v>
      </c>
      <c r="C1066" s="15">
        <f t="shared" si="299"/>
        <v>247.56</v>
      </c>
      <c r="D1066" s="15">
        <f t="shared" si="303"/>
        <v>818.71</v>
      </c>
      <c r="E1066" s="15">
        <f t="shared" si="304"/>
        <v>571.15000000000009</v>
      </c>
      <c r="F1066" s="15">
        <f t="shared" si="305"/>
        <v>173.29999999999998</v>
      </c>
      <c r="G1066" s="22">
        <f t="shared" si="294"/>
        <v>23</v>
      </c>
      <c r="H1066" s="22">
        <f t="shared" si="292"/>
        <v>5</v>
      </c>
      <c r="I1066" s="22">
        <f t="shared" si="300"/>
        <v>24</v>
      </c>
      <c r="J1066" s="22">
        <f t="shared" si="293"/>
        <v>5</v>
      </c>
      <c r="K1066" s="22">
        <f t="shared" si="301"/>
        <v>10</v>
      </c>
      <c r="L1066" s="22">
        <f t="shared" si="306"/>
        <v>2</v>
      </c>
      <c r="M1066" s="22">
        <f t="shared" si="295"/>
        <v>1061</v>
      </c>
      <c r="N1066" s="22">
        <f t="shared" si="308"/>
        <v>571.15000000000009</v>
      </c>
      <c r="O1066" s="22">
        <f t="shared" si="309"/>
        <v>173.29</v>
      </c>
      <c r="P1066" s="22">
        <f t="shared" si="307"/>
        <v>247.56</v>
      </c>
      <c r="Q1066" s="18">
        <f t="shared" si="296"/>
        <v>1061</v>
      </c>
      <c r="R1066" s="18">
        <f t="shared" si="297"/>
        <v>0</v>
      </c>
      <c r="S1066" s="20">
        <v>-9.9999999999909051E-3</v>
      </c>
      <c r="T1066" s="19" t="str">
        <f t="shared" si="298"/>
        <v>Good</v>
      </c>
    </row>
    <row r="1067" spans="1:20" x14ac:dyDescent="0.2">
      <c r="A1067" s="12">
        <v>1062</v>
      </c>
      <c r="B1067" s="4">
        <f t="shared" si="302"/>
        <v>495.6</v>
      </c>
      <c r="C1067" s="4">
        <f t="shared" si="299"/>
        <v>247.8</v>
      </c>
      <c r="D1067" s="4">
        <f t="shared" si="303"/>
        <v>819.52</v>
      </c>
      <c r="E1067" s="4">
        <f t="shared" si="304"/>
        <v>571.72</v>
      </c>
      <c r="F1067" s="4">
        <f t="shared" si="305"/>
        <v>173.46</v>
      </c>
      <c r="G1067" s="23">
        <f t="shared" si="294"/>
        <v>23</v>
      </c>
      <c r="H1067" s="24">
        <f t="shared" si="292"/>
        <v>5</v>
      </c>
      <c r="I1067" s="24">
        <f t="shared" si="300"/>
        <v>24</v>
      </c>
      <c r="J1067" s="24">
        <f t="shared" si="293"/>
        <v>5</v>
      </c>
      <c r="K1067" s="24">
        <f t="shared" si="301"/>
        <v>10</v>
      </c>
      <c r="L1067" s="24">
        <f t="shared" si="306"/>
        <v>2</v>
      </c>
      <c r="M1067" s="24">
        <f t="shared" si="295"/>
        <v>1062</v>
      </c>
      <c r="N1067" s="24">
        <f t="shared" si="308"/>
        <v>571.72</v>
      </c>
      <c r="O1067" s="24">
        <f t="shared" si="309"/>
        <v>173.48</v>
      </c>
      <c r="P1067" s="24">
        <f t="shared" si="307"/>
        <v>247.8</v>
      </c>
      <c r="Q1067" s="18">
        <f t="shared" si="296"/>
        <v>1062</v>
      </c>
      <c r="R1067" s="18">
        <f t="shared" si="297"/>
        <v>0</v>
      </c>
      <c r="S1067" s="20">
        <v>1.999999999998181E-2</v>
      </c>
      <c r="T1067" s="19" t="str">
        <f t="shared" si="298"/>
        <v>Good</v>
      </c>
    </row>
    <row r="1068" spans="1:20" x14ac:dyDescent="0.2">
      <c r="A1068" s="14">
        <v>1063</v>
      </c>
      <c r="B1068" s="15">
        <f t="shared" si="302"/>
        <v>496.09</v>
      </c>
      <c r="C1068" s="15">
        <f t="shared" si="299"/>
        <v>248.05</v>
      </c>
      <c r="D1068" s="15">
        <f t="shared" si="303"/>
        <v>820.36</v>
      </c>
      <c r="E1068" s="15">
        <f t="shared" si="304"/>
        <v>572.30999999999995</v>
      </c>
      <c r="F1068" s="15">
        <f t="shared" si="305"/>
        <v>173.64</v>
      </c>
      <c r="G1068" s="22">
        <f t="shared" si="294"/>
        <v>23</v>
      </c>
      <c r="H1068" s="22">
        <f t="shared" si="292"/>
        <v>5</v>
      </c>
      <c r="I1068" s="22">
        <f t="shared" si="300"/>
        <v>24</v>
      </c>
      <c r="J1068" s="22">
        <f t="shared" si="293"/>
        <v>5</v>
      </c>
      <c r="K1068" s="22">
        <f t="shared" ref="K1068:K1105" si="310">+$K$4</f>
        <v>10</v>
      </c>
      <c r="L1068" s="22">
        <f t="shared" si="306"/>
        <v>2</v>
      </c>
      <c r="M1068" s="22">
        <f t="shared" si="295"/>
        <v>1063</v>
      </c>
      <c r="N1068" s="22">
        <f t="shared" si="308"/>
        <v>572.30999999999995</v>
      </c>
      <c r="O1068" s="22">
        <f t="shared" si="309"/>
        <v>173.64</v>
      </c>
      <c r="P1068" s="22">
        <f t="shared" si="307"/>
        <v>248.05</v>
      </c>
      <c r="Q1068" s="18">
        <f t="shared" si="296"/>
        <v>1063</v>
      </c>
      <c r="R1068" s="18">
        <f t="shared" si="297"/>
        <v>0</v>
      </c>
      <c r="S1068" s="20">
        <v>0</v>
      </c>
      <c r="T1068" s="19" t="str">
        <f t="shared" si="298"/>
        <v>Good</v>
      </c>
    </row>
    <row r="1069" spans="1:20" x14ac:dyDescent="0.2">
      <c r="A1069" s="12">
        <v>1064</v>
      </c>
      <c r="B1069" s="4">
        <f t="shared" si="302"/>
        <v>496.58</v>
      </c>
      <c r="C1069" s="4">
        <f t="shared" si="299"/>
        <v>248.29</v>
      </c>
      <c r="D1069" s="4">
        <f t="shared" si="303"/>
        <v>821.18999999999994</v>
      </c>
      <c r="E1069" s="4">
        <f t="shared" si="304"/>
        <v>572.9</v>
      </c>
      <c r="F1069" s="4">
        <f t="shared" si="305"/>
        <v>173.81</v>
      </c>
      <c r="G1069" s="23">
        <f t="shared" si="294"/>
        <v>23</v>
      </c>
      <c r="H1069" s="24">
        <f t="shared" si="292"/>
        <v>5</v>
      </c>
      <c r="I1069" s="24">
        <f t="shared" si="300"/>
        <v>24</v>
      </c>
      <c r="J1069" s="24">
        <f t="shared" si="293"/>
        <v>5</v>
      </c>
      <c r="K1069" s="24">
        <f t="shared" si="310"/>
        <v>10</v>
      </c>
      <c r="L1069" s="24">
        <f t="shared" si="306"/>
        <v>2</v>
      </c>
      <c r="M1069" s="24">
        <f t="shared" si="295"/>
        <v>1064</v>
      </c>
      <c r="N1069" s="24">
        <f t="shared" si="308"/>
        <v>572.9</v>
      </c>
      <c r="O1069" s="24">
        <f t="shared" si="309"/>
        <v>173.81</v>
      </c>
      <c r="P1069" s="24">
        <f t="shared" si="307"/>
        <v>248.29</v>
      </c>
      <c r="Q1069" s="18">
        <f t="shared" si="296"/>
        <v>1064</v>
      </c>
      <c r="R1069" s="18">
        <f t="shared" si="297"/>
        <v>0</v>
      </c>
      <c r="S1069" s="20">
        <v>0</v>
      </c>
      <c r="T1069" s="19" t="str">
        <f t="shared" si="298"/>
        <v>Good</v>
      </c>
    </row>
    <row r="1070" spans="1:20" x14ac:dyDescent="0.2">
      <c r="A1070" s="14">
        <v>1065</v>
      </c>
      <c r="B1070" s="15">
        <f t="shared" si="302"/>
        <v>497.07</v>
      </c>
      <c r="C1070" s="15">
        <f t="shared" si="299"/>
        <v>248.54</v>
      </c>
      <c r="D1070" s="15">
        <f t="shared" si="303"/>
        <v>822.02</v>
      </c>
      <c r="E1070" s="15">
        <f t="shared" si="304"/>
        <v>573.48</v>
      </c>
      <c r="F1070" s="15">
        <f t="shared" si="305"/>
        <v>173.98</v>
      </c>
      <c r="G1070" s="22">
        <f t="shared" si="294"/>
        <v>23</v>
      </c>
      <c r="H1070" s="22">
        <f t="shared" ref="H1070:H1105" si="311">+$H$4</f>
        <v>5</v>
      </c>
      <c r="I1070" s="22">
        <f t="shared" si="300"/>
        <v>24</v>
      </c>
      <c r="J1070" s="22">
        <f t="shared" ref="J1070:J1105" si="312">+$J$4</f>
        <v>5</v>
      </c>
      <c r="K1070" s="22">
        <f t="shared" si="310"/>
        <v>10</v>
      </c>
      <c r="L1070" s="22">
        <f t="shared" si="306"/>
        <v>2</v>
      </c>
      <c r="M1070" s="22">
        <f t="shared" si="295"/>
        <v>1065</v>
      </c>
      <c r="N1070" s="22">
        <f t="shared" si="308"/>
        <v>573.48</v>
      </c>
      <c r="O1070" s="22">
        <f t="shared" si="309"/>
        <v>173.98</v>
      </c>
      <c r="P1070" s="22">
        <f t="shared" si="307"/>
        <v>248.54</v>
      </c>
      <c r="Q1070" s="18">
        <f t="shared" si="296"/>
        <v>1065</v>
      </c>
      <c r="R1070" s="18">
        <f t="shared" si="297"/>
        <v>0</v>
      </c>
      <c r="S1070" s="20">
        <v>0</v>
      </c>
      <c r="T1070" s="19" t="str">
        <f t="shared" si="298"/>
        <v>Good</v>
      </c>
    </row>
    <row r="1071" spans="1:20" x14ac:dyDescent="0.2">
      <c r="A1071" s="12">
        <v>1066</v>
      </c>
      <c r="B1071" s="4">
        <f t="shared" si="302"/>
        <v>497.56</v>
      </c>
      <c r="C1071" s="4">
        <f t="shared" si="299"/>
        <v>248.78</v>
      </c>
      <c r="D1071" s="4">
        <f t="shared" si="303"/>
        <v>822.86</v>
      </c>
      <c r="E1071" s="4">
        <f t="shared" si="304"/>
        <v>574.08000000000004</v>
      </c>
      <c r="F1071" s="4">
        <f t="shared" si="305"/>
        <v>174.14999999999998</v>
      </c>
      <c r="G1071" s="23">
        <f t="shared" si="294"/>
        <v>23</v>
      </c>
      <c r="H1071" s="24">
        <f t="shared" si="311"/>
        <v>5</v>
      </c>
      <c r="I1071" s="24">
        <f t="shared" si="300"/>
        <v>24</v>
      </c>
      <c r="J1071" s="24">
        <f t="shared" si="312"/>
        <v>5</v>
      </c>
      <c r="K1071" s="24">
        <f t="shared" si="310"/>
        <v>10</v>
      </c>
      <c r="L1071" s="24">
        <f t="shared" si="306"/>
        <v>2</v>
      </c>
      <c r="M1071" s="24">
        <f t="shared" si="295"/>
        <v>1066</v>
      </c>
      <c r="N1071" s="24">
        <f t="shared" si="308"/>
        <v>574.08000000000004</v>
      </c>
      <c r="O1071" s="24">
        <f t="shared" si="309"/>
        <v>174.14</v>
      </c>
      <c r="P1071" s="24">
        <f t="shared" si="307"/>
        <v>248.78</v>
      </c>
      <c r="Q1071" s="18">
        <f t="shared" si="296"/>
        <v>1066</v>
      </c>
      <c r="R1071" s="18">
        <f t="shared" si="297"/>
        <v>0</v>
      </c>
      <c r="S1071" s="20">
        <v>-9.9999999999909051E-3</v>
      </c>
      <c r="T1071" s="19" t="str">
        <f t="shared" si="298"/>
        <v>Good</v>
      </c>
    </row>
    <row r="1072" spans="1:20" x14ac:dyDescent="0.2">
      <c r="A1072" s="14">
        <v>1067</v>
      </c>
      <c r="B1072" s="15">
        <f t="shared" si="302"/>
        <v>498.04</v>
      </c>
      <c r="C1072" s="15">
        <f t="shared" si="299"/>
        <v>249.02</v>
      </c>
      <c r="D1072" s="15">
        <f t="shared" si="303"/>
        <v>823.67</v>
      </c>
      <c r="E1072" s="15">
        <f t="shared" si="304"/>
        <v>574.65</v>
      </c>
      <c r="F1072" s="15">
        <f t="shared" si="305"/>
        <v>174.32</v>
      </c>
      <c r="G1072" s="22">
        <f t="shared" si="294"/>
        <v>23</v>
      </c>
      <c r="H1072" s="22">
        <f t="shared" si="311"/>
        <v>5</v>
      </c>
      <c r="I1072" s="22">
        <f t="shared" si="300"/>
        <v>24</v>
      </c>
      <c r="J1072" s="22">
        <f t="shared" si="312"/>
        <v>5</v>
      </c>
      <c r="K1072" s="22">
        <f t="shared" si="310"/>
        <v>10</v>
      </c>
      <c r="L1072" s="22">
        <f t="shared" si="306"/>
        <v>2</v>
      </c>
      <c r="M1072" s="22">
        <f t="shared" si="295"/>
        <v>1067</v>
      </c>
      <c r="N1072" s="22">
        <f t="shared" si="308"/>
        <v>574.65</v>
      </c>
      <c r="O1072" s="22">
        <f t="shared" si="309"/>
        <v>174.32999999999998</v>
      </c>
      <c r="P1072" s="22">
        <f t="shared" si="307"/>
        <v>249.02</v>
      </c>
      <c r="Q1072" s="18">
        <f t="shared" si="296"/>
        <v>1067</v>
      </c>
      <c r="R1072" s="18">
        <f t="shared" si="297"/>
        <v>0</v>
      </c>
      <c r="S1072" s="20">
        <v>9.9999999999909051E-3</v>
      </c>
      <c r="T1072" s="19" t="str">
        <f t="shared" si="298"/>
        <v>Good</v>
      </c>
    </row>
    <row r="1073" spans="1:20" x14ac:dyDescent="0.2">
      <c r="A1073" s="12">
        <v>1068</v>
      </c>
      <c r="B1073" s="4">
        <f t="shared" si="302"/>
        <v>498.53</v>
      </c>
      <c r="C1073" s="4">
        <f t="shared" si="299"/>
        <v>249.27</v>
      </c>
      <c r="D1073" s="4">
        <f t="shared" si="303"/>
        <v>824.51</v>
      </c>
      <c r="E1073" s="4">
        <f t="shared" si="304"/>
        <v>575.24</v>
      </c>
      <c r="F1073" s="4">
        <f t="shared" si="305"/>
        <v>174.48999999999998</v>
      </c>
      <c r="G1073" s="23">
        <f t="shared" si="294"/>
        <v>23</v>
      </c>
      <c r="H1073" s="24">
        <f t="shared" si="311"/>
        <v>5</v>
      </c>
      <c r="I1073" s="24">
        <f t="shared" si="300"/>
        <v>24</v>
      </c>
      <c r="J1073" s="24">
        <f t="shared" si="312"/>
        <v>5</v>
      </c>
      <c r="K1073" s="24">
        <f t="shared" si="310"/>
        <v>10</v>
      </c>
      <c r="L1073" s="24">
        <f t="shared" si="306"/>
        <v>2</v>
      </c>
      <c r="M1073" s="24">
        <f t="shared" si="295"/>
        <v>1068</v>
      </c>
      <c r="N1073" s="24">
        <f t="shared" si="308"/>
        <v>575.24</v>
      </c>
      <c r="O1073" s="24">
        <f t="shared" si="309"/>
        <v>174.48999999999998</v>
      </c>
      <c r="P1073" s="24">
        <f t="shared" si="307"/>
        <v>249.27</v>
      </c>
      <c r="Q1073" s="18">
        <f t="shared" si="296"/>
        <v>1068</v>
      </c>
      <c r="R1073" s="18">
        <f t="shared" si="297"/>
        <v>0</v>
      </c>
      <c r="S1073" s="20">
        <v>0</v>
      </c>
      <c r="T1073" s="19" t="str">
        <f t="shared" si="298"/>
        <v>Good</v>
      </c>
    </row>
    <row r="1074" spans="1:20" x14ac:dyDescent="0.2">
      <c r="A1074" s="14">
        <v>1069</v>
      </c>
      <c r="B1074" s="15">
        <f t="shared" si="302"/>
        <v>499.02</v>
      </c>
      <c r="C1074" s="15">
        <f t="shared" si="299"/>
        <v>249.51</v>
      </c>
      <c r="D1074" s="15">
        <f t="shared" si="303"/>
        <v>825.34</v>
      </c>
      <c r="E1074" s="15">
        <f t="shared" si="304"/>
        <v>575.83000000000004</v>
      </c>
      <c r="F1074" s="15">
        <f t="shared" si="305"/>
        <v>174.66</v>
      </c>
      <c r="G1074" s="22">
        <f t="shared" si="294"/>
        <v>23</v>
      </c>
      <c r="H1074" s="22">
        <f t="shared" si="311"/>
        <v>5</v>
      </c>
      <c r="I1074" s="22">
        <f t="shared" si="300"/>
        <v>24</v>
      </c>
      <c r="J1074" s="22">
        <f t="shared" si="312"/>
        <v>5</v>
      </c>
      <c r="K1074" s="22">
        <f t="shared" si="310"/>
        <v>10</v>
      </c>
      <c r="L1074" s="22">
        <f t="shared" si="306"/>
        <v>2</v>
      </c>
      <c r="M1074" s="22">
        <f t="shared" si="295"/>
        <v>1069</v>
      </c>
      <c r="N1074" s="22">
        <f t="shared" si="308"/>
        <v>575.83000000000004</v>
      </c>
      <c r="O1074" s="22">
        <f t="shared" si="309"/>
        <v>174.66</v>
      </c>
      <c r="P1074" s="22">
        <f t="shared" si="307"/>
        <v>249.51</v>
      </c>
      <c r="Q1074" s="18">
        <f t="shared" si="296"/>
        <v>1069</v>
      </c>
      <c r="R1074" s="18">
        <f t="shared" si="297"/>
        <v>0</v>
      </c>
      <c r="S1074" s="20">
        <v>0</v>
      </c>
      <c r="T1074" s="19" t="str">
        <f t="shared" si="298"/>
        <v>Good</v>
      </c>
    </row>
    <row r="1075" spans="1:20" x14ac:dyDescent="0.2">
      <c r="A1075" s="12">
        <v>1070</v>
      </c>
      <c r="B1075" s="4">
        <f t="shared" si="302"/>
        <v>499.51</v>
      </c>
      <c r="C1075" s="4">
        <f t="shared" si="299"/>
        <v>249.76</v>
      </c>
      <c r="D1075" s="4">
        <f t="shared" si="303"/>
        <v>826.17</v>
      </c>
      <c r="E1075" s="4">
        <f t="shared" si="304"/>
        <v>576.41</v>
      </c>
      <c r="F1075" s="4">
        <f t="shared" si="305"/>
        <v>174.82999999999998</v>
      </c>
      <c r="G1075" s="23">
        <f t="shared" si="294"/>
        <v>23</v>
      </c>
      <c r="H1075" s="24">
        <f t="shared" si="311"/>
        <v>5</v>
      </c>
      <c r="I1075" s="24">
        <f t="shared" si="300"/>
        <v>24</v>
      </c>
      <c r="J1075" s="24">
        <f t="shared" si="312"/>
        <v>5</v>
      </c>
      <c r="K1075" s="24">
        <f t="shared" si="310"/>
        <v>10</v>
      </c>
      <c r="L1075" s="24">
        <f t="shared" si="306"/>
        <v>2</v>
      </c>
      <c r="M1075" s="24">
        <f t="shared" si="295"/>
        <v>1070</v>
      </c>
      <c r="N1075" s="24">
        <f t="shared" si="308"/>
        <v>576.41</v>
      </c>
      <c r="O1075" s="24">
        <f t="shared" si="309"/>
        <v>174.82999999999998</v>
      </c>
      <c r="P1075" s="24">
        <f t="shared" si="307"/>
        <v>249.76</v>
      </c>
      <c r="Q1075" s="18">
        <f t="shared" si="296"/>
        <v>1070</v>
      </c>
      <c r="R1075" s="18">
        <f t="shared" si="297"/>
        <v>0</v>
      </c>
      <c r="S1075" s="20">
        <v>0</v>
      </c>
      <c r="T1075" s="19" t="str">
        <f t="shared" si="298"/>
        <v>Good</v>
      </c>
    </row>
    <row r="1076" spans="1:20" x14ac:dyDescent="0.2">
      <c r="A1076" s="14">
        <v>1071</v>
      </c>
      <c r="B1076" s="15">
        <f t="shared" si="302"/>
        <v>500</v>
      </c>
      <c r="C1076" s="15">
        <f t="shared" si="299"/>
        <v>250</v>
      </c>
      <c r="D1076" s="15">
        <f t="shared" si="303"/>
        <v>827</v>
      </c>
      <c r="E1076" s="15">
        <f t="shared" si="304"/>
        <v>577</v>
      </c>
      <c r="F1076" s="15">
        <f t="shared" si="305"/>
        <v>175</v>
      </c>
      <c r="G1076" s="22">
        <f t="shared" si="294"/>
        <v>23</v>
      </c>
      <c r="H1076" s="22">
        <f t="shared" si="311"/>
        <v>5</v>
      </c>
      <c r="I1076" s="22">
        <f t="shared" si="300"/>
        <v>24</v>
      </c>
      <c r="J1076" s="22">
        <f t="shared" si="312"/>
        <v>5</v>
      </c>
      <c r="K1076" s="22">
        <f t="shared" si="310"/>
        <v>10</v>
      </c>
      <c r="L1076" s="22">
        <f t="shared" si="306"/>
        <v>2</v>
      </c>
      <c r="M1076" s="22">
        <f t="shared" si="295"/>
        <v>1071</v>
      </c>
      <c r="N1076" s="22">
        <f t="shared" si="308"/>
        <v>577</v>
      </c>
      <c r="O1076" s="22">
        <f t="shared" si="309"/>
        <v>175</v>
      </c>
      <c r="P1076" s="22">
        <f t="shared" si="307"/>
        <v>250</v>
      </c>
      <c r="Q1076" s="18">
        <f t="shared" si="296"/>
        <v>1071</v>
      </c>
      <c r="R1076" s="18">
        <f t="shared" si="297"/>
        <v>0</v>
      </c>
      <c r="S1076" s="20">
        <v>0</v>
      </c>
      <c r="T1076" s="19" t="str">
        <f t="shared" si="298"/>
        <v>Good</v>
      </c>
    </row>
    <row r="1077" spans="1:20" x14ac:dyDescent="0.2">
      <c r="A1077" s="12">
        <v>1072</v>
      </c>
      <c r="B1077" s="4">
        <f t="shared" si="302"/>
        <v>500.48</v>
      </c>
      <c r="C1077" s="4">
        <f t="shared" si="299"/>
        <v>250.24</v>
      </c>
      <c r="D1077" s="4">
        <f t="shared" si="303"/>
        <v>827.81999999999994</v>
      </c>
      <c r="E1077" s="4">
        <f t="shared" si="304"/>
        <v>577.57999999999993</v>
      </c>
      <c r="F1077" s="4">
        <f t="shared" si="305"/>
        <v>175.17</v>
      </c>
      <c r="G1077" s="23">
        <f t="shared" si="294"/>
        <v>23</v>
      </c>
      <c r="H1077" s="24">
        <f t="shared" si="311"/>
        <v>5</v>
      </c>
      <c r="I1077" s="24">
        <f t="shared" si="300"/>
        <v>24</v>
      </c>
      <c r="J1077" s="24">
        <f t="shared" si="312"/>
        <v>5</v>
      </c>
      <c r="K1077" s="24">
        <f t="shared" si="310"/>
        <v>10</v>
      </c>
      <c r="L1077" s="24">
        <f t="shared" si="306"/>
        <v>2</v>
      </c>
      <c r="M1077" s="24">
        <f t="shared" si="295"/>
        <v>1072</v>
      </c>
      <c r="N1077" s="24">
        <f t="shared" si="308"/>
        <v>577.57999999999993</v>
      </c>
      <c r="O1077" s="24">
        <f t="shared" si="309"/>
        <v>175.18000000000021</v>
      </c>
      <c r="P1077" s="24">
        <f t="shared" si="307"/>
        <v>250.24</v>
      </c>
      <c r="Q1077" s="18">
        <f t="shared" si="296"/>
        <v>1072</v>
      </c>
      <c r="R1077" s="18">
        <f t="shared" si="297"/>
        <v>0</v>
      </c>
      <c r="S1077" s="20">
        <v>1.0000000000218279E-2</v>
      </c>
      <c r="T1077" s="19" t="str">
        <f t="shared" si="298"/>
        <v>Good</v>
      </c>
    </row>
    <row r="1078" spans="1:20" x14ac:dyDescent="0.2">
      <c r="A1078" s="14">
        <v>1073</v>
      </c>
      <c r="B1078" s="15">
        <f t="shared" si="302"/>
        <v>500.97</v>
      </c>
      <c r="C1078" s="15">
        <f t="shared" si="299"/>
        <v>250.49</v>
      </c>
      <c r="D1078" s="15">
        <f t="shared" si="303"/>
        <v>828.65</v>
      </c>
      <c r="E1078" s="15">
        <f t="shared" si="304"/>
        <v>578.16</v>
      </c>
      <c r="F1078" s="15">
        <f t="shared" si="305"/>
        <v>175.34</v>
      </c>
      <c r="G1078" s="22">
        <f t="shared" si="294"/>
        <v>23</v>
      </c>
      <c r="H1078" s="22">
        <f t="shared" si="311"/>
        <v>5</v>
      </c>
      <c r="I1078" s="22">
        <f t="shared" si="300"/>
        <v>24</v>
      </c>
      <c r="J1078" s="22">
        <f t="shared" si="312"/>
        <v>5</v>
      </c>
      <c r="K1078" s="22">
        <f t="shared" si="310"/>
        <v>10</v>
      </c>
      <c r="L1078" s="22">
        <f t="shared" si="306"/>
        <v>2</v>
      </c>
      <c r="M1078" s="22">
        <f t="shared" si="295"/>
        <v>1073</v>
      </c>
      <c r="N1078" s="22">
        <f t="shared" si="308"/>
        <v>578.16</v>
      </c>
      <c r="O1078" s="22">
        <f t="shared" si="309"/>
        <v>175.35</v>
      </c>
      <c r="P1078" s="22">
        <f t="shared" si="307"/>
        <v>250.49</v>
      </c>
      <c r="Q1078" s="18">
        <f t="shared" si="296"/>
        <v>1073</v>
      </c>
      <c r="R1078" s="18">
        <f t="shared" si="297"/>
        <v>0</v>
      </c>
      <c r="S1078" s="20">
        <v>9.9999999999909051E-3</v>
      </c>
      <c r="T1078" s="19" t="str">
        <f t="shared" si="298"/>
        <v>Good</v>
      </c>
    </row>
    <row r="1079" spans="1:20" x14ac:dyDescent="0.2">
      <c r="A1079" s="12">
        <v>1074</v>
      </c>
      <c r="B1079" s="4">
        <f t="shared" si="302"/>
        <v>501.46</v>
      </c>
      <c r="C1079" s="4">
        <f t="shared" si="299"/>
        <v>250.73</v>
      </c>
      <c r="D1079" s="4">
        <f t="shared" si="303"/>
        <v>829.49</v>
      </c>
      <c r="E1079" s="4">
        <f t="shared" si="304"/>
        <v>578.76</v>
      </c>
      <c r="F1079" s="4">
        <f t="shared" si="305"/>
        <v>175.51999999999998</v>
      </c>
      <c r="G1079" s="23">
        <f t="shared" si="294"/>
        <v>23</v>
      </c>
      <c r="H1079" s="24">
        <f t="shared" si="311"/>
        <v>5</v>
      </c>
      <c r="I1079" s="24">
        <f t="shared" si="300"/>
        <v>24</v>
      </c>
      <c r="J1079" s="24">
        <f t="shared" si="312"/>
        <v>5</v>
      </c>
      <c r="K1079" s="24">
        <f t="shared" si="310"/>
        <v>10</v>
      </c>
      <c r="L1079" s="24">
        <f t="shared" si="306"/>
        <v>2</v>
      </c>
      <c r="M1079" s="24">
        <f t="shared" si="295"/>
        <v>1074</v>
      </c>
      <c r="N1079" s="24">
        <f t="shared" si="308"/>
        <v>578.76</v>
      </c>
      <c r="O1079" s="24">
        <f t="shared" si="309"/>
        <v>175.51</v>
      </c>
      <c r="P1079" s="24">
        <f t="shared" si="307"/>
        <v>250.73</v>
      </c>
      <c r="Q1079" s="18">
        <f t="shared" si="296"/>
        <v>1074</v>
      </c>
      <c r="R1079" s="18">
        <f t="shared" si="297"/>
        <v>0</v>
      </c>
      <c r="S1079" s="20">
        <v>-9.9999999999909051E-3</v>
      </c>
      <c r="T1079" s="19" t="str">
        <f t="shared" si="298"/>
        <v>Good</v>
      </c>
    </row>
    <row r="1080" spans="1:20" x14ac:dyDescent="0.2">
      <c r="A1080" s="14">
        <v>1075</v>
      </c>
      <c r="B1080" s="15">
        <f t="shared" si="302"/>
        <v>501.95</v>
      </c>
      <c r="C1080" s="15">
        <f t="shared" si="299"/>
        <v>250.98</v>
      </c>
      <c r="D1080" s="15">
        <f t="shared" si="303"/>
        <v>830.31999999999994</v>
      </c>
      <c r="E1080" s="15">
        <f t="shared" si="304"/>
        <v>579.33999999999992</v>
      </c>
      <c r="F1080" s="15">
        <f t="shared" si="305"/>
        <v>175.69</v>
      </c>
      <c r="G1080" s="22">
        <f t="shared" si="294"/>
        <v>23</v>
      </c>
      <c r="H1080" s="22">
        <f t="shared" si="311"/>
        <v>5</v>
      </c>
      <c r="I1080" s="22">
        <f t="shared" si="300"/>
        <v>24</v>
      </c>
      <c r="J1080" s="22">
        <f t="shared" si="312"/>
        <v>5</v>
      </c>
      <c r="K1080" s="22">
        <f t="shared" si="310"/>
        <v>10</v>
      </c>
      <c r="L1080" s="22">
        <f t="shared" si="306"/>
        <v>2</v>
      </c>
      <c r="M1080" s="22">
        <f t="shared" si="295"/>
        <v>1075.0000000000002</v>
      </c>
      <c r="N1080" s="22">
        <f t="shared" si="308"/>
        <v>579.33999999999992</v>
      </c>
      <c r="O1080" s="22">
        <f t="shared" si="309"/>
        <v>175.68000000000023</v>
      </c>
      <c r="P1080" s="22">
        <f t="shared" si="307"/>
        <v>250.98</v>
      </c>
      <c r="Q1080" s="18">
        <f t="shared" si="296"/>
        <v>1075.0000000000002</v>
      </c>
      <c r="R1080" s="18">
        <f t="shared" si="297"/>
        <v>0</v>
      </c>
      <c r="S1080" s="20">
        <v>-9.9999999997635314E-3</v>
      </c>
      <c r="T1080" s="19" t="str">
        <f t="shared" si="298"/>
        <v>Good</v>
      </c>
    </row>
    <row r="1081" spans="1:20" x14ac:dyDescent="0.2">
      <c r="A1081" s="12">
        <v>1076</v>
      </c>
      <c r="B1081" s="4">
        <f t="shared" si="302"/>
        <v>502.43</v>
      </c>
      <c r="C1081" s="4">
        <f t="shared" si="299"/>
        <v>251.22</v>
      </c>
      <c r="D1081" s="4">
        <f t="shared" si="303"/>
        <v>831.14</v>
      </c>
      <c r="E1081" s="4">
        <f t="shared" si="304"/>
        <v>579.91999999999996</v>
      </c>
      <c r="F1081" s="4">
        <f t="shared" si="305"/>
        <v>175.85999999999999</v>
      </c>
      <c r="G1081" s="23">
        <f t="shared" si="294"/>
        <v>23</v>
      </c>
      <c r="H1081" s="24">
        <f t="shared" si="311"/>
        <v>5</v>
      </c>
      <c r="I1081" s="24">
        <f t="shared" si="300"/>
        <v>24</v>
      </c>
      <c r="J1081" s="24">
        <f t="shared" si="312"/>
        <v>5</v>
      </c>
      <c r="K1081" s="24">
        <f t="shared" si="310"/>
        <v>10</v>
      </c>
      <c r="L1081" s="24">
        <f t="shared" si="306"/>
        <v>2</v>
      </c>
      <c r="M1081" s="24">
        <f t="shared" si="295"/>
        <v>1076</v>
      </c>
      <c r="N1081" s="24">
        <f t="shared" si="308"/>
        <v>579.91999999999996</v>
      </c>
      <c r="O1081" s="24">
        <f t="shared" si="309"/>
        <v>175.85999999999999</v>
      </c>
      <c r="P1081" s="24">
        <f t="shared" si="307"/>
        <v>251.22</v>
      </c>
      <c r="Q1081" s="18">
        <f t="shared" si="296"/>
        <v>1076</v>
      </c>
      <c r="R1081" s="18">
        <f t="shared" si="297"/>
        <v>0</v>
      </c>
      <c r="S1081" s="20">
        <v>0</v>
      </c>
      <c r="T1081" s="19" t="str">
        <f t="shared" si="298"/>
        <v>Good</v>
      </c>
    </row>
    <row r="1082" spans="1:20" x14ac:dyDescent="0.2">
      <c r="A1082" s="14">
        <v>1077</v>
      </c>
      <c r="B1082" s="15">
        <f t="shared" si="302"/>
        <v>502.92</v>
      </c>
      <c r="C1082" s="15">
        <f t="shared" si="299"/>
        <v>251.46</v>
      </c>
      <c r="D1082" s="15">
        <f t="shared" si="303"/>
        <v>831.97</v>
      </c>
      <c r="E1082" s="15">
        <f t="shared" si="304"/>
        <v>580.51</v>
      </c>
      <c r="F1082" s="15">
        <f t="shared" si="305"/>
        <v>176.03</v>
      </c>
      <c r="G1082" s="22">
        <f t="shared" si="294"/>
        <v>23</v>
      </c>
      <c r="H1082" s="22">
        <f t="shared" si="311"/>
        <v>5</v>
      </c>
      <c r="I1082" s="22">
        <f t="shared" si="300"/>
        <v>24</v>
      </c>
      <c r="J1082" s="22">
        <f t="shared" si="312"/>
        <v>5</v>
      </c>
      <c r="K1082" s="22">
        <f t="shared" si="310"/>
        <v>10</v>
      </c>
      <c r="L1082" s="22">
        <f t="shared" si="306"/>
        <v>2</v>
      </c>
      <c r="M1082" s="22">
        <f t="shared" si="295"/>
        <v>1077</v>
      </c>
      <c r="N1082" s="22">
        <f t="shared" si="308"/>
        <v>580.51</v>
      </c>
      <c r="O1082" s="22">
        <f t="shared" si="309"/>
        <v>176.03</v>
      </c>
      <c r="P1082" s="22">
        <f t="shared" si="307"/>
        <v>251.46</v>
      </c>
      <c r="Q1082" s="18">
        <f t="shared" si="296"/>
        <v>1077</v>
      </c>
      <c r="R1082" s="18">
        <f t="shared" si="297"/>
        <v>0</v>
      </c>
      <c r="S1082" s="20">
        <v>0</v>
      </c>
      <c r="T1082" s="19" t="str">
        <f t="shared" si="298"/>
        <v>Good</v>
      </c>
    </row>
    <row r="1083" spans="1:20" x14ac:dyDescent="0.2">
      <c r="A1083" s="12">
        <v>1078</v>
      </c>
      <c r="B1083" s="4">
        <f t="shared" si="302"/>
        <v>503.41</v>
      </c>
      <c r="C1083" s="4">
        <f t="shared" si="299"/>
        <v>251.71</v>
      </c>
      <c r="D1083" s="4">
        <f t="shared" si="303"/>
        <v>832.8</v>
      </c>
      <c r="E1083" s="4">
        <f t="shared" si="304"/>
        <v>581.08999999999992</v>
      </c>
      <c r="F1083" s="4">
        <f t="shared" si="305"/>
        <v>176.2</v>
      </c>
      <c r="G1083" s="23">
        <f t="shared" si="294"/>
        <v>23</v>
      </c>
      <c r="H1083" s="24">
        <f t="shared" si="311"/>
        <v>5</v>
      </c>
      <c r="I1083" s="24">
        <f t="shared" si="300"/>
        <v>24</v>
      </c>
      <c r="J1083" s="24">
        <f t="shared" si="312"/>
        <v>5</v>
      </c>
      <c r="K1083" s="24">
        <f t="shared" si="310"/>
        <v>10</v>
      </c>
      <c r="L1083" s="24">
        <f t="shared" si="306"/>
        <v>2</v>
      </c>
      <c r="M1083" s="24">
        <f t="shared" si="295"/>
        <v>1078</v>
      </c>
      <c r="N1083" s="24">
        <f t="shared" si="308"/>
        <v>581.08999999999992</v>
      </c>
      <c r="O1083" s="24">
        <f t="shared" si="309"/>
        <v>176.2</v>
      </c>
      <c r="P1083" s="24">
        <f t="shared" si="307"/>
        <v>251.71</v>
      </c>
      <c r="Q1083" s="18">
        <f t="shared" si="296"/>
        <v>1078</v>
      </c>
      <c r="R1083" s="18">
        <f t="shared" si="297"/>
        <v>0</v>
      </c>
      <c r="S1083" s="20">
        <v>0</v>
      </c>
      <c r="T1083" s="19" t="str">
        <f t="shared" si="298"/>
        <v>Good</v>
      </c>
    </row>
    <row r="1084" spans="1:20" x14ac:dyDescent="0.2">
      <c r="A1084" s="14">
        <v>1079</v>
      </c>
      <c r="B1084" s="15">
        <f t="shared" si="302"/>
        <v>503.9</v>
      </c>
      <c r="C1084" s="15">
        <f t="shared" si="299"/>
        <v>251.95</v>
      </c>
      <c r="D1084" s="15">
        <f t="shared" si="303"/>
        <v>833.63</v>
      </c>
      <c r="E1084" s="15">
        <f t="shared" si="304"/>
        <v>581.68000000000006</v>
      </c>
      <c r="F1084" s="15">
        <f t="shared" si="305"/>
        <v>176.37</v>
      </c>
      <c r="G1084" s="22">
        <f t="shared" si="294"/>
        <v>23</v>
      </c>
      <c r="H1084" s="22">
        <f t="shared" si="311"/>
        <v>5</v>
      </c>
      <c r="I1084" s="22">
        <f t="shared" si="300"/>
        <v>24</v>
      </c>
      <c r="J1084" s="22">
        <f t="shared" si="312"/>
        <v>5</v>
      </c>
      <c r="K1084" s="22">
        <f t="shared" si="310"/>
        <v>10</v>
      </c>
      <c r="L1084" s="22">
        <f t="shared" si="306"/>
        <v>2</v>
      </c>
      <c r="M1084" s="22">
        <f t="shared" si="295"/>
        <v>1079</v>
      </c>
      <c r="N1084" s="22">
        <f t="shared" si="308"/>
        <v>581.68000000000006</v>
      </c>
      <c r="O1084" s="22">
        <f t="shared" si="309"/>
        <v>176.37</v>
      </c>
      <c r="P1084" s="22">
        <f t="shared" si="307"/>
        <v>251.95</v>
      </c>
      <c r="Q1084" s="18">
        <f t="shared" si="296"/>
        <v>1079</v>
      </c>
      <c r="R1084" s="18">
        <f t="shared" si="297"/>
        <v>0</v>
      </c>
      <c r="S1084" s="20">
        <v>0</v>
      </c>
      <c r="T1084" s="19" t="str">
        <f t="shared" si="298"/>
        <v>Good</v>
      </c>
    </row>
    <row r="1085" spans="1:20" x14ac:dyDescent="0.2">
      <c r="A1085" s="12">
        <v>1080</v>
      </c>
      <c r="B1085" s="4">
        <f t="shared" si="302"/>
        <v>504.39</v>
      </c>
      <c r="C1085" s="4">
        <f t="shared" si="299"/>
        <v>252.2</v>
      </c>
      <c r="D1085" s="4">
        <f t="shared" si="303"/>
        <v>834.47</v>
      </c>
      <c r="E1085" s="4">
        <f t="shared" si="304"/>
        <v>582.27</v>
      </c>
      <c r="F1085" s="4">
        <f t="shared" si="305"/>
        <v>176.54</v>
      </c>
      <c r="G1085" s="23">
        <f t="shared" si="294"/>
        <v>23</v>
      </c>
      <c r="H1085" s="24">
        <f t="shared" si="311"/>
        <v>5</v>
      </c>
      <c r="I1085" s="24">
        <f t="shared" si="300"/>
        <v>24</v>
      </c>
      <c r="J1085" s="24">
        <f t="shared" si="312"/>
        <v>5</v>
      </c>
      <c r="K1085" s="24">
        <f t="shared" si="310"/>
        <v>10</v>
      </c>
      <c r="L1085" s="24">
        <f t="shared" si="306"/>
        <v>2</v>
      </c>
      <c r="M1085" s="24">
        <f t="shared" si="295"/>
        <v>1080</v>
      </c>
      <c r="N1085" s="24">
        <f t="shared" si="308"/>
        <v>582.27</v>
      </c>
      <c r="O1085" s="24">
        <f t="shared" si="309"/>
        <v>176.53</v>
      </c>
      <c r="P1085" s="24">
        <f t="shared" si="307"/>
        <v>252.2</v>
      </c>
      <c r="Q1085" s="18">
        <f t="shared" si="296"/>
        <v>1080</v>
      </c>
      <c r="R1085" s="18">
        <f t="shared" si="297"/>
        <v>0</v>
      </c>
      <c r="S1085" s="20">
        <v>-9.9999999999909051E-3</v>
      </c>
      <c r="T1085" s="19" t="str">
        <f t="shared" si="298"/>
        <v>Good</v>
      </c>
    </row>
    <row r="1086" spans="1:20" x14ac:dyDescent="0.2">
      <c r="A1086" s="14">
        <v>1081</v>
      </c>
      <c r="B1086" s="15">
        <f t="shared" si="302"/>
        <v>504.87</v>
      </c>
      <c r="C1086" s="15">
        <f t="shared" si="299"/>
        <v>252.44</v>
      </c>
      <c r="D1086" s="15">
        <f t="shared" si="303"/>
        <v>835.28</v>
      </c>
      <c r="E1086" s="15">
        <f t="shared" si="304"/>
        <v>582.83999999999992</v>
      </c>
      <c r="F1086" s="15">
        <f t="shared" si="305"/>
        <v>176.70999999999998</v>
      </c>
      <c r="G1086" s="22">
        <f t="shared" si="294"/>
        <v>23</v>
      </c>
      <c r="H1086" s="22">
        <f t="shared" si="311"/>
        <v>5</v>
      </c>
      <c r="I1086" s="22">
        <f t="shared" si="300"/>
        <v>24</v>
      </c>
      <c r="J1086" s="22">
        <f t="shared" si="312"/>
        <v>5</v>
      </c>
      <c r="K1086" s="22">
        <f t="shared" si="310"/>
        <v>10</v>
      </c>
      <c r="L1086" s="22">
        <f t="shared" si="306"/>
        <v>2</v>
      </c>
      <c r="M1086" s="22">
        <f t="shared" si="295"/>
        <v>1081</v>
      </c>
      <c r="N1086" s="22">
        <f t="shared" si="308"/>
        <v>582.83999999999992</v>
      </c>
      <c r="O1086" s="22">
        <f t="shared" si="309"/>
        <v>176.71999999999997</v>
      </c>
      <c r="P1086" s="22">
        <f t="shared" si="307"/>
        <v>252.44</v>
      </c>
      <c r="Q1086" s="18">
        <f t="shared" si="296"/>
        <v>1081</v>
      </c>
      <c r="R1086" s="18">
        <f t="shared" si="297"/>
        <v>0</v>
      </c>
      <c r="S1086" s="20">
        <v>9.9999999999909051E-3</v>
      </c>
      <c r="T1086" s="19" t="str">
        <f t="shared" si="298"/>
        <v>Good</v>
      </c>
    </row>
    <row r="1087" spans="1:20" x14ac:dyDescent="0.2">
      <c r="A1087" s="12">
        <v>1082</v>
      </c>
      <c r="B1087" s="4">
        <f t="shared" si="302"/>
        <v>505.36</v>
      </c>
      <c r="C1087" s="4">
        <f t="shared" si="299"/>
        <v>252.68</v>
      </c>
      <c r="D1087" s="4">
        <f t="shared" si="303"/>
        <v>836.12</v>
      </c>
      <c r="E1087" s="4">
        <f t="shared" si="304"/>
        <v>583.44000000000005</v>
      </c>
      <c r="F1087" s="4">
        <f t="shared" si="305"/>
        <v>176.88</v>
      </c>
      <c r="G1087" s="23">
        <f t="shared" si="294"/>
        <v>23</v>
      </c>
      <c r="H1087" s="24">
        <f t="shared" si="311"/>
        <v>5</v>
      </c>
      <c r="I1087" s="24">
        <f t="shared" si="300"/>
        <v>24</v>
      </c>
      <c r="J1087" s="24">
        <f t="shared" si="312"/>
        <v>5</v>
      </c>
      <c r="K1087" s="24">
        <f t="shared" si="310"/>
        <v>10</v>
      </c>
      <c r="L1087" s="24">
        <f t="shared" si="306"/>
        <v>2</v>
      </c>
      <c r="M1087" s="24">
        <f t="shared" si="295"/>
        <v>1082</v>
      </c>
      <c r="N1087" s="24">
        <f t="shared" si="308"/>
        <v>583.44000000000005</v>
      </c>
      <c r="O1087" s="24">
        <f t="shared" si="309"/>
        <v>176.88</v>
      </c>
      <c r="P1087" s="24">
        <f t="shared" si="307"/>
        <v>252.68</v>
      </c>
      <c r="Q1087" s="18">
        <f t="shared" si="296"/>
        <v>1082</v>
      </c>
      <c r="R1087" s="18">
        <f t="shared" si="297"/>
        <v>0</v>
      </c>
      <c r="S1087" s="20">
        <v>0</v>
      </c>
      <c r="T1087" s="19" t="str">
        <f t="shared" si="298"/>
        <v>Good</v>
      </c>
    </row>
    <row r="1088" spans="1:20" x14ac:dyDescent="0.2">
      <c r="A1088" s="14">
        <v>1083</v>
      </c>
      <c r="B1088" s="15">
        <f t="shared" si="302"/>
        <v>505.85</v>
      </c>
      <c r="C1088" s="15">
        <f t="shared" si="299"/>
        <v>252.93</v>
      </c>
      <c r="D1088" s="15">
        <f t="shared" si="303"/>
        <v>836.95</v>
      </c>
      <c r="E1088" s="15">
        <f t="shared" si="304"/>
        <v>584.02</v>
      </c>
      <c r="F1088" s="15">
        <f t="shared" si="305"/>
        <v>177.04999999999998</v>
      </c>
      <c r="G1088" s="22">
        <f t="shared" si="294"/>
        <v>23</v>
      </c>
      <c r="H1088" s="22">
        <f t="shared" si="311"/>
        <v>5</v>
      </c>
      <c r="I1088" s="22">
        <f t="shared" si="300"/>
        <v>24</v>
      </c>
      <c r="J1088" s="22">
        <f t="shared" si="312"/>
        <v>5</v>
      </c>
      <c r="K1088" s="22">
        <f t="shared" si="310"/>
        <v>10</v>
      </c>
      <c r="L1088" s="22">
        <f t="shared" si="306"/>
        <v>2</v>
      </c>
      <c r="M1088" s="22">
        <f t="shared" si="295"/>
        <v>1083</v>
      </c>
      <c r="N1088" s="22">
        <f t="shared" si="308"/>
        <v>584.02</v>
      </c>
      <c r="O1088" s="22">
        <f t="shared" si="309"/>
        <v>177.04999999999998</v>
      </c>
      <c r="P1088" s="22">
        <f t="shared" si="307"/>
        <v>252.93</v>
      </c>
      <c r="Q1088" s="18">
        <f t="shared" si="296"/>
        <v>1083</v>
      </c>
      <c r="R1088" s="18">
        <f t="shared" si="297"/>
        <v>0</v>
      </c>
      <c r="S1088" s="20">
        <v>0</v>
      </c>
      <c r="T1088" s="19" t="str">
        <f t="shared" si="298"/>
        <v>Good</v>
      </c>
    </row>
    <row r="1089" spans="1:20" x14ac:dyDescent="0.2">
      <c r="A1089" s="12">
        <v>1084</v>
      </c>
      <c r="B1089" s="4">
        <f t="shared" si="302"/>
        <v>506.34</v>
      </c>
      <c r="C1089" s="4">
        <f t="shared" si="299"/>
        <v>253.17</v>
      </c>
      <c r="D1089" s="4">
        <f t="shared" si="303"/>
        <v>837.78</v>
      </c>
      <c r="E1089" s="4">
        <f t="shared" si="304"/>
        <v>584.61</v>
      </c>
      <c r="F1089" s="4">
        <f t="shared" si="305"/>
        <v>177.22</v>
      </c>
      <c r="G1089" s="23">
        <f t="shared" si="294"/>
        <v>23</v>
      </c>
      <c r="H1089" s="24">
        <f t="shared" si="311"/>
        <v>5</v>
      </c>
      <c r="I1089" s="24">
        <f t="shared" si="300"/>
        <v>24</v>
      </c>
      <c r="J1089" s="24">
        <f t="shared" si="312"/>
        <v>5</v>
      </c>
      <c r="K1089" s="24">
        <f t="shared" si="310"/>
        <v>10</v>
      </c>
      <c r="L1089" s="24">
        <f t="shared" si="306"/>
        <v>2</v>
      </c>
      <c r="M1089" s="24">
        <f t="shared" si="295"/>
        <v>1084</v>
      </c>
      <c r="N1089" s="24">
        <f t="shared" si="308"/>
        <v>584.61</v>
      </c>
      <c r="O1089" s="24">
        <f t="shared" si="309"/>
        <v>177.22</v>
      </c>
      <c r="P1089" s="24">
        <f t="shared" si="307"/>
        <v>253.17</v>
      </c>
      <c r="Q1089" s="18">
        <f t="shared" si="296"/>
        <v>1084</v>
      </c>
      <c r="R1089" s="18">
        <f t="shared" si="297"/>
        <v>0</v>
      </c>
      <c r="S1089" s="20">
        <v>0</v>
      </c>
      <c r="T1089" s="19" t="str">
        <f t="shared" si="298"/>
        <v>Good</v>
      </c>
    </row>
    <row r="1090" spans="1:20" x14ac:dyDescent="0.2">
      <c r="A1090" s="14">
        <v>1085</v>
      </c>
      <c r="B1090" s="15">
        <f t="shared" si="302"/>
        <v>506.82</v>
      </c>
      <c r="C1090" s="15">
        <f t="shared" si="299"/>
        <v>253.41</v>
      </c>
      <c r="D1090" s="15">
        <f t="shared" si="303"/>
        <v>838.6</v>
      </c>
      <c r="E1090" s="15">
        <f t="shared" si="304"/>
        <v>585.19000000000005</v>
      </c>
      <c r="F1090" s="15">
        <f t="shared" si="305"/>
        <v>177.39</v>
      </c>
      <c r="G1090" s="22">
        <f t="shared" si="294"/>
        <v>23</v>
      </c>
      <c r="H1090" s="22">
        <f t="shared" si="311"/>
        <v>5</v>
      </c>
      <c r="I1090" s="22">
        <f t="shared" si="300"/>
        <v>24</v>
      </c>
      <c r="J1090" s="22">
        <f t="shared" si="312"/>
        <v>5</v>
      </c>
      <c r="K1090" s="22">
        <f t="shared" si="310"/>
        <v>10</v>
      </c>
      <c r="L1090" s="22">
        <f t="shared" si="306"/>
        <v>2</v>
      </c>
      <c r="M1090" s="22">
        <f t="shared" si="295"/>
        <v>1085</v>
      </c>
      <c r="N1090" s="22">
        <f t="shared" si="308"/>
        <v>585.19000000000005</v>
      </c>
      <c r="O1090" s="22">
        <f t="shared" si="309"/>
        <v>177.39999999999998</v>
      </c>
      <c r="P1090" s="22">
        <f t="shared" si="307"/>
        <v>253.41</v>
      </c>
      <c r="Q1090" s="18">
        <f t="shared" si="296"/>
        <v>1085</v>
      </c>
      <c r="R1090" s="18">
        <f t="shared" si="297"/>
        <v>0</v>
      </c>
      <c r="S1090" s="20">
        <v>9.9999999999909051E-3</v>
      </c>
      <c r="T1090" s="19" t="str">
        <f t="shared" si="298"/>
        <v>Good</v>
      </c>
    </row>
    <row r="1091" spans="1:20" x14ac:dyDescent="0.2">
      <c r="A1091" s="12">
        <v>1086</v>
      </c>
      <c r="B1091" s="4">
        <f t="shared" si="302"/>
        <v>507.31</v>
      </c>
      <c r="C1091" s="4">
        <f t="shared" si="299"/>
        <v>253.66</v>
      </c>
      <c r="D1091" s="4">
        <f t="shared" si="303"/>
        <v>839.43</v>
      </c>
      <c r="E1091" s="4">
        <f t="shared" si="304"/>
        <v>585.77</v>
      </c>
      <c r="F1091" s="4">
        <f t="shared" si="305"/>
        <v>177.56</v>
      </c>
      <c r="G1091" s="23">
        <f t="shared" si="294"/>
        <v>23</v>
      </c>
      <c r="H1091" s="24">
        <f t="shared" si="311"/>
        <v>5</v>
      </c>
      <c r="I1091" s="24">
        <f t="shared" si="300"/>
        <v>24</v>
      </c>
      <c r="J1091" s="24">
        <f t="shared" si="312"/>
        <v>5</v>
      </c>
      <c r="K1091" s="24">
        <f t="shared" si="310"/>
        <v>10</v>
      </c>
      <c r="L1091" s="24">
        <f t="shared" si="306"/>
        <v>2</v>
      </c>
      <c r="M1091" s="24">
        <f t="shared" si="295"/>
        <v>1086</v>
      </c>
      <c r="N1091" s="24">
        <f t="shared" si="308"/>
        <v>585.77</v>
      </c>
      <c r="O1091" s="24">
        <f t="shared" si="309"/>
        <v>177.57</v>
      </c>
      <c r="P1091" s="24">
        <f t="shared" si="307"/>
        <v>253.66</v>
      </c>
      <c r="Q1091" s="18">
        <f t="shared" si="296"/>
        <v>1086</v>
      </c>
      <c r="R1091" s="18">
        <f t="shared" si="297"/>
        <v>0</v>
      </c>
      <c r="S1091" s="20">
        <v>9.9999999999909051E-3</v>
      </c>
      <c r="T1091" s="19" t="str">
        <f t="shared" si="298"/>
        <v>Good</v>
      </c>
    </row>
    <row r="1092" spans="1:20" x14ac:dyDescent="0.2">
      <c r="A1092" s="14">
        <v>1087</v>
      </c>
      <c r="B1092" s="15">
        <f t="shared" si="302"/>
        <v>507.8</v>
      </c>
      <c r="C1092" s="15">
        <f t="shared" si="299"/>
        <v>253.9</v>
      </c>
      <c r="D1092" s="15">
        <f t="shared" si="303"/>
        <v>840.26</v>
      </c>
      <c r="E1092" s="15">
        <f t="shared" si="304"/>
        <v>586.36</v>
      </c>
      <c r="F1092" s="15">
        <f t="shared" si="305"/>
        <v>177.73</v>
      </c>
      <c r="G1092" s="22">
        <f t="shared" si="294"/>
        <v>23</v>
      </c>
      <c r="H1092" s="22">
        <f t="shared" si="311"/>
        <v>5</v>
      </c>
      <c r="I1092" s="22">
        <f t="shared" si="300"/>
        <v>24</v>
      </c>
      <c r="J1092" s="22">
        <f t="shared" si="312"/>
        <v>5</v>
      </c>
      <c r="K1092" s="22">
        <f t="shared" si="310"/>
        <v>10</v>
      </c>
      <c r="L1092" s="22">
        <f t="shared" si="306"/>
        <v>2</v>
      </c>
      <c r="M1092" s="22">
        <f t="shared" si="295"/>
        <v>1087</v>
      </c>
      <c r="N1092" s="22">
        <f t="shared" si="308"/>
        <v>586.36</v>
      </c>
      <c r="O1092" s="22">
        <f t="shared" si="309"/>
        <v>177.73999999999998</v>
      </c>
      <c r="P1092" s="22">
        <f t="shared" si="307"/>
        <v>253.9</v>
      </c>
      <c r="Q1092" s="18">
        <f t="shared" si="296"/>
        <v>1087</v>
      </c>
      <c r="R1092" s="18">
        <f t="shared" si="297"/>
        <v>0</v>
      </c>
      <c r="S1092" s="20">
        <v>9.9999999999909051E-3</v>
      </c>
      <c r="T1092" s="19" t="str">
        <f t="shared" si="298"/>
        <v>Good</v>
      </c>
    </row>
    <row r="1093" spans="1:20" x14ac:dyDescent="0.2">
      <c r="A1093" s="12">
        <v>1088</v>
      </c>
      <c r="B1093" s="4">
        <f t="shared" si="302"/>
        <v>508.29</v>
      </c>
      <c r="C1093" s="4">
        <f t="shared" si="299"/>
        <v>254.15</v>
      </c>
      <c r="D1093" s="4">
        <f t="shared" si="303"/>
        <v>841.1</v>
      </c>
      <c r="E1093" s="4">
        <f t="shared" si="304"/>
        <v>586.95000000000005</v>
      </c>
      <c r="F1093" s="4">
        <f t="shared" si="305"/>
        <v>177.91</v>
      </c>
      <c r="G1093" s="23">
        <f t="shared" si="294"/>
        <v>23</v>
      </c>
      <c r="H1093" s="24">
        <f t="shared" si="311"/>
        <v>5</v>
      </c>
      <c r="I1093" s="24">
        <f t="shared" si="300"/>
        <v>24</v>
      </c>
      <c r="J1093" s="24">
        <f t="shared" si="312"/>
        <v>5</v>
      </c>
      <c r="K1093" s="24">
        <f t="shared" si="310"/>
        <v>10</v>
      </c>
      <c r="L1093" s="24">
        <f t="shared" si="306"/>
        <v>2</v>
      </c>
      <c r="M1093" s="24">
        <f t="shared" si="295"/>
        <v>1088</v>
      </c>
      <c r="N1093" s="24">
        <f t="shared" si="308"/>
        <v>586.95000000000005</v>
      </c>
      <c r="O1093" s="24">
        <f t="shared" si="309"/>
        <v>177.9</v>
      </c>
      <c r="P1093" s="24">
        <f t="shared" si="307"/>
        <v>254.15</v>
      </c>
      <c r="Q1093" s="18">
        <f t="shared" si="296"/>
        <v>1088</v>
      </c>
      <c r="R1093" s="18">
        <f t="shared" si="297"/>
        <v>0</v>
      </c>
      <c r="S1093" s="20">
        <v>-9.9999999999909051E-3</v>
      </c>
      <c r="T1093" s="19" t="str">
        <f t="shared" si="298"/>
        <v>Good</v>
      </c>
    </row>
    <row r="1094" spans="1:20" x14ac:dyDescent="0.2">
      <c r="A1094" s="14">
        <v>1089</v>
      </c>
      <c r="B1094" s="15">
        <f t="shared" si="302"/>
        <v>508.78</v>
      </c>
      <c r="C1094" s="15">
        <f t="shared" si="299"/>
        <v>254.39</v>
      </c>
      <c r="D1094" s="15">
        <f t="shared" si="303"/>
        <v>841.93</v>
      </c>
      <c r="E1094" s="15">
        <f t="shared" si="304"/>
        <v>587.54</v>
      </c>
      <c r="F1094" s="15">
        <f t="shared" si="305"/>
        <v>178.07999999999998</v>
      </c>
      <c r="G1094" s="22">
        <f t="shared" ref="G1094:G1105" si="313">+$G$4</f>
        <v>23</v>
      </c>
      <c r="H1094" s="22">
        <f t="shared" si="311"/>
        <v>5</v>
      </c>
      <c r="I1094" s="22">
        <f t="shared" si="300"/>
        <v>24</v>
      </c>
      <c r="J1094" s="22">
        <f t="shared" si="312"/>
        <v>5</v>
      </c>
      <c r="K1094" s="22">
        <f t="shared" si="310"/>
        <v>10</v>
      </c>
      <c r="L1094" s="22">
        <f t="shared" si="306"/>
        <v>2</v>
      </c>
      <c r="M1094" s="22">
        <f t="shared" si="295"/>
        <v>1089</v>
      </c>
      <c r="N1094" s="22">
        <f t="shared" si="308"/>
        <v>587.54</v>
      </c>
      <c r="O1094" s="22">
        <f t="shared" si="309"/>
        <v>178.07000000000022</v>
      </c>
      <c r="P1094" s="22">
        <f t="shared" si="307"/>
        <v>254.39</v>
      </c>
      <c r="Q1094" s="18">
        <f t="shared" si="296"/>
        <v>1089</v>
      </c>
      <c r="R1094" s="18">
        <f t="shared" si="297"/>
        <v>0</v>
      </c>
      <c r="S1094" s="20">
        <v>-9.9999999997635314E-3</v>
      </c>
      <c r="T1094" s="19" t="str">
        <f t="shared" si="298"/>
        <v>Good</v>
      </c>
    </row>
    <row r="1095" spans="1:20" x14ac:dyDescent="0.2">
      <c r="A1095" s="12">
        <v>1090</v>
      </c>
      <c r="B1095" s="4">
        <f t="shared" si="302"/>
        <v>509.26</v>
      </c>
      <c r="C1095" s="4">
        <f t="shared" si="299"/>
        <v>254.63</v>
      </c>
      <c r="D1095" s="4">
        <f t="shared" si="303"/>
        <v>842.75</v>
      </c>
      <c r="E1095" s="4">
        <f t="shared" si="304"/>
        <v>588.12</v>
      </c>
      <c r="F1095" s="4">
        <f t="shared" si="305"/>
        <v>178.25</v>
      </c>
      <c r="G1095" s="23">
        <f t="shared" si="313"/>
        <v>23</v>
      </c>
      <c r="H1095" s="24">
        <f t="shared" si="311"/>
        <v>5</v>
      </c>
      <c r="I1095" s="24">
        <f t="shared" si="300"/>
        <v>24</v>
      </c>
      <c r="J1095" s="24">
        <f t="shared" si="312"/>
        <v>5</v>
      </c>
      <c r="K1095" s="24">
        <f t="shared" si="310"/>
        <v>10</v>
      </c>
      <c r="L1095" s="24">
        <f t="shared" si="306"/>
        <v>2</v>
      </c>
      <c r="M1095" s="24">
        <f t="shared" ref="M1095:M1105" si="314">SUM(G1095:L1095)+SUM(N1095:P1095)</f>
        <v>1090</v>
      </c>
      <c r="N1095" s="24">
        <f t="shared" si="308"/>
        <v>588.12</v>
      </c>
      <c r="O1095" s="24">
        <f t="shared" si="309"/>
        <v>178.25</v>
      </c>
      <c r="P1095" s="24">
        <f t="shared" si="307"/>
        <v>254.63</v>
      </c>
      <c r="Q1095" s="18">
        <f t="shared" ref="Q1095:Q1105" si="315">SUM(G1095:L1095)+SUM(N1095:P1095)</f>
        <v>1090</v>
      </c>
      <c r="R1095" s="18">
        <f t="shared" ref="R1095:R1105" si="316">+A1095-M1095</f>
        <v>0</v>
      </c>
      <c r="S1095" s="20">
        <v>0</v>
      </c>
      <c r="T1095" s="19" t="str">
        <f t="shared" ref="T1095:T1105" si="317">IF(+R1095=0,"Good","Bad")</f>
        <v>Good</v>
      </c>
    </row>
    <row r="1096" spans="1:20" x14ac:dyDescent="0.2">
      <c r="A1096" s="14">
        <v>1091</v>
      </c>
      <c r="B1096" s="15">
        <f t="shared" si="302"/>
        <v>509.75</v>
      </c>
      <c r="C1096" s="15">
        <f t="shared" si="299"/>
        <v>254.88</v>
      </c>
      <c r="D1096" s="15">
        <f t="shared" si="303"/>
        <v>843.58</v>
      </c>
      <c r="E1096" s="15">
        <f t="shared" si="304"/>
        <v>588.70000000000005</v>
      </c>
      <c r="F1096" s="15">
        <f t="shared" si="305"/>
        <v>178.42</v>
      </c>
      <c r="G1096" s="22">
        <f t="shared" si="313"/>
        <v>23</v>
      </c>
      <c r="H1096" s="22">
        <f t="shared" si="311"/>
        <v>5</v>
      </c>
      <c r="I1096" s="22">
        <f t="shared" si="300"/>
        <v>24</v>
      </c>
      <c r="J1096" s="22">
        <f t="shared" si="312"/>
        <v>5</v>
      </c>
      <c r="K1096" s="22">
        <f t="shared" si="310"/>
        <v>10</v>
      </c>
      <c r="L1096" s="22">
        <f t="shared" si="306"/>
        <v>2</v>
      </c>
      <c r="M1096" s="22">
        <f t="shared" si="314"/>
        <v>1091</v>
      </c>
      <c r="N1096" s="22">
        <f t="shared" si="308"/>
        <v>588.70000000000005</v>
      </c>
      <c r="O1096" s="22">
        <f t="shared" si="309"/>
        <v>178.42</v>
      </c>
      <c r="P1096" s="22">
        <f t="shared" si="307"/>
        <v>254.88</v>
      </c>
      <c r="Q1096" s="18">
        <f t="shared" si="315"/>
        <v>1091</v>
      </c>
      <c r="R1096" s="18">
        <f t="shared" si="316"/>
        <v>0</v>
      </c>
      <c r="S1096" s="20">
        <v>0</v>
      </c>
      <c r="T1096" s="19" t="str">
        <f t="shared" si="317"/>
        <v>Good</v>
      </c>
    </row>
    <row r="1097" spans="1:20" x14ac:dyDescent="0.2">
      <c r="A1097" s="12">
        <v>1092</v>
      </c>
      <c r="B1097" s="4">
        <f t="shared" si="302"/>
        <v>510.24</v>
      </c>
      <c r="C1097" s="4">
        <f t="shared" si="299"/>
        <v>255.12</v>
      </c>
      <c r="D1097" s="4">
        <f t="shared" si="303"/>
        <v>844.41</v>
      </c>
      <c r="E1097" s="4">
        <f t="shared" si="304"/>
        <v>589.29</v>
      </c>
      <c r="F1097" s="4">
        <f t="shared" si="305"/>
        <v>178.59</v>
      </c>
      <c r="G1097" s="23">
        <f t="shared" si="313"/>
        <v>23</v>
      </c>
      <c r="H1097" s="24">
        <f t="shared" si="311"/>
        <v>5</v>
      </c>
      <c r="I1097" s="24">
        <f t="shared" si="300"/>
        <v>24</v>
      </c>
      <c r="J1097" s="24">
        <f t="shared" si="312"/>
        <v>5</v>
      </c>
      <c r="K1097" s="24">
        <f t="shared" si="310"/>
        <v>10</v>
      </c>
      <c r="L1097" s="24">
        <f t="shared" si="306"/>
        <v>2</v>
      </c>
      <c r="M1097" s="24">
        <f t="shared" si="314"/>
        <v>1092</v>
      </c>
      <c r="N1097" s="24">
        <f t="shared" si="308"/>
        <v>589.29</v>
      </c>
      <c r="O1097" s="24">
        <f t="shared" si="309"/>
        <v>178.59</v>
      </c>
      <c r="P1097" s="24">
        <f t="shared" si="307"/>
        <v>255.12</v>
      </c>
      <c r="Q1097" s="18">
        <f t="shared" si="315"/>
        <v>1092</v>
      </c>
      <c r="R1097" s="18">
        <f t="shared" si="316"/>
        <v>0</v>
      </c>
      <c r="S1097" s="20">
        <v>0</v>
      </c>
      <c r="T1097" s="19" t="str">
        <f t="shared" si="317"/>
        <v>Good</v>
      </c>
    </row>
    <row r="1098" spans="1:20" x14ac:dyDescent="0.2">
      <c r="A1098" s="14">
        <v>1093</v>
      </c>
      <c r="B1098" s="15">
        <f t="shared" si="302"/>
        <v>510.73</v>
      </c>
      <c r="C1098" s="15">
        <f t="shared" si="299"/>
        <v>255.37</v>
      </c>
      <c r="D1098" s="15">
        <f t="shared" si="303"/>
        <v>845.25</v>
      </c>
      <c r="E1098" s="15">
        <f t="shared" si="304"/>
        <v>589.88</v>
      </c>
      <c r="F1098" s="15">
        <f t="shared" si="305"/>
        <v>178.76</v>
      </c>
      <c r="G1098" s="22">
        <f t="shared" si="313"/>
        <v>23</v>
      </c>
      <c r="H1098" s="22">
        <f t="shared" si="311"/>
        <v>5</v>
      </c>
      <c r="I1098" s="22">
        <f t="shared" si="300"/>
        <v>24</v>
      </c>
      <c r="J1098" s="22">
        <f t="shared" si="312"/>
        <v>5</v>
      </c>
      <c r="K1098" s="22">
        <f t="shared" si="310"/>
        <v>10</v>
      </c>
      <c r="L1098" s="22">
        <f t="shared" si="306"/>
        <v>2</v>
      </c>
      <c r="M1098" s="22">
        <f t="shared" si="314"/>
        <v>1093</v>
      </c>
      <c r="N1098" s="22">
        <f t="shared" si="308"/>
        <v>589.88</v>
      </c>
      <c r="O1098" s="22">
        <f t="shared" si="309"/>
        <v>178.75</v>
      </c>
      <c r="P1098" s="22">
        <f t="shared" si="307"/>
        <v>255.37</v>
      </c>
      <c r="Q1098" s="18">
        <f t="shared" si="315"/>
        <v>1093</v>
      </c>
      <c r="R1098" s="18">
        <f t="shared" si="316"/>
        <v>0</v>
      </c>
      <c r="S1098" s="20">
        <v>-9.9999999999909051E-3</v>
      </c>
      <c r="T1098" s="19" t="str">
        <f t="shared" si="317"/>
        <v>Good</v>
      </c>
    </row>
    <row r="1099" spans="1:20" x14ac:dyDescent="0.2">
      <c r="A1099" s="12">
        <v>1094</v>
      </c>
      <c r="B1099" s="4">
        <f t="shared" si="302"/>
        <v>511.21</v>
      </c>
      <c r="C1099" s="4">
        <f t="shared" si="299"/>
        <v>255.61</v>
      </c>
      <c r="D1099" s="4">
        <f t="shared" si="303"/>
        <v>846.06</v>
      </c>
      <c r="E1099" s="4">
        <f t="shared" si="304"/>
        <v>590.44999999999993</v>
      </c>
      <c r="F1099" s="4">
        <f t="shared" si="305"/>
        <v>178.92999999999998</v>
      </c>
      <c r="G1099" s="23">
        <f t="shared" si="313"/>
        <v>23</v>
      </c>
      <c r="H1099" s="24">
        <f t="shared" si="311"/>
        <v>5</v>
      </c>
      <c r="I1099" s="24">
        <f t="shared" si="300"/>
        <v>24</v>
      </c>
      <c r="J1099" s="24">
        <f t="shared" si="312"/>
        <v>5</v>
      </c>
      <c r="K1099" s="24">
        <f t="shared" si="310"/>
        <v>10</v>
      </c>
      <c r="L1099" s="24">
        <f t="shared" si="306"/>
        <v>2</v>
      </c>
      <c r="M1099" s="24">
        <f t="shared" si="314"/>
        <v>1094</v>
      </c>
      <c r="N1099" s="24">
        <f t="shared" si="308"/>
        <v>590.44999999999993</v>
      </c>
      <c r="O1099" s="24">
        <f t="shared" si="309"/>
        <v>178.9400000000002</v>
      </c>
      <c r="P1099" s="24">
        <f t="shared" si="307"/>
        <v>255.61</v>
      </c>
      <c r="Q1099" s="18">
        <f t="shared" si="315"/>
        <v>1094</v>
      </c>
      <c r="R1099" s="18">
        <f t="shared" si="316"/>
        <v>0</v>
      </c>
      <c r="S1099" s="20">
        <v>1.0000000000218279E-2</v>
      </c>
      <c r="T1099" s="19" t="str">
        <f t="shared" si="317"/>
        <v>Good</v>
      </c>
    </row>
    <row r="1100" spans="1:20" x14ac:dyDescent="0.2">
      <c r="A1100" s="14">
        <v>1095</v>
      </c>
      <c r="B1100" s="15">
        <f t="shared" si="302"/>
        <v>511.7</v>
      </c>
      <c r="C1100" s="15">
        <f t="shared" ref="C1100:C1105" si="318">ROUND((+B1100/2),2)</f>
        <v>255.85</v>
      </c>
      <c r="D1100" s="15">
        <f t="shared" si="303"/>
        <v>846.89</v>
      </c>
      <c r="E1100" s="15">
        <f t="shared" si="304"/>
        <v>591.04</v>
      </c>
      <c r="F1100" s="15">
        <f t="shared" si="305"/>
        <v>179.1</v>
      </c>
      <c r="G1100" s="22">
        <f t="shared" si="313"/>
        <v>23</v>
      </c>
      <c r="H1100" s="22">
        <f t="shared" si="311"/>
        <v>5</v>
      </c>
      <c r="I1100" s="22">
        <f t="shared" ref="I1100:I1105" si="319">+$I$4</f>
        <v>24</v>
      </c>
      <c r="J1100" s="22">
        <f t="shared" si="312"/>
        <v>5</v>
      </c>
      <c r="K1100" s="22">
        <f t="shared" si="310"/>
        <v>10</v>
      </c>
      <c r="L1100" s="22">
        <f t="shared" si="306"/>
        <v>2</v>
      </c>
      <c r="M1100" s="22">
        <f t="shared" si="314"/>
        <v>1095</v>
      </c>
      <c r="N1100" s="22">
        <f t="shared" si="308"/>
        <v>591.04</v>
      </c>
      <c r="O1100" s="22">
        <f t="shared" si="309"/>
        <v>179.10999999999999</v>
      </c>
      <c r="P1100" s="22">
        <f t="shared" si="307"/>
        <v>255.85</v>
      </c>
      <c r="Q1100" s="18">
        <f t="shared" si="315"/>
        <v>1095</v>
      </c>
      <c r="R1100" s="18">
        <f t="shared" si="316"/>
        <v>0</v>
      </c>
      <c r="S1100" s="20">
        <v>9.9999999999909051E-3</v>
      </c>
      <c r="T1100" s="19" t="str">
        <f t="shared" si="317"/>
        <v>Good</v>
      </c>
    </row>
    <row r="1101" spans="1:20" x14ac:dyDescent="0.2">
      <c r="A1101" s="12">
        <v>1096</v>
      </c>
      <c r="B1101" s="4">
        <f t="shared" ref="B1101:B1105" si="320">ROUNDDOWN((A1101-(H1101+I1101+J1101+K1101+L1101))/2.05,2)</f>
        <v>512.19000000000005</v>
      </c>
      <c r="C1101" s="4">
        <f t="shared" si="318"/>
        <v>256.10000000000002</v>
      </c>
      <c r="D1101" s="4">
        <f t="shared" ref="D1101:D1105" si="321">ROUNDUP(B1101*1.7,2)-$G$4</f>
        <v>847.73</v>
      </c>
      <c r="E1101" s="4">
        <f t="shared" ref="E1101:E1105" si="322">+D1101-C1101</f>
        <v>591.63</v>
      </c>
      <c r="F1101" s="4">
        <f t="shared" ref="F1101:F1105" si="323">ROUNDUP(B1101*0.35,2)</f>
        <v>179.26999999999998</v>
      </c>
      <c r="G1101" s="23">
        <f t="shared" si="313"/>
        <v>23</v>
      </c>
      <c r="H1101" s="24">
        <f t="shared" si="311"/>
        <v>5</v>
      </c>
      <c r="I1101" s="24">
        <f t="shared" si="319"/>
        <v>24</v>
      </c>
      <c r="J1101" s="24">
        <f t="shared" si="312"/>
        <v>5</v>
      </c>
      <c r="K1101" s="24">
        <f t="shared" si="310"/>
        <v>10</v>
      </c>
      <c r="L1101" s="24">
        <f t="shared" si="306"/>
        <v>2</v>
      </c>
      <c r="M1101" s="24">
        <f t="shared" si="314"/>
        <v>1096</v>
      </c>
      <c r="N1101" s="24">
        <f t="shared" si="308"/>
        <v>591.63</v>
      </c>
      <c r="O1101" s="24">
        <f t="shared" si="309"/>
        <v>179.26999999999998</v>
      </c>
      <c r="P1101" s="24">
        <f t="shared" si="307"/>
        <v>256.10000000000002</v>
      </c>
      <c r="Q1101" s="18">
        <f t="shared" si="315"/>
        <v>1096</v>
      </c>
      <c r="R1101" s="18">
        <f t="shared" si="316"/>
        <v>0</v>
      </c>
      <c r="S1101" s="20">
        <v>0</v>
      </c>
      <c r="T1101" s="19" t="str">
        <f t="shared" si="317"/>
        <v>Good</v>
      </c>
    </row>
    <row r="1102" spans="1:20" x14ac:dyDescent="0.2">
      <c r="A1102" s="14">
        <v>1097</v>
      </c>
      <c r="B1102" s="15">
        <f t="shared" si="320"/>
        <v>512.67999999999995</v>
      </c>
      <c r="C1102" s="15">
        <f t="shared" si="318"/>
        <v>256.33999999999997</v>
      </c>
      <c r="D1102" s="15">
        <f t="shared" si="321"/>
        <v>848.56</v>
      </c>
      <c r="E1102" s="15">
        <f t="shared" si="322"/>
        <v>592.22</v>
      </c>
      <c r="F1102" s="15">
        <f t="shared" si="323"/>
        <v>179.44</v>
      </c>
      <c r="G1102" s="22">
        <f t="shared" si="313"/>
        <v>23</v>
      </c>
      <c r="H1102" s="22">
        <f t="shared" si="311"/>
        <v>5</v>
      </c>
      <c r="I1102" s="22">
        <f t="shared" si="319"/>
        <v>24</v>
      </c>
      <c r="J1102" s="22">
        <f t="shared" si="312"/>
        <v>5</v>
      </c>
      <c r="K1102" s="22">
        <f t="shared" si="310"/>
        <v>10</v>
      </c>
      <c r="L1102" s="22">
        <f t="shared" si="306"/>
        <v>2</v>
      </c>
      <c r="M1102" s="22">
        <f t="shared" si="314"/>
        <v>1097</v>
      </c>
      <c r="N1102" s="22">
        <f t="shared" si="308"/>
        <v>592.22</v>
      </c>
      <c r="O1102" s="22">
        <f t="shared" si="309"/>
        <v>179.44</v>
      </c>
      <c r="P1102" s="22">
        <f t="shared" si="307"/>
        <v>256.33999999999997</v>
      </c>
      <c r="Q1102" s="18">
        <f t="shared" si="315"/>
        <v>1097</v>
      </c>
      <c r="R1102" s="18">
        <f t="shared" si="316"/>
        <v>0</v>
      </c>
      <c r="S1102" s="20">
        <v>0</v>
      </c>
      <c r="T1102" s="19" t="str">
        <f t="shared" si="317"/>
        <v>Good</v>
      </c>
    </row>
    <row r="1103" spans="1:20" x14ac:dyDescent="0.2">
      <c r="A1103" s="12">
        <v>1098</v>
      </c>
      <c r="B1103" s="4">
        <f t="shared" si="320"/>
        <v>513.16999999999996</v>
      </c>
      <c r="C1103" s="4">
        <f t="shared" si="318"/>
        <v>256.58999999999997</v>
      </c>
      <c r="D1103" s="4">
        <f t="shared" si="321"/>
        <v>849.39</v>
      </c>
      <c r="E1103" s="4">
        <f t="shared" si="322"/>
        <v>592.79999999999995</v>
      </c>
      <c r="F1103" s="4">
        <f t="shared" si="323"/>
        <v>179.60999999999999</v>
      </c>
      <c r="G1103" s="23">
        <f t="shared" si="313"/>
        <v>23</v>
      </c>
      <c r="H1103" s="24">
        <f t="shared" si="311"/>
        <v>5</v>
      </c>
      <c r="I1103" s="24">
        <f t="shared" si="319"/>
        <v>24</v>
      </c>
      <c r="J1103" s="24">
        <f t="shared" si="312"/>
        <v>5</v>
      </c>
      <c r="K1103" s="24">
        <f t="shared" si="310"/>
        <v>10</v>
      </c>
      <c r="L1103" s="24">
        <f t="shared" si="306"/>
        <v>2</v>
      </c>
      <c r="M1103" s="24">
        <f t="shared" si="314"/>
        <v>1098</v>
      </c>
      <c r="N1103" s="24">
        <f t="shared" si="308"/>
        <v>592.79999999999995</v>
      </c>
      <c r="O1103" s="24">
        <f t="shared" si="309"/>
        <v>179.60999999999999</v>
      </c>
      <c r="P1103" s="24">
        <f t="shared" si="307"/>
        <v>256.58999999999997</v>
      </c>
      <c r="Q1103" s="18">
        <f t="shared" si="315"/>
        <v>1098</v>
      </c>
      <c r="R1103" s="18">
        <f t="shared" si="316"/>
        <v>0</v>
      </c>
      <c r="S1103" s="20">
        <v>0</v>
      </c>
      <c r="T1103" s="19" t="str">
        <f t="shared" si="317"/>
        <v>Good</v>
      </c>
    </row>
    <row r="1104" spans="1:20" x14ac:dyDescent="0.2">
      <c r="A1104" s="14">
        <v>1099</v>
      </c>
      <c r="B1104" s="15">
        <f t="shared" si="320"/>
        <v>513.65</v>
      </c>
      <c r="C1104" s="15">
        <f t="shared" si="318"/>
        <v>256.83</v>
      </c>
      <c r="D1104" s="15">
        <f t="shared" si="321"/>
        <v>850.21</v>
      </c>
      <c r="E1104" s="15">
        <f t="shared" si="322"/>
        <v>593.38000000000011</v>
      </c>
      <c r="F1104" s="15">
        <f t="shared" si="323"/>
        <v>179.78</v>
      </c>
      <c r="G1104" s="22">
        <f t="shared" si="313"/>
        <v>23</v>
      </c>
      <c r="H1104" s="22">
        <f t="shared" si="311"/>
        <v>5</v>
      </c>
      <c r="I1104" s="22">
        <f t="shared" si="319"/>
        <v>24</v>
      </c>
      <c r="J1104" s="22">
        <f t="shared" si="312"/>
        <v>5</v>
      </c>
      <c r="K1104" s="22">
        <f t="shared" si="310"/>
        <v>10</v>
      </c>
      <c r="L1104" s="22">
        <f t="shared" si="306"/>
        <v>2</v>
      </c>
      <c r="M1104" s="22">
        <f t="shared" si="314"/>
        <v>1099</v>
      </c>
      <c r="N1104" s="22">
        <f t="shared" si="308"/>
        <v>593.38000000000011</v>
      </c>
      <c r="O1104" s="22">
        <f t="shared" si="309"/>
        <v>179.79</v>
      </c>
      <c r="P1104" s="22">
        <f t="shared" si="307"/>
        <v>256.83</v>
      </c>
      <c r="Q1104" s="18">
        <f t="shared" si="315"/>
        <v>1099</v>
      </c>
      <c r="R1104" s="18">
        <f t="shared" si="316"/>
        <v>0</v>
      </c>
      <c r="S1104" s="20">
        <v>9.9999999999909051E-3</v>
      </c>
      <c r="T1104" s="19" t="str">
        <f t="shared" si="317"/>
        <v>Good</v>
      </c>
    </row>
    <row r="1105" spans="1:20" x14ac:dyDescent="0.2">
      <c r="A1105" s="12">
        <v>1100</v>
      </c>
      <c r="B1105" s="4">
        <f t="shared" si="320"/>
        <v>514.14</v>
      </c>
      <c r="C1105" s="4">
        <f t="shared" si="318"/>
        <v>257.07</v>
      </c>
      <c r="D1105" s="4">
        <f t="shared" si="321"/>
        <v>851.04</v>
      </c>
      <c r="E1105" s="4">
        <f t="shared" si="322"/>
        <v>593.97</v>
      </c>
      <c r="F1105" s="4">
        <f t="shared" si="323"/>
        <v>179.95</v>
      </c>
      <c r="G1105" s="23">
        <f t="shared" si="313"/>
        <v>23</v>
      </c>
      <c r="H1105" s="24">
        <f t="shared" si="311"/>
        <v>5</v>
      </c>
      <c r="I1105" s="24">
        <f t="shared" si="319"/>
        <v>24</v>
      </c>
      <c r="J1105" s="24">
        <f t="shared" si="312"/>
        <v>5</v>
      </c>
      <c r="K1105" s="24">
        <f t="shared" si="310"/>
        <v>10</v>
      </c>
      <c r="L1105" s="24">
        <f t="shared" si="306"/>
        <v>2</v>
      </c>
      <c r="M1105" s="24">
        <f t="shared" si="314"/>
        <v>1100</v>
      </c>
      <c r="N1105" s="24">
        <f t="shared" si="308"/>
        <v>593.97</v>
      </c>
      <c r="O1105" s="24">
        <f t="shared" si="309"/>
        <v>179.95999999999998</v>
      </c>
      <c r="P1105" s="24">
        <f t="shared" si="307"/>
        <v>257.07</v>
      </c>
      <c r="Q1105" s="18">
        <f t="shared" si="315"/>
        <v>1100</v>
      </c>
      <c r="R1105" s="18">
        <f t="shared" si="316"/>
        <v>0</v>
      </c>
      <c r="S1105" s="20">
        <v>9.9999999999909051E-3</v>
      </c>
      <c r="T1105" s="19" t="str">
        <f t="shared" si="317"/>
        <v>Good</v>
      </c>
    </row>
    <row r="1106" spans="1:20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</row>
    <row r="1107" spans="1:20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</row>
    <row r="1108" spans="1:20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</row>
    <row r="1109" spans="1:20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</row>
    <row r="1110" spans="1:20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</row>
    <row r="1111" spans="1:20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</row>
    <row r="1112" spans="1:20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</row>
    <row r="1113" spans="1:20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</row>
    <row r="1114" spans="1:20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</row>
    <row r="1115" spans="1:20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</row>
    <row r="1116" spans="1:20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</row>
    <row r="1117" spans="1:20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</row>
    <row r="1118" spans="1:20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</row>
    <row r="1119" spans="1:20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</row>
    <row r="1120" spans="1:20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</row>
    <row r="1121" spans="2:15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</row>
    <row r="1122" spans="2:15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</row>
    <row r="1123" spans="2:15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</row>
    <row r="1124" spans="2:15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</row>
    <row r="1125" spans="2:15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</row>
  </sheetData>
  <sheetProtection sheet="1" objects="1" scenarios="1" selectLockedCells="1" selectUnlockedCells="1"/>
  <mergeCells count="5">
    <mergeCell ref="A3:M3"/>
    <mergeCell ref="A4:F4"/>
    <mergeCell ref="A1:P1"/>
    <mergeCell ref="A2:P2"/>
    <mergeCell ref="Q5:T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1125"/>
  <sheetViews>
    <sheetView showGridLines="0" tabSelected="1" workbookViewId="0">
      <pane xSplit="2" ySplit="5" topLeftCell="C6" activePane="bottomRight" state="frozen"/>
      <selection activeCell="L1" sqref="L1:O1048576"/>
      <selection pane="topRight" activeCell="L1" sqref="L1:O1048576"/>
      <selection pane="bottomLeft" activeCell="L1" sqref="L1:O1048576"/>
      <selection pane="bottomRight" activeCell="L1" sqref="L1:O1048576"/>
    </sheetView>
  </sheetViews>
  <sheetFormatPr defaultRowHeight="14.25" x14ac:dyDescent="0.2"/>
  <cols>
    <col min="1" max="1" width="16.125" customWidth="1"/>
    <col min="2" max="2" width="16.125" hidden="1" customWidth="1"/>
    <col min="3" max="9" width="16.125" customWidth="1"/>
    <col min="10" max="10" width="14.375" customWidth="1"/>
    <col min="11" max="12" width="14.375" hidden="1" customWidth="1"/>
    <col min="13" max="13" width="14.375" style="2" hidden="1" customWidth="1"/>
    <col min="14" max="14" width="51.875" hidden="1" customWidth="1"/>
    <col min="15" max="15" width="14.375" customWidth="1"/>
  </cols>
  <sheetData>
    <row r="1" spans="1:18" ht="27" thickBot="1" x14ac:dyDescent="0.45">
      <c r="A1" s="45" t="s">
        <v>20</v>
      </c>
      <c r="B1" s="46"/>
      <c r="C1" s="46"/>
      <c r="D1" s="46"/>
      <c r="E1" s="46"/>
      <c r="F1" s="46"/>
      <c r="G1" s="46"/>
      <c r="H1" s="46"/>
      <c r="I1" s="46"/>
      <c r="J1" s="47"/>
    </row>
    <row r="2" spans="1:18" ht="18" x14ac:dyDescent="0.2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</row>
    <row r="3" spans="1:18" ht="9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8" ht="15" x14ac:dyDescent="0.25">
      <c r="A4" s="30" t="s">
        <v>9</v>
      </c>
      <c r="B4" s="30"/>
      <c r="C4" s="30"/>
      <c r="D4" s="30"/>
      <c r="E4" s="7">
        <v>23</v>
      </c>
      <c r="F4" s="7">
        <v>5</v>
      </c>
      <c r="G4" s="7">
        <v>5</v>
      </c>
      <c r="H4" s="7">
        <v>10</v>
      </c>
      <c r="I4" s="7">
        <v>2</v>
      </c>
    </row>
    <row r="5" spans="1:18" ht="63.75" customHeigh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5</v>
      </c>
      <c r="F5" s="5" t="s">
        <v>4</v>
      </c>
      <c r="G5" s="5" t="s">
        <v>6</v>
      </c>
      <c r="H5" s="6" t="s">
        <v>7</v>
      </c>
      <c r="I5" s="6" t="s">
        <v>24</v>
      </c>
      <c r="J5" s="5" t="s">
        <v>10</v>
      </c>
      <c r="K5" s="27" t="s">
        <v>28</v>
      </c>
      <c r="L5" s="28"/>
      <c r="M5" s="28"/>
      <c r="N5" s="29"/>
      <c r="O5" s="1"/>
      <c r="P5" s="1"/>
      <c r="Q5" s="1"/>
      <c r="R5" s="1"/>
    </row>
    <row r="6" spans="1:18" x14ac:dyDescent="0.2">
      <c r="A6" s="16">
        <v>1</v>
      </c>
      <c r="B6" s="17"/>
      <c r="C6" s="17"/>
      <c r="D6" s="17"/>
      <c r="E6" s="17">
        <f>+A6/5</f>
        <v>0.2</v>
      </c>
      <c r="F6" s="17">
        <f>+A6/5</f>
        <v>0.2</v>
      </c>
      <c r="G6" s="17">
        <f>+A6/5</f>
        <v>0.2</v>
      </c>
      <c r="H6" s="17">
        <f>+A6/5</f>
        <v>0.2</v>
      </c>
      <c r="I6" s="17">
        <f>+A6/5</f>
        <v>0.2</v>
      </c>
      <c r="J6" s="17">
        <f>SUM(C6:I6)</f>
        <v>1</v>
      </c>
      <c r="K6" s="18">
        <f>SUM(C6:I6)</f>
        <v>1</v>
      </c>
      <c r="L6" s="18">
        <f>+A6-J6</f>
        <v>0</v>
      </c>
      <c r="M6" s="20">
        <v>0</v>
      </c>
      <c r="N6" s="19" t="str">
        <f>IF(+L6=0,"Good","Bad")</f>
        <v>Good</v>
      </c>
    </row>
    <row r="7" spans="1:18" x14ac:dyDescent="0.2">
      <c r="A7" s="12">
        <v>2</v>
      </c>
      <c r="B7" s="4"/>
      <c r="C7" s="4"/>
      <c r="D7" s="4"/>
      <c r="E7" s="8">
        <f t="shared" ref="E7:E14" si="0">+A7/5</f>
        <v>0.4</v>
      </c>
      <c r="F7" s="4">
        <f t="shared" ref="F7:F14" si="1">+A7/5</f>
        <v>0.4</v>
      </c>
      <c r="G7" s="4">
        <f t="shared" ref="G7:G14" si="2">+A7/5</f>
        <v>0.4</v>
      </c>
      <c r="H7" s="4">
        <f t="shared" ref="H7:H14" si="3">+A7/5</f>
        <v>0.4</v>
      </c>
      <c r="I7" s="4">
        <f t="shared" ref="I7:I14" si="4">+A7/5</f>
        <v>0.4</v>
      </c>
      <c r="J7" s="4">
        <f t="shared" ref="J7:J70" si="5">SUM(C7:I7)</f>
        <v>2</v>
      </c>
      <c r="K7" s="18">
        <f t="shared" ref="K7:K70" si="6">SUM(A7:F7)+SUM(H7:J7)</f>
        <v>5.6</v>
      </c>
      <c r="L7" s="18">
        <f t="shared" ref="L7:L70" si="7">+A7-J7</f>
        <v>0</v>
      </c>
      <c r="M7" s="20">
        <v>0</v>
      </c>
      <c r="N7" s="19" t="str">
        <f t="shared" ref="N7:N70" si="8">IF(+L7=0,"Good","Bad")</f>
        <v>Good</v>
      </c>
    </row>
    <row r="8" spans="1:18" x14ac:dyDescent="0.2">
      <c r="A8" s="16">
        <v>3</v>
      </c>
      <c r="B8" s="17"/>
      <c r="C8" s="17"/>
      <c r="D8" s="17"/>
      <c r="E8" s="17">
        <f t="shared" si="0"/>
        <v>0.6</v>
      </c>
      <c r="F8" s="17">
        <f t="shared" si="1"/>
        <v>0.6</v>
      </c>
      <c r="G8" s="17">
        <f t="shared" si="2"/>
        <v>0.6</v>
      </c>
      <c r="H8" s="17">
        <f t="shared" si="3"/>
        <v>0.6</v>
      </c>
      <c r="I8" s="17">
        <f t="shared" si="4"/>
        <v>0.6</v>
      </c>
      <c r="J8" s="17">
        <f t="shared" si="5"/>
        <v>3</v>
      </c>
      <c r="K8" s="18">
        <f t="shared" si="6"/>
        <v>8.4</v>
      </c>
      <c r="L8" s="18">
        <f t="shared" si="7"/>
        <v>0</v>
      </c>
      <c r="M8" s="20">
        <v>0</v>
      </c>
      <c r="N8" s="19" t="str">
        <f t="shared" si="8"/>
        <v>Good</v>
      </c>
    </row>
    <row r="9" spans="1:18" x14ac:dyDescent="0.2">
      <c r="A9" s="12">
        <v>4</v>
      </c>
      <c r="B9" s="4"/>
      <c r="C9" s="4"/>
      <c r="D9" s="4"/>
      <c r="E9" s="8">
        <f t="shared" si="0"/>
        <v>0.8</v>
      </c>
      <c r="F9" s="4">
        <f t="shared" si="1"/>
        <v>0.8</v>
      </c>
      <c r="G9" s="4">
        <f t="shared" si="2"/>
        <v>0.8</v>
      </c>
      <c r="H9" s="4">
        <f t="shared" si="3"/>
        <v>0.8</v>
      </c>
      <c r="I9" s="4">
        <f t="shared" si="4"/>
        <v>0.8</v>
      </c>
      <c r="J9" s="4">
        <f t="shared" si="5"/>
        <v>4</v>
      </c>
      <c r="K9" s="18">
        <f t="shared" si="6"/>
        <v>11.2</v>
      </c>
      <c r="L9" s="18">
        <f t="shared" si="7"/>
        <v>0</v>
      </c>
      <c r="M9" s="20">
        <v>0</v>
      </c>
      <c r="N9" s="19" t="str">
        <f t="shared" si="8"/>
        <v>Good</v>
      </c>
    </row>
    <row r="10" spans="1:18" x14ac:dyDescent="0.2">
      <c r="A10" s="16">
        <v>5</v>
      </c>
      <c r="B10" s="17"/>
      <c r="C10" s="17"/>
      <c r="D10" s="17"/>
      <c r="E10" s="17">
        <f t="shared" si="0"/>
        <v>1</v>
      </c>
      <c r="F10" s="17">
        <f t="shared" si="1"/>
        <v>1</v>
      </c>
      <c r="G10" s="17">
        <f t="shared" si="2"/>
        <v>1</v>
      </c>
      <c r="H10" s="17">
        <f t="shared" si="3"/>
        <v>1</v>
      </c>
      <c r="I10" s="17">
        <f t="shared" si="4"/>
        <v>1</v>
      </c>
      <c r="J10" s="17">
        <f t="shared" si="5"/>
        <v>5</v>
      </c>
      <c r="K10" s="18">
        <f t="shared" si="6"/>
        <v>14</v>
      </c>
      <c r="L10" s="18">
        <f t="shared" si="7"/>
        <v>0</v>
      </c>
      <c r="M10" s="20">
        <v>0</v>
      </c>
      <c r="N10" s="19" t="str">
        <f t="shared" si="8"/>
        <v>Good</v>
      </c>
    </row>
    <row r="11" spans="1:18" x14ac:dyDescent="0.2">
      <c r="A11" s="12">
        <v>6</v>
      </c>
      <c r="B11" s="4"/>
      <c r="C11" s="4"/>
      <c r="D11" s="4"/>
      <c r="E11" s="8">
        <f t="shared" si="0"/>
        <v>1.2</v>
      </c>
      <c r="F11" s="4">
        <f t="shared" si="1"/>
        <v>1.2</v>
      </c>
      <c r="G11" s="4">
        <f t="shared" si="2"/>
        <v>1.2</v>
      </c>
      <c r="H11" s="4">
        <f t="shared" si="3"/>
        <v>1.2</v>
      </c>
      <c r="I11" s="4">
        <f t="shared" si="4"/>
        <v>1.2</v>
      </c>
      <c r="J11" s="4">
        <f t="shared" si="5"/>
        <v>6</v>
      </c>
      <c r="K11" s="18">
        <f t="shared" si="6"/>
        <v>16.8</v>
      </c>
      <c r="L11" s="18">
        <f t="shared" si="7"/>
        <v>0</v>
      </c>
      <c r="M11" s="20">
        <v>0</v>
      </c>
      <c r="N11" s="19" t="str">
        <f t="shared" si="8"/>
        <v>Good</v>
      </c>
    </row>
    <row r="12" spans="1:18" x14ac:dyDescent="0.2">
      <c r="A12" s="16">
        <v>7</v>
      </c>
      <c r="B12" s="17"/>
      <c r="C12" s="17"/>
      <c r="D12" s="17"/>
      <c r="E12" s="17">
        <f t="shared" si="0"/>
        <v>1.4</v>
      </c>
      <c r="F12" s="17">
        <f t="shared" si="1"/>
        <v>1.4</v>
      </c>
      <c r="G12" s="17">
        <f t="shared" si="2"/>
        <v>1.4</v>
      </c>
      <c r="H12" s="17">
        <f t="shared" si="3"/>
        <v>1.4</v>
      </c>
      <c r="I12" s="17">
        <f t="shared" si="4"/>
        <v>1.4</v>
      </c>
      <c r="J12" s="17">
        <f t="shared" si="5"/>
        <v>7</v>
      </c>
      <c r="K12" s="18">
        <f t="shared" si="6"/>
        <v>19.600000000000001</v>
      </c>
      <c r="L12" s="18">
        <f t="shared" si="7"/>
        <v>0</v>
      </c>
      <c r="M12" s="20">
        <v>0</v>
      </c>
      <c r="N12" s="19" t="str">
        <f t="shared" si="8"/>
        <v>Good</v>
      </c>
    </row>
    <row r="13" spans="1:18" x14ac:dyDescent="0.2">
      <c r="A13" s="12">
        <v>8</v>
      </c>
      <c r="B13" s="4"/>
      <c r="C13" s="4"/>
      <c r="D13" s="4"/>
      <c r="E13" s="8">
        <f t="shared" si="0"/>
        <v>1.6</v>
      </c>
      <c r="F13" s="4">
        <f t="shared" si="1"/>
        <v>1.6</v>
      </c>
      <c r="G13" s="4">
        <f t="shared" si="2"/>
        <v>1.6</v>
      </c>
      <c r="H13" s="4">
        <f t="shared" si="3"/>
        <v>1.6</v>
      </c>
      <c r="I13" s="4">
        <f t="shared" si="4"/>
        <v>1.6</v>
      </c>
      <c r="J13" s="4">
        <f t="shared" si="5"/>
        <v>8</v>
      </c>
      <c r="K13" s="18">
        <f t="shared" si="6"/>
        <v>22.4</v>
      </c>
      <c r="L13" s="18">
        <f t="shared" si="7"/>
        <v>0</v>
      </c>
      <c r="M13" s="20">
        <v>0</v>
      </c>
      <c r="N13" s="19" t="str">
        <f t="shared" si="8"/>
        <v>Good</v>
      </c>
    </row>
    <row r="14" spans="1:18" x14ac:dyDescent="0.2">
      <c r="A14" s="16">
        <v>9</v>
      </c>
      <c r="B14" s="17"/>
      <c r="C14" s="17"/>
      <c r="D14" s="17"/>
      <c r="E14" s="17">
        <f t="shared" si="0"/>
        <v>1.8</v>
      </c>
      <c r="F14" s="17">
        <f t="shared" si="1"/>
        <v>1.8</v>
      </c>
      <c r="G14" s="17">
        <f t="shared" si="2"/>
        <v>1.8</v>
      </c>
      <c r="H14" s="17">
        <f t="shared" si="3"/>
        <v>1.8</v>
      </c>
      <c r="I14" s="17">
        <f t="shared" si="4"/>
        <v>1.8</v>
      </c>
      <c r="J14" s="17">
        <f t="shared" si="5"/>
        <v>9</v>
      </c>
      <c r="K14" s="18">
        <f t="shared" si="6"/>
        <v>25.200000000000003</v>
      </c>
      <c r="L14" s="18">
        <f t="shared" si="7"/>
        <v>0</v>
      </c>
      <c r="M14" s="20">
        <v>0</v>
      </c>
      <c r="N14" s="19" t="str">
        <f t="shared" si="8"/>
        <v>Good</v>
      </c>
    </row>
    <row r="15" spans="1:18" x14ac:dyDescent="0.2">
      <c r="A15" s="12">
        <v>10</v>
      </c>
      <c r="B15" s="4"/>
      <c r="C15" s="4"/>
      <c r="D15" s="4"/>
      <c r="E15" s="8">
        <f>+A15/5</f>
        <v>2</v>
      </c>
      <c r="F15" s="4">
        <f>+A15/5</f>
        <v>2</v>
      </c>
      <c r="G15" s="4">
        <f>+A15/5</f>
        <v>2</v>
      </c>
      <c r="H15" s="4">
        <f>+A15/5</f>
        <v>2</v>
      </c>
      <c r="I15" s="4">
        <f>+A15/5</f>
        <v>2</v>
      </c>
      <c r="J15" s="4">
        <f t="shared" si="5"/>
        <v>10</v>
      </c>
      <c r="K15" s="18">
        <f t="shared" si="6"/>
        <v>28</v>
      </c>
      <c r="L15" s="18">
        <f t="shared" si="7"/>
        <v>0</v>
      </c>
      <c r="M15" s="20">
        <v>0</v>
      </c>
      <c r="N15" s="19" t="str">
        <f t="shared" si="8"/>
        <v>Good</v>
      </c>
    </row>
    <row r="16" spans="1:18" x14ac:dyDescent="0.2">
      <c r="A16" s="16">
        <v>11</v>
      </c>
      <c r="B16" s="17"/>
      <c r="C16" s="17"/>
      <c r="D16" s="17"/>
      <c r="E16" s="17">
        <f>(+$A16-$I$4)/4</f>
        <v>2.25</v>
      </c>
      <c r="F16" s="17">
        <f t="shared" ref="F16:H27" si="9">(+$A16-$I$4)/4</f>
        <v>2.25</v>
      </c>
      <c r="G16" s="17">
        <f t="shared" si="9"/>
        <v>2.25</v>
      </c>
      <c r="H16" s="17">
        <f t="shared" si="9"/>
        <v>2.25</v>
      </c>
      <c r="I16" s="17">
        <f>+$I$4</f>
        <v>2</v>
      </c>
      <c r="J16" s="17">
        <f t="shared" si="5"/>
        <v>11</v>
      </c>
      <c r="K16" s="18">
        <f t="shared" si="6"/>
        <v>30.75</v>
      </c>
      <c r="L16" s="18">
        <f t="shared" si="7"/>
        <v>0</v>
      </c>
      <c r="M16" s="20">
        <v>0</v>
      </c>
      <c r="N16" s="19" t="str">
        <f t="shared" si="8"/>
        <v>Good</v>
      </c>
    </row>
    <row r="17" spans="1:14" x14ac:dyDescent="0.2">
      <c r="A17" s="12">
        <v>12</v>
      </c>
      <c r="B17" s="4"/>
      <c r="C17" s="4"/>
      <c r="D17" s="4"/>
      <c r="E17" s="8">
        <f t="shared" ref="E17:E27" si="10">(+$A17-$I$4)/4</f>
        <v>2.5</v>
      </c>
      <c r="F17" s="4">
        <f t="shared" si="9"/>
        <v>2.5</v>
      </c>
      <c r="G17" s="4">
        <f t="shared" si="9"/>
        <v>2.5</v>
      </c>
      <c r="H17" s="4">
        <f t="shared" si="9"/>
        <v>2.5</v>
      </c>
      <c r="I17" s="4">
        <f t="shared" ref="I17:I27" si="11">+$I$4</f>
        <v>2</v>
      </c>
      <c r="J17" s="4">
        <f t="shared" si="5"/>
        <v>12</v>
      </c>
      <c r="K17" s="18">
        <f t="shared" si="6"/>
        <v>33.5</v>
      </c>
      <c r="L17" s="18">
        <f t="shared" si="7"/>
        <v>0</v>
      </c>
      <c r="M17" s="20">
        <v>0</v>
      </c>
      <c r="N17" s="19" t="str">
        <f t="shared" si="8"/>
        <v>Good</v>
      </c>
    </row>
    <row r="18" spans="1:14" x14ac:dyDescent="0.2">
      <c r="A18" s="16">
        <v>13</v>
      </c>
      <c r="B18" s="17"/>
      <c r="C18" s="17"/>
      <c r="D18" s="17"/>
      <c r="E18" s="17">
        <f t="shared" si="10"/>
        <v>2.75</v>
      </c>
      <c r="F18" s="17">
        <f t="shared" si="9"/>
        <v>2.75</v>
      </c>
      <c r="G18" s="17">
        <f t="shared" si="9"/>
        <v>2.75</v>
      </c>
      <c r="H18" s="17">
        <f t="shared" si="9"/>
        <v>2.75</v>
      </c>
      <c r="I18" s="17">
        <f t="shared" si="11"/>
        <v>2</v>
      </c>
      <c r="J18" s="17">
        <f t="shared" si="5"/>
        <v>13</v>
      </c>
      <c r="K18" s="18">
        <f t="shared" si="6"/>
        <v>36.25</v>
      </c>
      <c r="L18" s="18">
        <f t="shared" si="7"/>
        <v>0</v>
      </c>
      <c r="M18" s="20">
        <v>0</v>
      </c>
      <c r="N18" s="19" t="str">
        <f t="shared" si="8"/>
        <v>Good</v>
      </c>
    </row>
    <row r="19" spans="1:14" x14ac:dyDescent="0.2">
      <c r="A19" s="12">
        <v>14</v>
      </c>
      <c r="B19" s="4"/>
      <c r="C19" s="4"/>
      <c r="D19" s="4"/>
      <c r="E19" s="8">
        <f t="shared" si="10"/>
        <v>3</v>
      </c>
      <c r="F19" s="4">
        <f t="shared" si="9"/>
        <v>3</v>
      </c>
      <c r="G19" s="4">
        <f t="shared" si="9"/>
        <v>3</v>
      </c>
      <c r="H19" s="4">
        <f t="shared" si="9"/>
        <v>3</v>
      </c>
      <c r="I19" s="4">
        <f t="shared" si="11"/>
        <v>2</v>
      </c>
      <c r="J19" s="4">
        <f t="shared" si="5"/>
        <v>14</v>
      </c>
      <c r="K19" s="18">
        <f t="shared" si="6"/>
        <v>39</v>
      </c>
      <c r="L19" s="18">
        <f t="shared" si="7"/>
        <v>0</v>
      </c>
      <c r="M19" s="20">
        <v>0</v>
      </c>
      <c r="N19" s="19" t="str">
        <f t="shared" si="8"/>
        <v>Good</v>
      </c>
    </row>
    <row r="20" spans="1:14" x14ac:dyDescent="0.2">
      <c r="A20" s="16">
        <v>15</v>
      </c>
      <c r="B20" s="17"/>
      <c r="C20" s="17"/>
      <c r="D20" s="17"/>
      <c r="E20" s="17">
        <f t="shared" si="10"/>
        <v>3.25</v>
      </c>
      <c r="F20" s="17">
        <f t="shared" si="9"/>
        <v>3.25</v>
      </c>
      <c r="G20" s="17">
        <f t="shared" si="9"/>
        <v>3.25</v>
      </c>
      <c r="H20" s="17">
        <f t="shared" si="9"/>
        <v>3.25</v>
      </c>
      <c r="I20" s="17">
        <f t="shared" si="11"/>
        <v>2</v>
      </c>
      <c r="J20" s="17">
        <f t="shared" si="5"/>
        <v>15</v>
      </c>
      <c r="K20" s="18">
        <f t="shared" si="6"/>
        <v>41.75</v>
      </c>
      <c r="L20" s="18">
        <f t="shared" si="7"/>
        <v>0</v>
      </c>
      <c r="M20" s="20">
        <v>0</v>
      </c>
      <c r="N20" s="19" t="str">
        <f t="shared" si="8"/>
        <v>Good</v>
      </c>
    </row>
    <row r="21" spans="1:14" x14ac:dyDescent="0.2">
      <c r="A21" s="12">
        <v>16</v>
      </c>
      <c r="B21" s="4"/>
      <c r="C21" s="4"/>
      <c r="D21" s="4"/>
      <c r="E21" s="8">
        <f t="shared" si="10"/>
        <v>3.5</v>
      </c>
      <c r="F21" s="4">
        <f t="shared" si="9"/>
        <v>3.5</v>
      </c>
      <c r="G21" s="4">
        <f t="shared" si="9"/>
        <v>3.5</v>
      </c>
      <c r="H21" s="4">
        <f t="shared" si="9"/>
        <v>3.5</v>
      </c>
      <c r="I21" s="4">
        <f t="shared" si="11"/>
        <v>2</v>
      </c>
      <c r="J21" s="4">
        <f t="shared" si="5"/>
        <v>16</v>
      </c>
      <c r="K21" s="18">
        <f t="shared" si="6"/>
        <v>44.5</v>
      </c>
      <c r="L21" s="18">
        <f t="shared" si="7"/>
        <v>0</v>
      </c>
      <c r="M21" s="20">
        <v>0</v>
      </c>
      <c r="N21" s="19" t="str">
        <f t="shared" si="8"/>
        <v>Good</v>
      </c>
    </row>
    <row r="22" spans="1:14" x14ac:dyDescent="0.2">
      <c r="A22" s="16">
        <v>17</v>
      </c>
      <c r="B22" s="17"/>
      <c r="C22" s="17"/>
      <c r="D22" s="17"/>
      <c r="E22" s="17">
        <f t="shared" si="10"/>
        <v>3.75</v>
      </c>
      <c r="F22" s="17">
        <f t="shared" si="9"/>
        <v>3.75</v>
      </c>
      <c r="G22" s="17">
        <f t="shared" si="9"/>
        <v>3.75</v>
      </c>
      <c r="H22" s="17">
        <f t="shared" si="9"/>
        <v>3.75</v>
      </c>
      <c r="I22" s="17">
        <f t="shared" si="11"/>
        <v>2</v>
      </c>
      <c r="J22" s="17">
        <f t="shared" si="5"/>
        <v>17</v>
      </c>
      <c r="K22" s="18">
        <f t="shared" si="6"/>
        <v>47.25</v>
      </c>
      <c r="L22" s="18">
        <f t="shared" si="7"/>
        <v>0</v>
      </c>
      <c r="M22" s="20">
        <v>0</v>
      </c>
      <c r="N22" s="19" t="str">
        <f t="shared" si="8"/>
        <v>Good</v>
      </c>
    </row>
    <row r="23" spans="1:14" x14ac:dyDescent="0.2">
      <c r="A23" s="12">
        <v>18</v>
      </c>
      <c r="B23" s="4"/>
      <c r="C23" s="4"/>
      <c r="D23" s="4"/>
      <c r="E23" s="8">
        <f t="shared" si="10"/>
        <v>4</v>
      </c>
      <c r="F23" s="4">
        <f t="shared" si="9"/>
        <v>4</v>
      </c>
      <c r="G23" s="4">
        <f t="shared" si="9"/>
        <v>4</v>
      </c>
      <c r="H23" s="4">
        <f t="shared" si="9"/>
        <v>4</v>
      </c>
      <c r="I23" s="4">
        <f t="shared" si="11"/>
        <v>2</v>
      </c>
      <c r="J23" s="4">
        <f t="shared" si="5"/>
        <v>18</v>
      </c>
      <c r="K23" s="18">
        <f t="shared" si="6"/>
        <v>50</v>
      </c>
      <c r="L23" s="18">
        <f t="shared" si="7"/>
        <v>0</v>
      </c>
      <c r="M23" s="20">
        <v>0</v>
      </c>
      <c r="N23" s="19" t="str">
        <f t="shared" si="8"/>
        <v>Good</v>
      </c>
    </row>
    <row r="24" spans="1:14" x14ac:dyDescent="0.2">
      <c r="A24" s="16">
        <v>19</v>
      </c>
      <c r="B24" s="17"/>
      <c r="C24" s="17"/>
      <c r="D24" s="17"/>
      <c r="E24" s="17">
        <f t="shared" si="10"/>
        <v>4.25</v>
      </c>
      <c r="F24" s="17">
        <f t="shared" si="9"/>
        <v>4.25</v>
      </c>
      <c r="G24" s="17">
        <f t="shared" si="9"/>
        <v>4.25</v>
      </c>
      <c r="H24" s="17">
        <f t="shared" si="9"/>
        <v>4.25</v>
      </c>
      <c r="I24" s="17">
        <f t="shared" si="11"/>
        <v>2</v>
      </c>
      <c r="J24" s="17">
        <f t="shared" si="5"/>
        <v>19</v>
      </c>
      <c r="K24" s="18">
        <f t="shared" si="6"/>
        <v>52.75</v>
      </c>
      <c r="L24" s="18">
        <f t="shared" si="7"/>
        <v>0</v>
      </c>
      <c r="M24" s="20">
        <v>0</v>
      </c>
      <c r="N24" s="19" t="str">
        <f t="shared" si="8"/>
        <v>Good</v>
      </c>
    </row>
    <row r="25" spans="1:14" x14ac:dyDescent="0.2">
      <c r="A25" s="12">
        <v>20</v>
      </c>
      <c r="B25" s="4"/>
      <c r="C25" s="4"/>
      <c r="D25" s="4"/>
      <c r="E25" s="8">
        <f t="shared" si="10"/>
        <v>4.5</v>
      </c>
      <c r="F25" s="4">
        <f t="shared" si="9"/>
        <v>4.5</v>
      </c>
      <c r="G25" s="4">
        <f t="shared" si="9"/>
        <v>4.5</v>
      </c>
      <c r="H25" s="4">
        <f t="shared" si="9"/>
        <v>4.5</v>
      </c>
      <c r="I25" s="4">
        <f t="shared" si="11"/>
        <v>2</v>
      </c>
      <c r="J25" s="4">
        <f t="shared" si="5"/>
        <v>20</v>
      </c>
      <c r="K25" s="18">
        <f t="shared" si="6"/>
        <v>55.5</v>
      </c>
      <c r="L25" s="18">
        <f t="shared" si="7"/>
        <v>0</v>
      </c>
      <c r="M25" s="20">
        <v>0</v>
      </c>
      <c r="N25" s="19" t="str">
        <f t="shared" si="8"/>
        <v>Good</v>
      </c>
    </row>
    <row r="26" spans="1:14" x14ac:dyDescent="0.2">
      <c r="A26" s="16">
        <v>21</v>
      </c>
      <c r="B26" s="17"/>
      <c r="C26" s="17"/>
      <c r="D26" s="17"/>
      <c r="E26" s="17">
        <f t="shared" si="10"/>
        <v>4.75</v>
      </c>
      <c r="F26" s="17">
        <f t="shared" si="9"/>
        <v>4.75</v>
      </c>
      <c r="G26" s="17">
        <f t="shared" si="9"/>
        <v>4.75</v>
      </c>
      <c r="H26" s="17">
        <f t="shared" si="9"/>
        <v>4.75</v>
      </c>
      <c r="I26" s="17">
        <f t="shared" si="11"/>
        <v>2</v>
      </c>
      <c r="J26" s="17">
        <f t="shared" si="5"/>
        <v>21</v>
      </c>
      <c r="K26" s="18">
        <f t="shared" si="6"/>
        <v>58.25</v>
      </c>
      <c r="L26" s="18">
        <f t="shared" si="7"/>
        <v>0</v>
      </c>
      <c r="M26" s="20">
        <v>0</v>
      </c>
      <c r="N26" s="19" t="str">
        <f t="shared" si="8"/>
        <v>Good</v>
      </c>
    </row>
    <row r="27" spans="1:14" x14ac:dyDescent="0.2">
      <c r="A27" s="12">
        <v>22</v>
      </c>
      <c r="B27" s="4"/>
      <c r="C27" s="4"/>
      <c r="D27" s="4"/>
      <c r="E27" s="8">
        <f t="shared" si="10"/>
        <v>5</v>
      </c>
      <c r="F27" s="4">
        <f t="shared" si="9"/>
        <v>5</v>
      </c>
      <c r="G27" s="4">
        <f t="shared" si="9"/>
        <v>5</v>
      </c>
      <c r="H27" s="4">
        <f t="shared" si="9"/>
        <v>5</v>
      </c>
      <c r="I27" s="4">
        <f t="shared" si="11"/>
        <v>2</v>
      </c>
      <c r="J27" s="4">
        <f t="shared" si="5"/>
        <v>22</v>
      </c>
      <c r="K27" s="18">
        <f t="shared" si="6"/>
        <v>61</v>
      </c>
      <c r="L27" s="18">
        <f t="shared" si="7"/>
        <v>0</v>
      </c>
      <c r="M27" s="20">
        <v>0</v>
      </c>
      <c r="N27" s="19" t="str">
        <f t="shared" si="8"/>
        <v>Good</v>
      </c>
    </row>
    <row r="28" spans="1:14" x14ac:dyDescent="0.2">
      <c r="A28" s="16">
        <v>23</v>
      </c>
      <c r="B28" s="17"/>
      <c r="C28" s="17"/>
      <c r="D28" s="17"/>
      <c r="E28" s="17">
        <f>($A28-$F$4-$G$4-$I$4)/2</f>
        <v>5.5</v>
      </c>
      <c r="F28" s="17">
        <f t="shared" ref="F28:F56" si="12">+$F$4</f>
        <v>5</v>
      </c>
      <c r="G28" s="17">
        <f t="shared" ref="G28:G56" si="13">+$G$4</f>
        <v>5</v>
      </c>
      <c r="H28" s="17">
        <f>($A28-$F$4-$G$4-$I$4)/2</f>
        <v>5.5</v>
      </c>
      <c r="I28" s="17">
        <f t="shared" ref="I28:I80" si="14">+$I$4</f>
        <v>2</v>
      </c>
      <c r="J28" s="17">
        <f t="shared" si="5"/>
        <v>23</v>
      </c>
      <c r="K28" s="18">
        <f t="shared" si="6"/>
        <v>64</v>
      </c>
      <c r="L28" s="18">
        <f t="shared" si="7"/>
        <v>0</v>
      </c>
      <c r="M28" s="20">
        <v>0</v>
      </c>
      <c r="N28" s="19" t="str">
        <f t="shared" si="8"/>
        <v>Good</v>
      </c>
    </row>
    <row r="29" spans="1:14" x14ac:dyDescent="0.2">
      <c r="A29" s="12">
        <v>24</v>
      </c>
      <c r="B29" s="4"/>
      <c r="C29" s="4"/>
      <c r="D29" s="4"/>
      <c r="E29" s="8">
        <f t="shared" ref="E29:E37" si="15">($A29-$F$4-$G$4-$I$4)/2</f>
        <v>6</v>
      </c>
      <c r="F29" s="4">
        <f t="shared" si="12"/>
        <v>5</v>
      </c>
      <c r="G29" s="4">
        <f t="shared" si="13"/>
        <v>5</v>
      </c>
      <c r="H29" s="4">
        <f t="shared" ref="H29:H37" si="16">($A29-$F$4-$G$4-$I$4)/2</f>
        <v>6</v>
      </c>
      <c r="I29" s="4">
        <f t="shared" si="14"/>
        <v>2</v>
      </c>
      <c r="J29" s="4">
        <f t="shared" si="5"/>
        <v>24</v>
      </c>
      <c r="K29" s="18">
        <f t="shared" si="6"/>
        <v>67</v>
      </c>
      <c r="L29" s="18">
        <f t="shared" si="7"/>
        <v>0</v>
      </c>
      <c r="M29" s="20">
        <v>0</v>
      </c>
      <c r="N29" s="19" t="str">
        <f t="shared" si="8"/>
        <v>Good</v>
      </c>
    </row>
    <row r="30" spans="1:14" x14ac:dyDescent="0.2">
      <c r="A30" s="16">
        <v>25</v>
      </c>
      <c r="B30" s="17"/>
      <c r="C30" s="17"/>
      <c r="D30" s="17"/>
      <c r="E30" s="17">
        <f t="shared" si="15"/>
        <v>6.5</v>
      </c>
      <c r="F30" s="17">
        <f t="shared" si="12"/>
        <v>5</v>
      </c>
      <c r="G30" s="17">
        <f t="shared" si="13"/>
        <v>5</v>
      </c>
      <c r="H30" s="17">
        <f t="shared" si="16"/>
        <v>6.5</v>
      </c>
      <c r="I30" s="17">
        <f t="shared" si="14"/>
        <v>2</v>
      </c>
      <c r="J30" s="17">
        <f t="shared" si="5"/>
        <v>25</v>
      </c>
      <c r="K30" s="18">
        <f t="shared" si="6"/>
        <v>70</v>
      </c>
      <c r="L30" s="18">
        <f t="shared" si="7"/>
        <v>0</v>
      </c>
      <c r="M30" s="20">
        <v>0</v>
      </c>
      <c r="N30" s="19" t="str">
        <f t="shared" si="8"/>
        <v>Good</v>
      </c>
    </row>
    <row r="31" spans="1:14" x14ac:dyDescent="0.2">
      <c r="A31" s="12">
        <v>26</v>
      </c>
      <c r="B31" s="4"/>
      <c r="C31" s="4"/>
      <c r="D31" s="4"/>
      <c r="E31" s="8">
        <f t="shared" si="15"/>
        <v>7</v>
      </c>
      <c r="F31" s="4">
        <f t="shared" si="12"/>
        <v>5</v>
      </c>
      <c r="G31" s="4">
        <f t="shared" si="13"/>
        <v>5</v>
      </c>
      <c r="H31" s="4">
        <f t="shared" si="16"/>
        <v>7</v>
      </c>
      <c r="I31" s="4">
        <f t="shared" si="14"/>
        <v>2</v>
      </c>
      <c r="J31" s="4">
        <f t="shared" si="5"/>
        <v>26</v>
      </c>
      <c r="K31" s="18">
        <f t="shared" si="6"/>
        <v>73</v>
      </c>
      <c r="L31" s="18">
        <f t="shared" si="7"/>
        <v>0</v>
      </c>
      <c r="M31" s="20">
        <v>0</v>
      </c>
      <c r="N31" s="19" t="str">
        <f t="shared" si="8"/>
        <v>Good</v>
      </c>
    </row>
    <row r="32" spans="1:14" x14ac:dyDescent="0.2">
      <c r="A32" s="16">
        <v>27</v>
      </c>
      <c r="B32" s="17"/>
      <c r="C32" s="17"/>
      <c r="D32" s="17"/>
      <c r="E32" s="17">
        <f t="shared" si="15"/>
        <v>7.5</v>
      </c>
      <c r="F32" s="17">
        <f t="shared" si="12"/>
        <v>5</v>
      </c>
      <c r="G32" s="17">
        <f t="shared" si="13"/>
        <v>5</v>
      </c>
      <c r="H32" s="17">
        <f t="shared" si="16"/>
        <v>7.5</v>
      </c>
      <c r="I32" s="17">
        <f t="shared" si="14"/>
        <v>2</v>
      </c>
      <c r="J32" s="17">
        <f t="shared" si="5"/>
        <v>27</v>
      </c>
      <c r="K32" s="18">
        <f t="shared" si="6"/>
        <v>76</v>
      </c>
      <c r="L32" s="18">
        <f t="shared" si="7"/>
        <v>0</v>
      </c>
      <c r="M32" s="20">
        <v>0</v>
      </c>
      <c r="N32" s="19" t="str">
        <f t="shared" si="8"/>
        <v>Good</v>
      </c>
    </row>
    <row r="33" spans="1:14" x14ac:dyDescent="0.2">
      <c r="A33" s="12">
        <v>28</v>
      </c>
      <c r="B33" s="4"/>
      <c r="C33" s="4"/>
      <c r="D33" s="4"/>
      <c r="E33" s="8">
        <f t="shared" si="15"/>
        <v>8</v>
      </c>
      <c r="F33" s="4">
        <f t="shared" si="12"/>
        <v>5</v>
      </c>
      <c r="G33" s="4">
        <f t="shared" si="13"/>
        <v>5</v>
      </c>
      <c r="H33" s="4">
        <f t="shared" si="16"/>
        <v>8</v>
      </c>
      <c r="I33" s="4">
        <f t="shared" si="14"/>
        <v>2</v>
      </c>
      <c r="J33" s="4">
        <f t="shared" si="5"/>
        <v>28</v>
      </c>
      <c r="K33" s="18">
        <f t="shared" si="6"/>
        <v>79</v>
      </c>
      <c r="L33" s="18">
        <f t="shared" si="7"/>
        <v>0</v>
      </c>
      <c r="M33" s="20">
        <v>0</v>
      </c>
      <c r="N33" s="19" t="str">
        <f t="shared" si="8"/>
        <v>Good</v>
      </c>
    </row>
    <row r="34" spans="1:14" x14ac:dyDescent="0.2">
      <c r="A34" s="16">
        <v>29</v>
      </c>
      <c r="B34" s="17"/>
      <c r="C34" s="17"/>
      <c r="D34" s="17"/>
      <c r="E34" s="17">
        <f t="shared" si="15"/>
        <v>8.5</v>
      </c>
      <c r="F34" s="17">
        <f t="shared" si="12"/>
        <v>5</v>
      </c>
      <c r="G34" s="17">
        <f t="shared" si="13"/>
        <v>5</v>
      </c>
      <c r="H34" s="17">
        <f t="shared" si="16"/>
        <v>8.5</v>
      </c>
      <c r="I34" s="17">
        <f t="shared" si="14"/>
        <v>2</v>
      </c>
      <c r="J34" s="17">
        <f t="shared" si="5"/>
        <v>29</v>
      </c>
      <c r="K34" s="18">
        <f t="shared" si="6"/>
        <v>82</v>
      </c>
      <c r="L34" s="18">
        <f t="shared" si="7"/>
        <v>0</v>
      </c>
      <c r="M34" s="20">
        <v>0</v>
      </c>
      <c r="N34" s="19" t="str">
        <f t="shared" si="8"/>
        <v>Good</v>
      </c>
    </row>
    <row r="35" spans="1:14" x14ac:dyDescent="0.2">
      <c r="A35" s="12">
        <v>30</v>
      </c>
      <c r="B35" s="4"/>
      <c r="C35" s="4"/>
      <c r="D35" s="4"/>
      <c r="E35" s="8">
        <f t="shared" si="15"/>
        <v>9</v>
      </c>
      <c r="F35" s="4">
        <f t="shared" si="12"/>
        <v>5</v>
      </c>
      <c r="G35" s="4">
        <f t="shared" si="13"/>
        <v>5</v>
      </c>
      <c r="H35" s="4">
        <f t="shared" si="16"/>
        <v>9</v>
      </c>
      <c r="I35" s="4">
        <f t="shared" si="14"/>
        <v>2</v>
      </c>
      <c r="J35" s="4">
        <f t="shared" si="5"/>
        <v>30</v>
      </c>
      <c r="K35" s="18">
        <f t="shared" si="6"/>
        <v>85</v>
      </c>
      <c r="L35" s="18">
        <f t="shared" si="7"/>
        <v>0</v>
      </c>
      <c r="M35" s="20">
        <v>0</v>
      </c>
      <c r="N35" s="19" t="str">
        <f t="shared" si="8"/>
        <v>Good</v>
      </c>
    </row>
    <row r="36" spans="1:14" x14ac:dyDescent="0.2">
      <c r="A36" s="16">
        <v>31</v>
      </c>
      <c r="B36" s="17"/>
      <c r="C36" s="17"/>
      <c r="D36" s="17"/>
      <c r="E36" s="17">
        <f t="shared" si="15"/>
        <v>9.5</v>
      </c>
      <c r="F36" s="17">
        <f t="shared" si="12"/>
        <v>5</v>
      </c>
      <c r="G36" s="17">
        <f t="shared" si="13"/>
        <v>5</v>
      </c>
      <c r="H36" s="17">
        <f t="shared" si="16"/>
        <v>9.5</v>
      </c>
      <c r="I36" s="17">
        <f t="shared" si="14"/>
        <v>2</v>
      </c>
      <c r="J36" s="17">
        <f t="shared" si="5"/>
        <v>31</v>
      </c>
      <c r="K36" s="18">
        <f t="shared" si="6"/>
        <v>88</v>
      </c>
      <c r="L36" s="18">
        <f t="shared" si="7"/>
        <v>0</v>
      </c>
      <c r="M36" s="20">
        <v>0</v>
      </c>
      <c r="N36" s="19" t="str">
        <f t="shared" si="8"/>
        <v>Good</v>
      </c>
    </row>
    <row r="37" spans="1:14" x14ac:dyDescent="0.2">
      <c r="A37" s="12">
        <v>32</v>
      </c>
      <c r="B37" s="4"/>
      <c r="C37" s="4"/>
      <c r="D37" s="4"/>
      <c r="E37" s="8">
        <f t="shared" si="15"/>
        <v>10</v>
      </c>
      <c r="F37" s="4">
        <f t="shared" si="12"/>
        <v>5</v>
      </c>
      <c r="G37" s="4">
        <f t="shared" si="13"/>
        <v>5</v>
      </c>
      <c r="H37" s="4">
        <f t="shared" si="16"/>
        <v>10</v>
      </c>
      <c r="I37" s="4">
        <f t="shared" si="14"/>
        <v>2</v>
      </c>
      <c r="J37" s="4">
        <f t="shared" si="5"/>
        <v>32</v>
      </c>
      <c r="K37" s="18">
        <f t="shared" si="6"/>
        <v>91</v>
      </c>
      <c r="L37" s="18">
        <f t="shared" si="7"/>
        <v>0</v>
      </c>
      <c r="M37" s="20">
        <v>0</v>
      </c>
      <c r="N37" s="19" t="str">
        <f t="shared" si="8"/>
        <v>Good</v>
      </c>
    </row>
    <row r="38" spans="1:14" x14ac:dyDescent="0.2">
      <c r="A38" s="16">
        <v>33</v>
      </c>
      <c r="B38" s="17"/>
      <c r="C38" s="17"/>
      <c r="D38" s="17"/>
      <c r="E38" s="17">
        <f>+A38-SUM(F38:I38)</f>
        <v>11</v>
      </c>
      <c r="F38" s="17">
        <f t="shared" si="12"/>
        <v>5</v>
      </c>
      <c r="G38" s="17">
        <f t="shared" si="13"/>
        <v>5</v>
      </c>
      <c r="H38" s="17">
        <f t="shared" ref="H38:H67" si="17">+$H$4</f>
        <v>10</v>
      </c>
      <c r="I38" s="17">
        <f t="shared" si="14"/>
        <v>2</v>
      </c>
      <c r="J38" s="17">
        <f t="shared" si="5"/>
        <v>33</v>
      </c>
      <c r="K38" s="18">
        <f t="shared" si="6"/>
        <v>94</v>
      </c>
      <c r="L38" s="18">
        <f t="shared" si="7"/>
        <v>0</v>
      </c>
      <c r="M38" s="20">
        <v>0</v>
      </c>
      <c r="N38" s="19" t="str">
        <f t="shared" si="8"/>
        <v>Good</v>
      </c>
    </row>
    <row r="39" spans="1:14" x14ac:dyDescent="0.2">
      <c r="A39" s="12">
        <v>34</v>
      </c>
      <c r="B39" s="4"/>
      <c r="C39" s="4"/>
      <c r="D39" s="4"/>
      <c r="E39" s="8">
        <f t="shared" ref="E39:E50" si="18">+A39-SUM(F39:I39)</f>
        <v>12</v>
      </c>
      <c r="F39" s="4">
        <f t="shared" si="12"/>
        <v>5</v>
      </c>
      <c r="G39" s="4">
        <f t="shared" si="13"/>
        <v>5</v>
      </c>
      <c r="H39" s="4">
        <f t="shared" si="17"/>
        <v>10</v>
      </c>
      <c r="I39" s="4">
        <f t="shared" si="14"/>
        <v>2</v>
      </c>
      <c r="J39" s="4">
        <f t="shared" si="5"/>
        <v>34</v>
      </c>
      <c r="K39" s="18">
        <f t="shared" si="6"/>
        <v>97</v>
      </c>
      <c r="L39" s="18">
        <f t="shared" si="7"/>
        <v>0</v>
      </c>
      <c r="M39" s="20">
        <v>0</v>
      </c>
      <c r="N39" s="19" t="str">
        <f t="shared" si="8"/>
        <v>Good</v>
      </c>
    </row>
    <row r="40" spans="1:14" x14ac:dyDescent="0.2">
      <c r="A40" s="16">
        <v>35</v>
      </c>
      <c r="B40" s="17"/>
      <c r="C40" s="17"/>
      <c r="D40" s="17"/>
      <c r="E40" s="17">
        <f t="shared" si="18"/>
        <v>13</v>
      </c>
      <c r="F40" s="17">
        <f t="shared" si="12"/>
        <v>5</v>
      </c>
      <c r="G40" s="17">
        <f t="shared" si="13"/>
        <v>5</v>
      </c>
      <c r="H40" s="17">
        <f t="shared" si="17"/>
        <v>10</v>
      </c>
      <c r="I40" s="17">
        <f t="shared" si="14"/>
        <v>2</v>
      </c>
      <c r="J40" s="17">
        <f t="shared" si="5"/>
        <v>35</v>
      </c>
      <c r="K40" s="18">
        <f t="shared" si="6"/>
        <v>100</v>
      </c>
      <c r="L40" s="18">
        <f t="shared" si="7"/>
        <v>0</v>
      </c>
      <c r="M40" s="20">
        <v>0</v>
      </c>
      <c r="N40" s="19" t="str">
        <f t="shared" si="8"/>
        <v>Good</v>
      </c>
    </row>
    <row r="41" spans="1:14" x14ac:dyDescent="0.2">
      <c r="A41" s="12">
        <v>36</v>
      </c>
      <c r="B41" s="4"/>
      <c r="C41" s="4"/>
      <c r="D41" s="4"/>
      <c r="E41" s="8">
        <f t="shared" si="18"/>
        <v>14</v>
      </c>
      <c r="F41" s="4">
        <f t="shared" si="12"/>
        <v>5</v>
      </c>
      <c r="G41" s="4">
        <f t="shared" si="13"/>
        <v>5</v>
      </c>
      <c r="H41" s="4">
        <f t="shared" si="17"/>
        <v>10</v>
      </c>
      <c r="I41" s="4">
        <f t="shared" si="14"/>
        <v>2</v>
      </c>
      <c r="J41" s="4">
        <f t="shared" si="5"/>
        <v>36</v>
      </c>
      <c r="K41" s="18">
        <f t="shared" si="6"/>
        <v>103</v>
      </c>
      <c r="L41" s="18">
        <f t="shared" si="7"/>
        <v>0</v>
      </c>
      <c r="M41" s="20">
        <v>0</v>
      </c>
      <c r="N41" s="19" t="str">
        <f t="shared" si="8"/>
        <v>Good</v>
      </c>
    </row>
    <row r="42" spans="1:14" x14ac:dyDescent="0.2">
      <c r="A42" s="16">
        <v>37</v>
      </c>
      <c r="B42" s="17"/>
      <c r="C42" s="17"/>
      <c r="D42" s="17"/>
      <c r="E42" s="17">
        <f t="shared" si="18"/>
        <v>15</v>
      </c>
      <c r="F42" s="17">
        <f t="shared" si="12"/>
        <v>5</v>
      </c>
      <c r="G42" s="17">
        <f t="shared" si="13"/>
        <v>5</v>
      </c>
      <c r="H42" s="17">
        <f t="shared" si="17"/>
        <v>10</v>
      </c>
      <c r="I42" s="17">
        <f t="shared" si="14"/>
        <v>2</v>
      </c>
      <c r="J42" s="17">
        <f t="shared" si="5"/>
        <v>37</v>
      </c>
      <c r="K42" s="18">
        <f t="shared" si="6"/>
        <v>106</v>
      </c>
      <c r="L42" s="18">
        <f t="shared" si="7"/>
        <v>0</v>
      </c>
      <c r="M42" s="20">
        <v>0</v>
      </c>
      <c r="N42" s="19" t="str">
        <f t="shared" si="8"/>
        <v>Good</v>
      </c>
    </row>
    <row r="43" spans="1:14" x14ac:dyDescent="0.2">
      <c r="A43" s="12">
        <v>38</v>
      </c>
      <c r="B43" s="4"/>
      <c r="C43" s="4"/>
      <c r="D43" s="4"/>
      <c r="E43" s="8">
        <f t="shared" si="18"/>
        <v>16</v>
      </c>
      <c r="F43" s="4">
        <f t="shared" si="12"/>
        <v>5</v>
      </c>
      <c r="G43" s="4">
        <f t="shared" si="13"/>
        <v>5</v>
      </c>
      <c r="H43" s="4">
        <f t="shared" si="17"/>
        <v>10</v>
      </c>
      <c r="I43" s="4">
        <f t="shared" si="14"/>
        <v>2</v>
      </c>
      <c r="J43" s="4">
        <f t="shared" si="5"/>
        <v>38</v>
      </c>
      <c r="K43" s="18">
        <f t="shared" si="6"/>
        <v>109</v>
      </c>
      <c r="L43" s="18">
        <f t="shared" si="7"/>
        <v>0</v>
      </c>
      <c r="M43" s="20">
        <v>0</v>
      </c>
      <c r="N43" s="19" t="str">
        <f t="shared" si="8"/>
        <v>Good</v>
      </c>
    </row>
    <row r="44" spans="1:14" x14ac:dyDescent="0.2">
      <c r="A44" s="16">
        <v>39</v>
      </c>
      <c r="B44" s="17"/>
      <c r="C44" s="17"/>
      <c r="D44" s="17"/>
      <c r="E44" s="17">
        <f t="shared" si="18"/>
        <v>17</v>
      </c>
      <c r="F44" s="17">
        <f t="shared" si="12"/>
        <v>5</v>
      </c>
      <c r="G44" s="17">
        <f t="shared" si="13"/>
        <v>5</v>
      </c>
      <c r="H44" s="17">
        <f t="shared" si="17"/>
        <v>10</v>
      </c>
      <c r="I44" s="17">
        <f t="shared" si="14"/>
        <v>2</v>
      </c>
      <c r="J44" s="17">
        <f t="shared" si="5"/>
        <v>39</v>
      </c>
      <c r="K44" s="18">
        <f t="shared" si="6"/>
        <v>112</v>
      </c>
      <c r="L44" s="18">
        <f t="shared" si="7"/>
        <v>0</v>
      </c>
      <c r="M44" s="20">
        <v>0</v>
      </c>
      <c r="N44" s="19" t="str">
        <f t="shared" si="8"/>
        <v>Good</v>
      </c>
    </row>
    <row r="45" spans="1:14" x14ac:dyDescent="0.2">
      <c r="A45" s="12">
        <v>40</v>
      </c>
      <c r="B45" s="4"/>
      <c r="C45" s="4"/>
      <c r="D45" s="4"/>
      <c r="E45" s="8">
        <f t="shared" si="18"/>
        <v>18</v>
      </c>
      <c r="F45" s="4">
        <f t="shared" si="12"/>
        <v>5</v>
      </c>
      <c r="G45" s="4">
        <f t="shared" si="13"/>
        <v>5</v>
      </c>
      <c r="H45" s="4">
        <f t="shared" si="17"/>
        <v>10</v>
      </c>
      <c r="I45" s="4">
        <f t="shared" si="14"/>
        <v>2</v>
      </c>
      <c r="J45" s="4">
        <f t="shared" si="5"/>
        <v>40</v>
      </c>
      <c r="K45" s="18">
        <f t="shared" si="6"/>
        <v>115</v>
      </c>
      <c r="L45" s="18">
        <f t="shared" si="7"/>
        <v>0</v>
      </c>
      <c r="M45" s="20">
        <v>0</v>
      </c>
      <c r="N45" s="19" t="str">
        <f t="shared" si="8"/>
        <v>Good</v>
      </c>
    </row>
    <row r="46" spans="1:14" x14ac:dyDescent="0.2">
      <c r="A46" s="16">
        <v>41</v>
      </c>
      <c r="B46" s="17"/>
      <c r="C46" s="17"/>
      <c r="D46" s="17"/>
      <c r="E46" s="17">
        <f t="shared" si="18"/>
        <v>19</v>
      </c>
      <c r="F46" s="17">
        <f t="shared" si="12"/>
        <v>5</v>
      </c>
      <c r="G46" s="17">
        <f t="shared" si="13"/>
        <v>5</v>
      </c>
      <c r="H46" s="17">
        <f t="shared" si="17"/>
        <v>10</v>
      </c>
      <c r="I46" s="17">
        <f t="shared" si="14"/>
        <v>2</v>
      </c>
      <c r="J46" s="17">
        <f t="shared" si="5"/>
        <v>41</v>
      </c>
      <c r="K46" s="18">
        <f t="shared" si="6"/>
        <v>118</v>
      </c>
      <c r="L46" s="18">
        <f t="shared" si="7"/>
        <v>0</v>
      </c>
      <c r="M46" s="20">
        <v>0</v>
      </c>
      <c r="N46" s="19" t="str">
        <f t="shared" si="8"/>
        <v>Good</v>
      </c>
    </row>
    <row r="47" spans="1:14" x14ac:dyDescent="0.2">
      <c r="A47" s="12">
        <v>42</v>
      </c>
      <c r="B47" s="4"/>
      <c r="C47" s="4"/>
      <c r="D47" s="4"/>
      <c r="E47" s="8">
        <f t="shared" si="18"/>
        <v>20</v>
      </c>
      <c r="F47" s="4">
        <f t="shared" si="12"/>
        <v>5</v>
      </c>
      <c r="G47" s="4">
        <f t="shared" si="13"/>
        <v>5</v>
      </c>
      <c r="H47" s="4">
        <f t="shared" si="17"/>
        <v>10</v>
      </c>
      <c r="I47" s="4">
        <f t="shared" si="14"/>
        <v>2</v>
      </c>
      <c r="J47" s="4">
        <f t="shared" si="5"/>
        <v>42</v>
      </c>
      <c r="K47" s="18">
        <f t="shared" si="6"/>
        <v>121</v>
      </c>
      <c r="L47" s="18">
        <f t="shared" si="7"/>
        <v>0</v>
      </c>
      <c r="M47" s="20">
        <v>0</v>
      </c>
      <c r="N47" s="19" t="str">
        <f t="shared" si="8"/>
        <v>Good</v>
      </c>
    </row>
    <row r="48" spans="1:14" x14ac:dyDescent="0.2">
      <c r="A48" s="16">
        <v>43</v>
      </c>
      <c r="B48" s="17"/>
      <c r="C48" s="17"/>
      <c r="D48" s="17"/>
      <c r="E48" s="17">
        <f t="shared" si="18"/>
        <v>21</v>
      </c>
      <c r="F48" s="17">
        <f t="shared" si="12"/>
        <v>5</v>
      </c>
      <c r="G48" s="17">
        <f t="shared" si="13"/>
        <v>5</v>
      </c>
      <c r="H48" s="17">
        <f t="shared" si="17"/>
        <v>10</v>
      </c>
      <c r="I48" s="17">
        <f t="shared" si="14"/>
        <v>2</v>
      </c>
      <c r="J48" s="17">
        <f t="shared" si="5"/>
        <v>43</v>
      </c>
      <c r="K48" s="18">
        <f t="shared" si="6"/>
        <v>124</v>
      </c>
      <c r="L48" s="18">
        <f t="shared" si="7"/>
        <v>0</v>
      </c>
      <c r="M48" s="20">
        <v>0</v>
      </c>
      <c r="N48" s="19" t="str">
        <f t="shared" si="8"/>
        <v>Good</v>
      </c>
    </row>
    <row r="49" spans="1:14" x14ac:dyDescent="0.2">
      <c r="A49" s="12">
        <v>44</v>
      </c>
      <c r="B49" s="4">
        <f>ROUNDDOWN((A49-(F49+G49+H49+I49))/2.05,2)</f>
        <v>10.73</v>
      </c>
      <c r="C49" s="4"/>
      <c r="D49" s="4"/>
      <c r="E49" s="8">
        <f t="shared" si="18"/>
        <v>22</v>
      </c>
      <c r="F49" s="4">
        <f t="shared" si="12"/>
        <v>5</v>
      </c>
      <c r="G49" s="4">
        <f t="shared" si="13"/>
        <v>5</v>
      </c>
      <c r="H49" s="4">
        <f t="shared" si="17"/>
        <v>10</v>
      </c>
      <c r="I49" s="4">
        <f t="shared" si="14"/>
        <v>2</v>
      </c>
      <c r="J49" s="4">
        <f t="shared" si="5"/>
        <v>44</v>
      </c>
      <c r="K49" s="18">
        <f t="shared" si="6"/>
        <v>137.73000000000002</v>
      </c>
      <c r="L49" s="18">
        <f t="shared" si="7"/>
        <v>0</v>
      </c>
      <c r="M49" s="20">
        <v>0</v>
      </c>
      <c r="N49" s="19" t="str">
        <f t="shared" si="8"/>
        <v>Good</v>
      </c>
    </row>
    <row r="50" spans="1:14" x14ac:dyDescent="0.2">
      <c r="A50" s="16">
        <v>45</v>
      </c>
      <c r="B50" s="17">
        <f t="shared" ref="B50:B113" si="19">ROUNDDOWN((A50-(F50+G50+H50+I50))/2.05,2)</f>
        <v>11.21</v>
      </c>
      <c r="C50" s="17"/>
      <c r="D50" s="17"/>
      <c r="E50" s="17">
        <f t="shared" si="18"/>
        <v>23</v>
      </c>
      <c r="F50" s="17">
        <f t="shared" si="12"/>
        <v>5</v>
      </c>
      <c r="G50" s="17">
        <f t="shared" si="13"/>
        <v>5</v>
      </c>
      <c r="H50" s="17">
        <f t="shared" si="17"/>
        <v>10</v>
      </c>
      <c r="I50" s="17">
        <f t="shared" si="14"/>
        <v>2</v>
      </c>
      <c r="J50" s="17">
        <f t="shared" si="5"/>
        <v>45</v>
      </c>
      <c r="K50" s="18">
        <f t="shared" si="6"/>
        <v>141.21</v>
      </c>
      <c r="L50" s="18">
        <f t="shared" si="7"/>
        <v>0</v>
      </c>
      <c r="M50" s="20">
        <v>0</v>
      </c>
      <c r="N50" s="19" t="str">
        <f t="shared" si="8"/>
        <v>Good</v>
      </c>
    </row>
    <row r="51" spans="1:14" x14ac:dyDescent="0.2">
      <c r="A51" s="12">
        <v>46</v>
      </c>
      <c r="B51" s="4">
        <f t="shared" si="19"/>
        <v>11.7</v>
      </c>
      <c r="C51" s="4"/>
      <c r="D51" s="4">
        <v>1</v>
      </c>
      <c r="E51" s="8">
        <f t="shared" ref="E51:E113" si="20">+$E$4</f>
        <v>23</v>
      </c>
      <c r="F51" s="4">
        <f t="shared" si="12"/>
        <v>5</v>
      </c>
      <c r="G51" s="4">
        <f t="shared" si="13"/>
        <v>5</v>
      </c>
      <c r="H51" s="4">
        <f t="shared" si="17"/>
        <v>10</v>
      </c>
      <c r="I51" s="4">
        <f t="shared" si="14"/>
        <v>2</v>
      </c>
      <c r="J51" s="4">
        <f t="shared" si="5"/>
        <v>46</v>
      </c>
      <c r="K51" s="18">
        <f t="shared" si="6"/>
        <v>144.69999999999999</v>
      </c>
      <c r="L51" s="18">
        <f t="shared" si="7"/>
        <v>0</v>
      </c>
      <c r="M51" s="20">
        <v>0</v>
      </c>
      <c r="N51" s="19" t="str">
        <f t="shared" si="8"/>
        <v>Good</v>
      </c>
    </row>
    <row r="52" spans="1:14" x14ac:dyDescent="0.2">
      <c r="A52" s="16">
        <v>47</v>
      </c>
      <c r="B52" s="17">
        <f t="shared" si="19"/>
        <v>12.19</v>
      </c>
      <c r="C52" s="17"/>
      <c r="D52" s="17">
        <v>2</v>
      </c>
      <c r="E52" s="17">
        <f t="shared" si="20"/>
        <v>23</v>
      </c>
      <c r="F52" s="17">
        <f t="shared" si="12"/>
        <v>5</v>
      </c>
      <c r="G52" s="17">
        <f t="shared" si="13"/>
        <v>5</v>
      </c>
      <c r="H52" s="17">
        <f t="shared" si="17"/>
        <v>10</v>
      </c>
      <c r="I52" s="17">
        <f t="shared" si="14"/>
        <v>2</v>
      </c>
      <c r="J52" s="17">
        <f t="shared" si="5"/>
        <v>47</v>
      </c>
      <c r="K52" s="18">
        <f t="shared" si="6"/>
        <v>148.19</v>
      </c>
      <c r="L52" s="18">
        <f t="shared" si="7"/>
        <v>0</v>
      </c>
      <c r="M52" s="20">
        <v>0</v>
      </c>
      <c r="N52" s="19" t="str">
        <f t="shared" si="8"/>
        <v>Good</v>
      </c>
    </row>
    <row r="53" spans="1:14" x14ac:dyDescent="0.2">
      <c r="A53" s="12">
        <v>48</v>
      </c>
      <c r="B53" s="4">
        <f t="shared" si="19"/>
        <v>12.68</v>
      </c>
      <c r="C53" s="4"/>
      <c r="D53" s="4">
        <v>3</v>
      </c>
      <c r="E53" s="8">
        <f t="shared" si="20"/>
        <v>23</v>
      </c>
      <c r="F53" s="4">
        <f t="shared" si="12"/>
        <v>5</v>
      </c>
      <c r="G53" s="4">
        <f t="shared" si="13"/>
        <v>5</v>
      </c>
      <c r="H53" s="4">
        <f t="shared" si="17"/>
        <v>10</v>
      </c>
      <c r="I53" s="4">
        <f t="shared" si="14"/>
        <v>2</v>
      </c>
      <c r="J53" s="4">
        <f t="shared" si="5"/>
        <v>48</v>
      </c>
      <c r="K53" s="18">
        <f t="shared" si="6"/>
        <v>151.68</v>
      </c>
      <c r="L53" s="18">
        <f t="shared" si="7"/>
        <v>0</v>
      </c>
      <c r="M53" s="20">
        <v>0</v>
      </c>
      <c r="N53" s="19" t="str">
        <f t="shared" si="8"/>
        <v>Good</v>
      </c>
    </row>
    <row r="54" spans="1:14" x14ac:dyDescent="0.2">
      <c r="A54" s="16">
        <v>49</v>
      </c>
      <c r="B54" s="17">
        <f t="shared" si="19"/>
        <v>13.17</v>
      </c>
      <c r="C54" s="17"/>
      <c r="D54" s="17">
        <v>4</v>
      </c>
      <c r="E54" s="17">
        <f t="shared" si="20"/>
        <v>23</v>
      </c>
      <c r="F54" s="17">
        <f t="shared" si="12"/>
        <v>5</v>
      </c>
      <c r="G54" s="17">
        <f t="shared" si="13"/>
        <v>5</v>
      </c>
      <c r="H54" s="17">
        <f t="shared" si="17"/>
        <v>10</v>
      </c>
      <c r="I54" s="17">
        <f t="shared" si="14"/>
        <v>2</v>
      </c>
      <c r="J54" s="17">
        <f t="shared" si="5"/>
        <v>49</v>
      </c>
      <c r="K54" s="18">
        <f t="shared" si="6"/>
        <v>155.17000000000002</v>
      </c>
      <c r="L54" s="18">
        <f t="shared" si="7"/>
        <v>0</v>
      </c>
      <c r="M54" s="20">
        <v>0</v>
      </c>
      <c r="N54" s="19" t="str">
        <f t="shared" si="8"/>
        <v>Good</v>
      </c>
    </row>
    <row r="55" spans="1:14" x14ac:dyDescent="0.2">
      <c r="A55" s="12">
        <v>50</v>
      </c>
      <c r="B55" s="4">
        <f t="shared" si="19"/>
        <v>13.65</v>
      </c>
      <c r="C55" s="4">
        <f t="shared" ref="C55:C116" si="21">ROUNDUP(B55*1.7,2)-E55</f>
        <v>0.21000000000000085</v>
      </c>
      <c r="D55" s="4">
        <f>ROUNDUP(B55*0.35,2)+M55</f>
        <v>4.7899999999999974</v>
      </c>
      <c r="E55" s="8">
        <f t="shared" si="20"/>
        <v>23</v>
      </c>
      <c r="F55" s="4">
        <f t="shared" si="12"/>
        <v>5</v>
      </c>
      <c r="G55" s="4">
        <f t="shared" si="13"/>
        <v>5</v>
      </c>
      <c r="H55" s="4">
        <f t="shared" si="17"/>
        <v>10</v>
      </c>
      <c r="I55" s="4">
        <f t="shared" si="14"/>
        <v>2</v>
      </c>
      <c r="J55" s="4">
        <f t="shared" si="5"/>
        <v>50</v>
      </c>
      <c r="K55" s="18">
        <f t="shared" si="6"/>
        <v>158.64999999999998</v>
      </c>
      <c r="L55" s="18">
        <f t="shared" si="7"/>
        <v>0</v>
      </c>
      <c r="M55" s="20">
        <v>9.9999999999980105E-3</v>
      </c>
      <c r="N55" s="19" t="str">
        <f t="shared" si="8"/>
        <v>Good</v>
      </c>
    </row>
    <row r="56" spans="1:14" x14ac:dyDescent="0.2">
      <c r="A56" s="16">
        <v>51</v>
      </c>
      <c r="B56" s="17">
        <f t="shared" si="19"/>
        <v>14.14</v>
      </c>
      <c r="C56" s="17">
        <f t="shared" si="21"/>
        <v>1.0400000000000027</v>
      </c>
      <c r="D56" s="17">
        <f t="shared" ref="D56:D119" si="22">ROUNDUP(B56*0.35,2)+M56</f>
        <v>4.9599999999999982</v>
      </c>
      <c r="E56" s="17">
        <f t="shared" si="20"/>
        <v>23</v>
      </c>
      <c r="F56" s="17">
        <f t="shared" si="12"/>
        <v>5</v>
      </c>
      <c r="G56" s="17">
        <f t="shared" si="13"/>
        <v>5</v>
      </c>
      <c r="H56" s="17">
        <f t="shared" si="17"/>
        <v>10</v>
      </c>
      <c r="I56" s="17">
        <f t="shared" si="14"/>
        <v>2</v>
      </c>
      <c r="J56" s="17">
        <f t="shared" si="5"/>
        <v>51</v>
      </c>
      <c r="K56" s="18">
        <f t="shared" si="6"/>
        <v>162.13999999999999</v>
      </c>
      <c r="L56" s="18">
        <f t="shared" si="7"/>
        <v>0</v>
      </c>
      <c r="M56" s="20">
        <v>9.9999999999980105E-3</v>
      </c>
      <c r="N56" s="19" t="str">
        <f t="shared" si="8"/>
        <v>Good</v>
      </c>
    </row>
    <row r="57" spans="1:14" x14ac:dyDescent="0.2">
      <c r="A57" s="12">
        <v>52</v>
      </c>
      <c r="B57" s="4">
        <f t="shared" si="19"/>
        <v>14.63</v>
      </c>
      <c r="C57" s="4">
        <f t="shared" si="21"/>
        <v>1.8800000000000026</v>
      </c>
      <c r="D57" s="4">
        <f t="shared" si="22"/>
        <v>5.1199999999999948</v>
      </c>
      <c r="E57" s="8">
        <f t="shared" si="20"/>
        <v>23</v>
      </c>
      <c r="F57" s="4">
        <f t="shared" ref="F57:F89" si="23">+$F$4</f>
        <v>5</v>
      </c>
      <c r="G57" s="4">
        <f t="shared" ref="G57:G89" si="24">+$G$4</f>
        <v>5</v>
      </c>
      <c r="H57" s="4">
        <f t="shared" si="17"/>
        <v>10</v>
      </c>
      <c r="I57" s="4">
        <f t="shared" si="14"/>
        <v>2</v>
      </c>
      <c r="J57" s="4">
        <f t="shared" si="5"/>
        <v>52</v>
      </c>
      <c r="K57" s="18">
        <f t="shared" si="6"/>
        <v>165.63</v>
      </c>
      <c r="L57" s="18">
        <f t="shared" si="7"/>
        <v>0</v>
      </c>
      <c r="M57" s="20">
        <v>-1.0000000000005116E-2</v>
      </c>
      <c r="N57" s="19" t="str">
        <f t="shared" si="8"/>
        <v>Good</v>
      </c>
    </row>
    <row r="58" spans="1:14" x14ac:dyDescent="0.2">
      <c r="A58" s="16">
        <v>53</v>
      </c>
      <c r="B58" s="17">
        <f t="shared" si="19"/>
        <v>15.12</v>
      </c>
      <c r="C58" s="17">
        <f t="shared" si="21"/>
        <v>2.7100000000000009</v>
      </c>
      <c r="D58" s="17">
        <f t="shared" si="22"/>
        <v>5.2899999999999947</v>
      </c>
      <c r="E58" s="17">
        <f t="shared" si="20"/>
        <v>23</v>
      </c>
      <c r="F58" s="17">
        <f t="shared" si="23"/>
        <v>5</v>
      </c>
      <c r="G58" s="17">
        <f t="shared" si="24"/>
        <v>5</v>
      </c>
      <c r="H58" s="17">
        <f t="shared" si="17"/>
        <v>10</v>
      </c>
      <c r="I58" s="17">
        <f t="shared" si="14"/>
        <v>2</v>
      </c>
      <c r="J58" s="17">
        <f t="shared" si="5"/>
        <v>53</v>
      </c>
      <c r="K58" s="18">
        <f t="shared" si="6"/>
        <v>169.12</v>
      </c>
      <c r="L58" s="18">
        <f t="shared" si="7"/>
        <v>0</v>
      </c>
      <c r="M58" s="20">
        <v>-1.0000000000005116E-2</v>
      </c>
      <c r="N58" s="19" t="str">
        <f t="shared" si="8"/>
        <v>Good</v>
      </c>
    </row>
    <row r="59" spans="1:14" x14ac:dyDescent="0.2">
      <c r="A59" s="12">
        <v>54</v>
      </c>
      <c r="B59" s="4">
        <f t="shared" si="19"/>
        <v>15.6</v>
      </c>
      <c r="C59" s="4">
        <f t="shared" si="21"/>
        <v>3.5199999999999996</v>
      </c>
      <c r="D59" s="4">
        <f t="shared" si="22"/>
        <v>5.479999999999996</v>
      </c>
      <c r="E59" s="8">
        <f t="shared" si="20"/>
        <v>23</v>
      </c>
      <c r="F59" s="4">
        <f t="shared" si="23"/>
        <v>5</v>
      </c>
      <c r="G59" s="4">
        <f t="shared" si="24"/>
        <v>5</v>
      </c>
      <c r="H59" s="4">
        <f t="shared" si="17"/>
        <v>10</v>
      </c>
      <c r="I59" s="4">
        <f t="shared" si="14"/>
        <v>2</v>
      </c>
      <c r="J59" s="4">
        <f t="shared" si="5"/>
        <v>54</v>
      </c>
      <c r="K59" s="18">
        <f t="shared" si="6"/>
        <v>172.59999999999997</v>
      </c>
      <c r="L59" s="18">
        <f t="shared" si="7"/>
        <v>0</v>
      </c>
      <c r="M59" s="20">
        <v>1.9999999999996021E-2</v>
      </c>
      <c r="N59" s="19" t="str">
        <f t="shared" si="8"/>
        <v>Good</v>
      </c>
    </row>
    <row r="60" spans="1:14" x14ac:dyDescent="0.2">
      <c r="A60" s="16">
        <v>55</v>
      </c>
      <c r="B60" s="17">
        <f t="shared" si="19"/>
        <v>16.09</v>
      </c>
      <c r="C60" s="17">
        <f t="shared" si="21"/>
        <v>4.360000000000003</v>
      </c>
      <c r="D60" s="17">
        <f t="shared" si="22"/>
        <v>5.64</v>
      </c>
      <c r="E60" s="17">
        <f t="shared" si="20"/>
        <v>23</v>
      </c>
      <c r="F60" s="17">
        <f t="shared" si="23"/>
        <v>5</v>
      </c>
      <c r="G60" s="17">
        <f t="shared" si="24"/>
        <v>5</v>
      </c>
      <c r="H60" s="17">
        <f t="shared" si="17"/>
        <v>10</v>
      </c>
      <c r="I60" s="17">
        <f t="shared" si="14"/>
        <v>2</v>
      </c>
      <c r="J60" s="17">
        <f t="shared" si="5"/>
        <v>55</v>
      </c>
      <c r="K60" s="18">
        <f t="shared" si="6"/>
        <v>176.09</v>
      </c>
      <c r="L60" s="18">
        <f t="shared" si="7"/>
        <v>0</v>
      </c>
      <c r="M60" s="20">
        <v>0</v>
      </c>
      <c r="N60" s="19" t="str">
        <f t="shared" si="8"/>
        <v>Good</v>
      </c>
    </row>
    <row r="61" spans="1:14" x14ac:dyDescent="0.2">
      <c r="A61" s="12">
        <v>56</v>
      </c>
      <c r="B61" s="4">
        <f t="shared" si="19"/>
        <v>16.579999999999998</v>
      </c>
      <c r="C61" s="4">
        <f t="shared" si="21"/>
        <v>5.1900000000000013</v>
      </c>
      <c r="D61" s="4">
        <f t="shared" si="22"/>
        <v>5.81</v>
      </c>
      <c r="E61" s="8">
        <f t="shared" si="20"/>
        <v>23</v>
      </c>
      <c r="F61" s="4">
        <f t="shared" si="23"/>
        <v>5</v>
      </c>
      <c r="G61" s="4">
        <f t="shared" si="24"/>
        <v>5</v>
      </c>
      <c r="H61" s="4">
        <f t="shared" si="17"/>
        <v>10</v>
      </c>
      <c r="I61" s="4">
        <f t="shared" si="14"/>
        <v>2</v>
      </c>
      <c r="J61" s="4">
        <f t="shared" si="5"/>
        <v>56</v>
      </c>
      <c r="K61" s="18">
        <f t="shared" si="6"/>
        <v>179.57999999999998</v>
      </c>
      <c r="L61" s="18">
        <f t="shared" si="7"/>
        <v>0</v>
      </c>
      <c r="M61" s="20">
        <v>0</v>
      </c>
      <c r="N61" s="19" t="str">
        <f t="shared" si="8"/>
        <v>Good</v>
      </c>
    </row>
    <row r="62" spans="1:14" x14ac:dyDescent="0.2">
      <c r="A62" s="16">
        <v>57</v>
      </c>
      <c r="B62" s="17">
        <f t="shared" si="19"/>
        <v>17.07</v>
      </c>
      <c r="C62" s="17">
        <f t="shared" si="21"/>
        <v>6.0200000000000031</v>
      </c>
      <c r="D62" s="17">
        <f t="shared" si="22"/>
        <v>5.9799999999999995</v>
      </c>
      <c r="E62" s="17">
        <f t="shared" si="20"/>
        <v>23</v>
      </c>
      <c r="F62" s="17">
        <f t="shared" si="23"/>
        <v>5</v>
      </c>
      <c r="G62" s="17">
        <f t="shared" si="24"/>
        <v>5</v>
      </c>
      <c r="H62" s="17">
        <f t="shared" si="17"/>
        <v>10</v>
      </c>
      <c r="I62" s="17">
        <f t="shared" si="14"/>
        <v>2</v>
      </c>
      <c r="J62" s="17">
        <f t="shared" si="5"/>
        <v>57</v>
      </c>
      <c r="K62" s="18">
        <f t="shared" si="6"/>
        <v>183.07</v>
      </c>
      <c r="L62" s="18">
        <f t="shared" si="7"/>
        <v>0</v>
      </c>
      <c r="M62" s="20">
        <v>0</v>
      </c>
      <c r="N62" s="19" t="str">
        <f t="shared" si="8"/>
        <v>Good</v>
      </c>
    </row>
    <row r="63" spans="1:14" x14ac:dyDescent="0.2">
      <c r="A63" s="12">
        <v>58</v>
      </c>
      <c r="B63" s="4">
        <f t="shared" si="19"/>
        <v>17.559999999999999</v>
      </c>
      <c r="C63" s="4">
        <f t="shared" si="21"/>
        <v>6.860000000000003</v>
      </c>
      <c r="D63" s="4">
        <f t="shared" si="22"/>
        <v>6.1399999999999944</v>
      </c>
      <c r="E63" s="8">
        <f t="shared" si="20"/>
        <v>23</v>
      </c>
      <c r="F63" s="4">
        <f t="shared" si="23"/>
        <v>5</v>
      </c>
      <c r="G63" s="4">
        <f t="shared" si="24"/>
        <v>5</v>
      </c>
      <c r="H63" s="4">
        <f t="shared" si="17"/>
        <v>10</v>
      </c>
      <c r="I63" s="4">
        <f t="shared" si="14"/>
        <v>2</v>
      </c>
      <c r="J63" s="4">
        <f t="shared" si="5"/>
        <v>58</v>
      </c>
      <c r="K63" s="18">
        <f t="shared" si="6"/>
        <v>186.56</v>
      </c>
      <c r="L63" s="18">
        <f t="shared" si="7"/>
        <v>0</v>
      </c>
      <c r="M63" s="20">
        <v>-1.0000000000005116E-2</v>
      </c>
      <c r="N63" s="19" t="str">
        <f t="shared" si="8"/>
        <v>Good</v>
      </c>
    </row>
    <row r="64" spans="1:14" x14ac:dyDescent="0.2">
      <c r="A64" s="16">
        <v>59</v>
      </c>
      <c r="B64" s="17">
        <f t="shared" si="19"/>
        <v>18.04</v>
      </c>
      <c r="C64" s="17">
        <f t="shared" si="21"/>
        <v>7.6700000000000017</v>
      </c>
      <c r="D64" s="17">
        <f t="shared" si="22"/>
        <v>6.3299999999999974</v>
      </c>
      <c r="E64" s="17">
        <f t="shared" si="20"/>
        <v>23</v>
      </c>
      <c r="F64" s="17">
        <f t="shared" si="23"/>
        <v>5</v>
      </c>
      <c r="G64" s="17">
        <f t="shared" si="24"/>
        <v>5</v>
      </c>
      <c r="H64" s="17">
        <f t="shared" si="17"/>
        <v>10</v>
      </c>
      <c r="I64" s="17">
        <f t="shared" si="14"/>
        <v>2</v>
      </c>
      <c r="J64" s="17">
        <f t="shared" si="5"/>
        <v>59</v>
      </c>
      <c r="K64" s="18">
        <f t="shared" si="6"/>
        <v>190.04</v>
      </c>
      <c r="L64" s="18">
        <f t="shared" si="7"/>
        <v>0</v>
      </c>
      <c r="M64" s="20">
        <v>9.9999999999980105E-3</v>
      </c>
      <c r="N64" s="19" t="str">
        <f t="shared" si="8"/>
        <v>Good</v>
      </c>
    </row>
    <row r="65" spans="1:14" x14ac:dyDescent="0.2">
      <c r="A65" s="12">
        <v>60</v>
      </c>
      <c r="B65" s="4">
        <f t="shared" si="19"/>
        <v>18.53</v>
      </c>
      <c r="C65" s="4">
        <f t="shared" si="21"/>
        <v>8.5100000000000016</v>
      </c>
      <c r="D65" s="4">
        <f t="shared" si="22"/>
        <v>6.49</v>
      </c>
      <c r="E65" s="8">
        <f t="shared" si="20"/>
        <v>23</v>
      </c>
      <c r="F65" s="4">
        <f t="shared" si="23"/>
        <v>5</v>
      </c>
      <c r="G65" s="4">
        <f t="shared" si="24"/>
        <v>5</v>
      </c>
      <c r="H65" s="4">
        <f t="shared" si="17"/>
        <v>10</v>
      </c>
      <c r="I65" s="4">
        <f t="shared" si="14"/>
        <v>2</v>
      </c>
      <c r="J65" s="4">
        <f t="shared" si="5"/>
        <v>60</v>
      </c>
      <c r="K65" s="18">
        <f t="shared" si="6"/>
        <v>193.53</v>
      </c>
      <c r="L65" s="18">
        <f t="shared" si="7"/>
        <v>0</v>
      </c>
      <c r="M65" s="20">
        <v>0</v>
      </c>
      <c r="N65" s="19" t="str">
        <f t="shared" si="8"/>
        <v>Good</v>
      </c>
    </row>
    <row r="66" spans="1:14" x14ac:dyDescent="0.2">
      <c r="A66" s="16">
        <v>61</v>
      </c>
      <c r="B66" s="17">
        <f t="shared" si="19"/>
        <v>19.02</v>
      </c>
      <c r="C66" s="17">
        <f t="shared" si="21"/>
        <v>9.3399999999999963</v>
      </c>
      <c r="D66" s="17">
        <f t="shared" si="22"/>
        <v>6.66</v>
      </c>
      <c r="E66" s="17">
        <f t="shared" si="20"/>
        <v>23</v>
      </c>
      <c r="F66" s="17">
        <f t="shared" si="23"/>
        <v>5</v>
      </c>
      <c r="G66" s="17">
        <f t="shared" si="24"/>
        <v>5</v>
      </c>
      <c r="H66" s="17">
        <f t="shared" si="17"/>
        <v>10</v>
      </c>
      <c r="I66" s="17">
        <f t="shared" si="14"/>
        <v>2</v>
      </c>
      <c r="J66" s="17">
        <f t="shared" si="5"/>
        <v>61</v>
      </c>
      <c r="K66" s="18">
        <f t="shared" si="6"/>
        <v>197.01999999999998</v>
      </c>
      <c r="L66" s="18">
        <f t="shared" si="7"/>
        <v>0</v>
      </c>
      <c r="M66" s="20">
        <v>0</v>
      </c>
      <c r="N66" s="19" t="str">
        <f t="shared" si="8"/>
        <v>Good</v>
      </c>
    </row>
    <row r="67" spans="1:14" x14ac:dyDescent="0.2">
      <c r="A67" s="12">
        <v>62</v>
      </c>
      <c r="B67" s="4">
        <f t="shared" si="19"/>
        <v>19.510000000000002</v>
      </c>
      <c r="C67" s="4">
        <f t="shared" si="21"/>
        <v>10.169999999999995</v>
      </c>
      <c r="D67" s="4">
        <f t="shared" si="22"/>
        <v>6.83</v>
      </c>
      <c r="E67" s="8">
        <f t="shared" si="20"/>
        <v>23</v>
      </c>
      <c r="F67" s="4">
        <f t="shared" si="23"/>
        <v>5</v>
      </c>
      <c r="G67" s="4">
        <f t="shared" si="24"/>
        <v>5</v>
      </c>
      <c r="H67" s="4">
        <f t="shared" si="17"/>
        <v>10</v>
      </c>
      <c r="I67" s="4">
        <f t="shared" si="14"/>
        <v>2</v>
      </c>
      <c r="J67" s="4">
        <f t="shared" si="5"/>
        <v>61.999999999999993</v>
      </c>
      <c r="K67" s="18">
        <f t="shared" si="6"/>
        <v>200.51</v>
      </c>
      <c r="L67" s="18">
        <f t="shared" si="7"/>
        <v>0</v>
      </c>
      <c r="M67" s="20">
        <v>0</v>
      </c>
      <c r="N67" s="19" t="str">
        <f t="shared" si="8"/>
        <v>Good</v>
      </c>
    </row>
    <row r="68" spans="1:14" x14ac:dyDescent="0.2">
      <c r="A68" s="16">
        <v>63</v>
      </c>
      <c r="B68" s="17">
        <f t="shared" si="19"/>
        <v>20</v>
      </c>
      <c r="C68" s="17">
        <f t="shared" si="21"/>
        <v>11</v>
      </c>
      <c r="D68" s="17">
        <f t="shared" si="22"/>
        <v>7</v>
      </c>
      <c r="E68" s="17">
        <f t="shared" si="20"/>
        <v>23</v>
      </c>
      <c r="F68" s="17">
        <f t="shared" si="23"/>
        <v>5</v>
      </c>
      <c r="G68" s="17">
        <f t="shared" si="24"/>
        <v>5</v>
      </c>
      <c r="H68" s="17">
        <f t="shared" ref="H68:H100" si="25">+$H$4</f>
        <v>10</v>
      </c>
      <c r="I68" s="17">
        <f t="shared" si="14"/>
        <v>2</v>
      </c>
      <c r="J68" s="17">
        <f t="shared" si="5"/>
        <v>63</v>
      </c>
      <c r="K68" s="18">
        <f t="shared" si="6"/>
        <v>204</v>
      </c>
      <c r="L68" s="18">
        <f t="shared" si="7"/>
        <v>0</v>
      </c>
      <c r="M68" s="20">
        <v>0</v>
      </c>
      <c r="N68" s="19" t="str">
        <f t="shared" si="8"/>
        <v>Good</v>
      </c>
    </row>
    <row r="69" spans="1:14" x14ac:dyDescent="0.2">
      <c r="A69" s="12">
        <v>64</v>
      </c>
      <c r="B69" s="4">
        <f t="shared" si="19"/>
        <v>20.48</v>
      </c>
      <c r="C69" s="4">
        <f t="shared" si="21"/>
        <v>11.82</v>
      </c>
      <c r="D69" s="4">
        <f t="shared" si="22"/>
        <v>7.1799999999999979</v>
      </c>
      <c r="E69" s="8">
        <f t="shared" si="20"/>
        <v>23</v>
      </c>
      <c r="F69" s="4">
        <f t="shared" si="23"/>
        <v>5</v>
      </c>
      <c r="G69" s="4">
        <f t="shared" si="24"/>
        <v>5</v>
      </c>
      <c r="H69" s="4">
        <f t="shared" si="25"/>
        <v>10</v>
      </c>
      <c r="I69" s="4">
        <f t="shared" si="14"/>
        <v>2</v>
      </c>
      <c r="J69" s="4">
        <f t="shared" si="5"/>
        <v>64</v>
      </c>
      <c r="K69" s="18">
        <f t="shared" si="6"/>
        <v>207.48000000000002</v>
      </c>
      <c r="L69" s="18">
        <f t="shared" si="7"/>
        <v>0</v>
      </c>
      <c r="M69" s="20">
        <v>9.9999999999980105E-3</v>
      </c>
      <c r="N69" s="19" t="str">
        <f t="shared" si="8"/>
        <v>Good</v>
      </c>
    </row>
    <row r="70" spans="1:14" x14ac:dyDescent="0.2">
      <c r="A70" s="16">
        <v>65</v>
      </c>
      <c r="B70" s="17">
        <f t="shared" si="19"/>
        <v>20.97</v>
      </c>
      <c r="C70" s="17">
        <f t="shared" si="21"/>
        <v>12.649999999999999</v>
      </c>
      <c r="D70" s="17">
        <f t="shared" si="22"/>
        <v>7.350000000000005</v>
      </c>
      <c r="E70" s="17">
        <f t="shared" si="20"/>
        <v>23</v>
      </c>
      <c r="F70" s="17">
        <f t="shared" si="23"/>
        <v>5</v>
      </c>
      <c r="G70" s="17">
        <f t="shared" si="24"/>
        <v>5</v>
      </c>
      <c r="H70" s="17">
        <f t="shared" si="25"/>
        <v>10</v>
      </c>
      <c r="I70" s="17">
        <f t="shared" si="14"/>
        <v>2</v>
      </c>
      <c r="J70" s="17">
        <f t="shared" si="5"/>
        <v>65</v>
      </c>
      <c r="K70" s="18">
        <f t="shared" si="6"/>
        <v>210.97000000000003</v>
      </c>
      <c r="L70" s="18">
        <f t="shared" si="7"/>
        <v>0</v>
      </c>
      <c r="M70" s="20">
        <v>1.0000000000005116E-2</v>
      </c>
      <c r="N70" s="19" t="str">
        <f t="shared" si="8"/>
        <v>Good</v>
      </c>
    </row>
    <row r="71" spans="1:14" x14ac:dyDescent="0.2">
      <c r="A71" s="12">
        <v>66</v>
      </c>
      <c r="B71" s="4">
        <f t="shared" si="19"/>
        <v>21.46</v>
      </c>
      <c r="C71" s="4">
        <f t="shared" si="21"/>
        <v>13.489999999999995</v>
      </c>
      <c r="D71" s="4">
        <f t="shared" si="22"/>
        <v>7.5100000000000087</v>
      </c>
      <c r="E71" s="8">
        <f t="shared" si="20"/>
        <v>23</v>
      </c>
      <c r="F71" s="4">
        <f t="shared" si="23"/>
        <v>5</v>
      </c>
      <c r="G71" s="4">
        <f t="shared" si="24"/>
        <v>5</v>
      </c>
      <c r="H71" s="4">
        <f t="shared" si="25"/>
        <v>10</v>
      </c>
      <c r="I71" s="4">
        <f t="shared" si="14"/>
        <v>2</v>
      </c>
      <c r="J71" s="4">
        <f t="shared" ref="J71:J134" si="26">SUM(C71:I71)</f>
        <v>66</v>
      </c>
      <c r="K71" s="18">
        <f t="shared" ref="K71:K134" si="27">SUM(A71:F71)+SUM(H71:J71)</f>
        <v>214.46</v>
      </c>
      <c r="L71" s="18">
        <f t="shared" ref="L71:L134" si="28">+A71-J71</f>
        <v>0</v>
      </c>
      <c r="M71" s="20">
        <v>-9.9999999999909051E-3</v>
      </c>
      <c r="N71" s="19" t="str">
        <f t="shared" ref="N71:N134" si="29">IF(+L71=0,"Good","Bad")</f>
        <v>Good</v>
      </c>
    </row>
    <row r="72" spans="1:14" x14ac:dyDescent="0.2">
      <c r="A72" s="16">
        <v>67</v>
      </c>
      <c r="B72" s="17">
        <f t="shared" si="19"/>
        <v>21.95</v>
      </c>
      <c r="C72" s="17">
        <f t="shared" si="21"/>
        <v>14.32</v>
      </c>
      <c r="D72" s="17">
        <f t="shared" si="22"/>
        <v>7.6800000000000086</v>
      </c>
      <c r="E72" s="17">
        <f t="shared" si="20"/>
        <v>23</v>
      </c>
      <c r="F72" s="17">
        <f t="shared" si="23"/>
        <v>5</v>
      </c>
      <c r="G72" s="17">
        <f t="shared" si="24"/>
        <v>5</v>
      </c>
      <c r="H72" s="17">
        <f t="shared" si="25"/>
        <v>10</v>
      </c>
      <c r="I72" s="17">
        <f t="shared" si="14"/>
        <v>2</v>
      </c>
      <c r="J72" s="17">
        <f t="shared" si="26"/>
        <v>67</v>
      </c>
      <c r="K72" s="18">
        <f t="shared" si="27"/>
        <v>217.95000000000002</v>
      </c>
      <c r="L72" s="18">
        <f t="shared" si="28"/>
        <v>0</v>
      </c>
      <c r="M72" s="20">
        <v>-9.9999999999909051E-3</v>
      </c>
      <c r="N72" s="19" t="str">
        <f t="shared" si="29"/>
        <v>Good</v>
      </c>
    </row>
    <row r="73" spans="1:14" x14ac:dyDescent="0.2">
      <c r="A73" s="12">
        <v>68</v>
      </c>
      <c r="B73" s="4">
        <f t="shared" si="19"/>
        <v>22.43</v>
      </c>
      <c r="C73" s="4">
        <f t="shared" si="21"/>
        <v>15.14</v>
      </c>
      <c r="D73" s="4">
        <f t="shared" si="22"/>
        <v>7.8599999999999994</v>
      </c>
      <c r="E73" s="8">
        <f t="shared" si="20"/>
        <v>23</v>
      </c>
      <c r="F73" s="4">
        <f t="shared" si="23"/>
        <v>5</v>
      </c>
      <c r="G73" s="4">
        <f t="shared" si="24"/>
        <v>5</v>
      </c>
      <c r="H73" s="4">
        <f t="shared" si="25"/>
        <v>10</v>
      </c>
      <c r="I73" s="4">
        <f t="shared" si="14"/>
        <v>2</v>
      </c>
      <c r="J73" s="4">
        <f t="shared" si="26"/>
        <v>68</v>
      </c>
      <c r="K73" s="18">
        <f t="shared" si="27"/>
        <v>221.43</v>
      </c>
      <c r="L73" s="18">
        <f t="shared" si="28"/>
        <v>0</v>
      </c>
      <c r="M73" s="20">
        <v>0</v>
      </c>
      <c r="N73" s="19" t="str">
        <f t="shared" si="29"/>
        <v>Good</v>
      </c>
    </row>
    <row r="74" spans="1:14" x14ac:dyDescent="0.2">
      <c r="A74" s="16">
        <v>69</v>
      </c>
      <c r="B74" s="17">
        <f t="shared" si="19"/>
        <v>22.92</v>
      </c>
      <c r="C74" s="17">
        <f t="shared" si="21"/>
        <v>15.969999999999999</v>
      </c>
      <c r="D74" s="17">
        <f t="shared" si="22"/>
        <v>8.0299999999999994</v>
      </c>
      <c r="E74" s="17">
        <f t="shared" si="20"/>
        <v>23</v>
      </c>
      <c r="F74" s="17">
        <f t="shared" si="23"/>
        <v>5</v>
      </c>
      <c r="G74" s="17">
        <f t="shared" si="24"/>
        <v>5</v>
      </c>
      <c r="H74" s="17">
        <f t="shared" si="25"/>
        <v>10</v>
      </c>
      <c r="I74" s="17">
        <f t="shared" si="14"/>
        <v>2</v>
      </c>
      <c r="J74" s="17">
        <f t="shared" si="26"/>
        <v>69</v>
      </c>
      <c r="K74" s="18">
        <f t="shared" si="27"/>
        <v>224.92000000000002</v>
      </c>
      <c r="L74" s="18">
        <f t="shared" si="28"/>
        <v>0</v>
      </c>
      <c r="M74" s="20">
        <v>0</v>
      </c>
      <c r="N74" s="19" t="str">
        <f t="shared" si="29"/>
        <v>Good</v>
      </c>
    </row>
    <row r="75" spans="1:14" x14ac:dyDescent="0.2">
      <c r="A75" s="12">
        <v>70</v>
      </c>
      <c r="B75" s="4">
        <f t="shared" si="19"/>
        <v>23.41</v>
      </c>
      <c r="C75" s="4">
        <f t="shared" si="21"/>
        <v>16.799999999999997</v>
      </c>
      <c r="D75" s="4">
        <f t="shared" si="22"/>
        <v>8.1999999999999993</v>
      </c>
      <c r="E75" s="8">
        <f t="shared" si="20"/>
        <v>23</v>
      </c>
      <c r="F75" s="4">
        <f t="shared" si="23"/>
        <v>5</v>
      </c>
      <c r="G75" s="4">
        <f t="shared" si="24"/>
        <v>5</v>
      </c>
      <c r="H75" s="4">
        <f t="shared" si="25"/>
        <v>10</v>
      </c>
      <c r="I75" s="4">
        <f t="shared" si="14"/>
        <v>2</v>
      </c>
      <c r="J75" s="4">
        <f t="shared" si="26"/>
        <v>70</v>
      </c>
      <c r="K75" s="18">
        <f t="shared" si="27"/>
        <v>228.41</v>
      </c>
      <c r="L75" s="18">
        <f t="shared" si="28"/>
        <v>0</v>
      </c>
      <c r="M75" s="20">
        <v>0</v>
      </c>
      <c r="N75" s="19" t="str">
        <f t="shared" si="29"/>
        <v>Good</v>
      </c>
    </row>
    <row r="76" spans="1:14" x14ac:dyDescent="0.2">
      <c r="A76" s="16">
        <v>71</v>
      </c>
      <c r="B76" s="17">
        <f t="shared" si="19"/>
        <v>23.9</v>
      </c>
      <c r="C76" s="17">
        <f t="shared" si="21"/>
        <v>17.630000000000003</v>
      </c>
      <c r="D76" s="17">
        <f t="shared" si="22"/>
        <v>8.3699999999999992</v>
      </c>
      <c r="E76" s="17">
        <f t="shared" si="20"/>
        <v>23</v>
      </c>
      <c r="F76" s="17">
        <f t="shared" si="23"/>
        <v>5</v>
      </c>
      <c r="G76" s="17">
        <f t="shared" si="24"/>
        <v>5</v>
      </c>
      <c r="H76" s="17">
        <f t="shared" si="25"/>
        <v>10</v>
      </c>
      <c r="I76" s="17">
        <f t="shared" si="14"/>
        <v>2</v>
      </c>
      <c r="J76" s="17">
        <f t="shared" si="26"/>
        <v>71</v>
      </c>
      <c r="K76" s="18">
        <f t="shared" si="27"/>
        <v>231.9</v>
      </c>
      <c r="L76" s="18">
        <f t="shared" si="28"/>
        <v>0</v>
      </c>
      <c r="M76" s="20">
        <v>0</v>
      </c>
      <c r="N76" s="19" t="str">
        <f t="shared" si="29"/>
        <v>Good</v>
      </c>
    </row>
    <row r="77" spans="1:14" x14ac:dyDescent="0.2">
      <c r="A77" s="12">
        <v>72</v>
      </c>
      <c r="B77" s="4">
        <f t="shared" si="19"/>
        <v>24.39</v>
      </c>
      <c r="C77" s="4">
        <f t="shared" si="21"/>
        <v>18.47</v>
      </c>
      <c r="D77" s="4">
        <f t="shared" si="22"/>
        <v>8.5300000000000082</v>
      </c>
      <c r="E77" s="8">
        <f t="shared" si="20"/>
        <v>23</v>
      </c>
      <c r="F77" s="4">
        <f t="shared" si="23"/>
        <v>5</v>
      </c>
      <c r="G77" s="4">
        <f t="shared" si="24"/>
        <v>5</v>
      </c>
      <c r="H77" s="4">
        <f t="shared" si="25"/>
        <v>10</v>
      </c>
      <c r="I77" s="4">
        <f t="shared" si="14"/>
        <v>2</v>
      </c>
      <c r="J77" s="4">
        <f t="shared" si="26"/>
        <v>72</v>
      </c>
      <c r="K77" s="18">
        <f t="shared" si="27"/>
        <v>235.39000000000001</v>
      </c>
      <c r="L77" s="18">
        <f t="shared" si="28"/>
        <v>0</v>
      </c>
      <c r="M77" s="20">
        <v>-9.9999999999909051E-3</v>
      </c>
      <c r="N77" s="19" t="str">
        <f t="shared" si="29"/>
        <v>Good</v>
      </c>
    </row>
    <row r="78" spans="1:14" x14ac:dyDescent="0.2">
      <c r="A78" s="16">
        <v>73</v>
      </c>
      <c r="B78" s="17">
        <f t="shared" si="19"/>
        <v>24.87</v>
      </c>
      <c r="C78" s="17">
        <f t="shared" si="21"/>
        <v>19.28</v>
      </c>
      <c r="D78" s="17">
        <f t="shared" si="22"/>
        <v>8.71999999999999</v>
      </c>
      <c r="E78" s="17">
        <f t="shared" si="20"/>
        <v>23</v>
      </c>
      <c r="F78" s="17">
        <f t="shared" si="23"/>
        <v>5</v>
      </c>
      <c r="G78" s="17">
        <f t="shared" si="24"/>
        <v>5</v>
      </c>
      <c r="H78" s="17">
        <f t="shared" si="25"/>
        <v>10</v>
      </c>
      <c r="I78" s="17">
        <f t="shared" si="14"/>
        <v>2</v>
      </c>
      <c r="J78" s="17">
        <f t="shared" si="26"/>
        <v>73</v>
      </c>
      <c r="K78" s="18">
        <f t="shared" si="27"/>
        <v>238.87</v>
      </c>
      <c r="L78" s="18">
        <f t="shared" si="28"/>
        <v>0</v>
      </c>
      <c r="M78" s="20">
        <v>9.9999999999909051E-3</v>
      </c>
      <c r="N78" s="19" t="str">
        <f t="shared" si="29"/>
        <v>Good</v>
      </c>
    </row>
    <row r="79" spans="1:14" x14ac:dyDescent="0.2">
      <c r="A79" s="12">
        <v>74</v>
      </c>
      <c r="B79" s="4">
        <f t="shared" si="19"/>
        <v>25.36</v>
      </c>
      <c r="C79" s="4">
        <f t="shared" si="21"/>
        <v>20.119999999999997</v>
      </c>
      <c r="D79" s="4">
        <f t="shared" si="22"/>
        <v>8.879999999999999</v>
      </c>
      <c r="E79" s="8">
        <f t="shared" si="20"/>
        <v>23</v>
      </c>
      <c r="F79" s="4">
        <f t="shared" si="23"/>
        <v>5</v>
      </c>
      <c r="G79" s="4">
        <f t="shared" si="24"/>
        <v>5</v>
      </c>
      <c r="H79" s="4">
        <f t="shared" si="25"/>
        <v>10</v>
      </c>
      <c r="I79" s="4">
        <f t="shared" si="14"/>
        <v>2</v>
      </c>
      <c r="J79" s="4">
        <f t="shared" si="26"/>
        <v>74</v>
      </c>
      <c r="K79" s="18">
        <f t="shared" si="27"/>
        <v>242.35999999999999</v>
      </c>
      <c r="L79" s="18">
        <f t="shared" si="28"/>
        <v>0</v>
      </c>
      <c r="M79" s="20">
        <v>0</v>
      </c>
      <c r="N79" s="19" t="str">
        <f t="shared" si="29"/>
        <v>Good</v>
      </c>
    </row>
    <row r="80" spans="1:14" x14ac:dyDescent="0.2">
      <c r="A80" s="16">
        <v>75</v>
      </c>
      <c r="B80" s="17">
        <f t="shared" si="19"/>
        <v>25.85</v>
      </c>
      <c r="C80" s="17">
        <f t="shared" si="21"/>
        <v>20.949999999999996</v>
      </c>
      <c r="D80" s="17">
        <f t="shared" si="22"/>
        <v>9.0499999999999989</v>
      </c>
      <c r="E80" s="17">
        <f t="shared" si="20"/>
        <v>23</v>
      </c>
      <c r="F80" s="17">
        <f t="shared" si="23"/>
        <v>5</v>
      </c>
      <c r="G80" s="17">
        <f t="shared" si="24"/>
        <v>5</v>
      </c>
      <c r="H80" s="17">
        <f t="shared" si="25"/>
        <v>10</v>
      </c>
      <c r="I80" s="17">
        <f t="shared" si="14"/>
        <v>2</v>
      </c>
      <c r="J80" s="17">
        <f t="shared" si="26"/>
        <v>75</v>
      </c>
      <c r="K80" s="18">
        <f t="shared" si="27"/>
        <v>245.85</v>
      </c>
      <c r="L80" s="18">
        <f t="shared" si="28"/>
        <v>0</v>
      </c>
      <c r="M80" s="20">
        <v>0</v>
      </c>
      <c r="N80" s="19" t="str">
        <f t="shared" si="29"/>
        <v>Good</v>
      </c>
    </row>
    <row r="81" spans="1:14" x14ac:dyDescent="0.2">
      <c r="A81" s="12">
        <v>76</v>
      </c>
      <c r="B81" s="4">
        <f t="shared" si="19"/>
        <v>26.34</v>
      </c>
      <c r="C81" s="4">
        <f t="shared" si="21"/>
        <v>21.78</v>
      </c>
      <c r="D81" s="4">
        <f t="shared" si="22"/>
        <v>9.2200000000000006</v>
      </c>
      <c r="E81" s="8">
        <f t="shared" si="20"/>
        <v>23</v>
      </c>
      <c r="F81" s="4">
        <f t="shared" si="23"/>
        <v>5</v>
      </c>
      <c r="G81" s="4">
        <f t="shared" si="24"/>
        <v>5</v>
      </c>
      <c r="H81" s="4">
        <f t="shared" si="25"/>
        <v>10</v>
      </c>
      <c r="I81" s="4">
        <f t="shared" ref="I81:I144" si="30">+$I$4</f>
        <v>2</v>
      </c>
      <c r="J81" s="4">
        <f t="shared" si="26"/>
        <v>76</v>
      </c>
      <c r="K81" s="18">
        <f t="shared" si="27"/>
        <v>249.34</v>
      </c>
      <c r="L81" s="18">
        <f t="shared" si="28"/>
        <v>0</v>
      </c>
      <c r="M81" s="20">
        <v>0</v>
      </c>
      <c r="N81" s="19" t="str">
        <f t="shared" si="29"/>
        <v>Good</v>
      </c>
    </row>
    <row r="82" spans="1:14" x14ac:dyDescent="0.2">
      <c r="A82" s="16">
        <v>77</v>
      </c>
      <c r="B82" s="17">
        <f t="shared" si="19"/>
        <v>26.82</v>
      </c>
      <c r="C82" s="17">
        <f t="shared" si="21"/>
        <v>22.6</v>
      </c>
      <c r="D82" s="17">
        <f t="shared" si="22"/>
        <v>9.3999999999999915</v>
      </c>
      <c r="E82" s="17">
        <f t="shared" si="20"/>
        <v>23</v>
      </c>
      <c r="F82" s="17">
        <f t="shared" si="23"/>
        <v>5</v>
      </c>
      <c r="G82" s="17">
        <f t="shared" si="24"/>
        <v>5</v>
      </c>
      <c r="H82" s="17">
        <f t="shared" si="25"/>
        <v>10</v>
      </c>
      <c r="I82" s="17">
        <f t="shared" si="30"/>
        <v>2</v>
      </c>
      <c r="J82" s="17">
        <f t="shared" si="26"/>
        <v>77</v>
      </c>
      <c r="K82" s="18">
        <f t="shared" si="27"/>
        <v>252.82</v>
      </c>
      <c r="L82" s="18">
        <f t="shared" si="28"/>
        <v>0</v>
      </c>
      <c r="M82" s="20">
        <v>9.9999999999909051E-3</v>
      </c>
      <c r="N82" s="19" t="str">
        <f t="shared" si="29"/>
        <v>Good</v>
      </c>
    </row>
    <row r="83" spans="1:14" x14ac:dyDescent="0.2">
      <c r="A83" s="12">
        <v>78</v>
      </c>
      <c r="B83" s="4">
        <f t="shared" si="19"/>
        <v>27.31</v>
      </c>
      <c r="C83" s="4">
        <f t="shared" si="21"/>
        <v>23.43</v>
      </c>
      <c r="D83" s="4">
        <f t="shared" si="22"/>
        <v>9.5699999999999914</v>
      </c>
      <c r="E83" s="8">
        <f t="shared" si="20"/>
        <v>23</v>
      </c>
      <c r="F83" s="4">
        <f t="shared" si="23"/>
        <v>5</v>
      </c>
      <c r="G83" s="4">
        <f t="shared" si="24"/>
        <v>5</v>
      </c>
      <c r="H83" s="4">
        <f t="shared" si="25"/>
        <v>10</v>
      </c>
      <c r="I83" s="4">
        <f t="shared" si="30"/>
        <v>2</v>
      </c>
      <c r="J83" s="4">
        <f t="shared" si="26"/>
        <v>78</v>
      </c>
      <c r="K83" s="18">
        <f t="shared" si="27"/>
        <v>256.31</v>
      </c>
      <c r="L83" s="18">
        <f t="shared" si="28"/>
        <v>0</v>
      </c>
      <c r="M83" s="20">
        <v>9.9999999999909051E-3</v>
      </c>
      <c r="N83" s="19" t="str">
        <f t="shared" si="29"/>
        <v>Good</v>
      </c>
    </row>
    <row r="84" spans="1:14" x14ac:dyDescent="0.2">
      <c r="A84" s="16">
        <v>79</v>
      </c>
      <c r="B84" s="17">
        <f t="shared" si="19"/>
        <v>27.8</v>
      </c>
      <c r="C84" s="17">
        <f t="shared" si="21"/>
        <v>24.259999999999998</v>
      </c>
      <c r="D84" s="17">
        <f t="shared" si="22"/>
        <v>9.7400000000000055</v>
      </c>
      <c r="E84" s="17">
        <f t="shared" si="20"/>
        <v>23</v>
      </c>
      <c r="F84" s="17">
        <f t="shared" si="23"/>
        <v>5</v>
      </c>
      <c r="G84" s="17">
        <f t="shared" si="24"/>
        <v>5</v>
      </c>
      <c r="H84" s="17">
        <f t="shared" si="25"/>
        <v>10</v>
      </c>
      <c r="I84" s="17">
        <f t="shared" si="30"/>
        <v>2</v>
      </c>
      <c r="J84" s="17">
        <f t="shared" si="26"/>
        <v>79</v>
      </c>
      <c r="K84" s="18">
        <f t="shared" si="27"/>
        <v>259.8</v>
      </c>
      <c r="L84" s="18">
        <f t="shared" si="28"/>
        <v>0</v>
      </c>
      <c r="M84" s="20">
        <v>1.0000000000005116E-2</v>
      </c>
      <c r="N84" s="19" t="str">
        <f t="shared" si="29"/>
        <v>Good</v>
      </c>
    </row>
    <row r="85" spans="1:14" x14ac:dyDescent="0.2">
      <c r="A85" s="12">
        <v>80</v>
      </c>
      <c r="B85" s="4">
        <f t="shared" si="19"/>
        <v>28.29</v>
      </c>
      <c r="C85" s="4">
        <f t="shared" si="21"/>
        <v>25.1</v>
      </c>
      <c r="D85" s="4">
        <f t="shared" si="22"/>
        <v>9.899999999999995</v>
      </c>
      <c r="E85" s="8">
        <f t="shared" si="20"/>
        <v>23</v>
      </c>
      <c r="F85" s="4">
        <f t="shared" si="23"/>
        <v>5</v>
      </c>
      <c r="G85" s="4">
        <f t="shared" si="24"/>
        <v>5</v>
      </c>
      <c r="H85" s="4">
        <f t="shared" si="25"/>
        <v>10</v>
      </c>
      <c r="I85" s="4">
        <f t="shared" si="30"/>
        <v>2</v>
      </c>
      <c r="J85" s="4">
        <f t="shared" si="26"/>
        <v>80</v>
      </c>
      <c r="K85" s="18">
        <f t="shared" si="27"/>
        <v>263.28999999999996</v>
      </c>
      <c r="L85" s="18">
        <f t="shared" si="28"/>
        <v>0</v>
      </c>
      <c r="M85" s="20">
        <v>-1.0000000000005116E-2</v>
      </c>
      <c r="N85" s="19" t="str">
        <f t="shared" si="29"/>
        <v>Good</v>
      </c>
    </row>
    <row r="86" spans="1:14" x14ac:dyDescent="0.2">
      <c r="A86" s="16">
        <v>81</v>
      </c>
      <c r="B86" s="17">
        <f t="shared" si="19"/>
        <v>28.78</v>
      </c>
      <c r="C86" s="17">
        <f t="shared" si="21"/>
        <v>25.93</v>
      </c>
      <c r="D86" s="17">
        <f t="shared" si="22"/>
        <v>10.070000000000009</v>
      </c>
      <c r="E86" s="17">
        <f t="shared" si="20"/>
        <v>23</v>
      </c>
      <c r="F86" s="17">
        <f t="shared" si="23"/>
        <v>5</v>
      </c>
      <c r="G86" s="17">
        <f t="shared" si="24"/>
        <v>5</v>
      </c>
      <c r="H86" s="17">
        <f t="shared" si="25"/>
        <v>10</v>
      </c>
      <c r="I86" s="17">
        <f t="shared" si="30"/>
        <v>2</v>
      </c>
      <c r="J86" s="17">
        <f t="shared" si="26"/>
        <v>81</v>
      </c>
      <c r="K86" s="18">
        <f t="shared" si="27"/>
        <v>266.78000000000003</v>
      </c>
      <c r="L86" s="18">
        <f t="shared" si="28"/>
        <v>0</v>
      </c>
      <c r="M86" s="20">
        <v>-9.9999999999909051E-3</v>
      </c>
      <c r="N86" s="19" t="str">
        <f t="shared" si="29"/>
        <v>Good</v>
      </c>
    </row>
    <row r="87" spans="1:14" x14ac:dyDescent="0.2">
      <c r="A87" s="12">
        <v>82</v>
      </c>
      <c r="B87" s="4">
        <f t="shared" si="19"/>
        <v>29.26</v>
      </c>
      <c r="C87" s="4">
        <f t="shared" si="21"/>
        <v>26.75</v>
      </c>
      <c r="D87" s="4">
        <f t="shared" si="22"/>
        <v>10.25</v>
      </c>
      <c r="E87" s="8">
        <f t="shared" si="20"/>
        <v>23</v>
      </c>
      <c r="F87" s="4">
        <f t="shared" si="23"/>
        <v>5</v>
      </c>
      <c r="G87" s="4">
        <f t="shared" si="24"/>
        <v>5</v>
      </c>
      <c r="H87" s="4">
        <f t="shared" si="25"/>
        <v>10</v>
      </c>
      <c r="I87" s="4">
        <f t="shared" si="30"/>
        <v>2</v>
      </c>
      <c r="J87" s="4">
        <f t="shared" si="26"/>
        <v>82</v>
      </c>
      <c r="K87" s="18">
        <f t="shared" si="27"/>
        <v>270.26</v>
      </c>
      <c r="L87" s="18">
        <f t="shared" si="28"/>
        <v>0</v>
      </c>
      <c r="M87" s="20">
        <v>0</v>
      </c>
      <c r="N87" s="19" t="str">
        <f t="shared" si="29"/>
        <v>Good</v>
      </c>
    </row>
    <row r="88" spans="1:14" x14ac:dyDescent="0.2">
      <c r="A88" s="16">
        <v>83</v>
      </c>
      <c r="B88" s="17">
        <f t="shared" si="19"/>
        <v>29.75</v>
      </c>
      <c r="C88" s="17">
        <f t="shared" si="21"/>
        <v>27.58</v>
      </c>
      <c r="D88" s="17">
        <f t="shared" si="22"/>
        <v>10.42</v>
      </c>
      <c r="E88" s="17">
        <f t="shared" si="20"/>
        <v>23</v>
      </c>
      <c r="F88" s="17">
        <f t="shared" si="23"/>
        <v>5</v>
      </c>
      <c r="G88" s="17">
        <f t="shared" si="24"/>
        <v>5</v>
      </c>
      <c r="H88" s="17">
        <f t="shared" si="25"/>
        <v>10</v>
      </c>
      <c r="I88" s="17">
        <f t="shared" si="30"/>
        <v>2</v>
      </c>
      <c r="J88" s="17">
        <f t="shared" si="26"/>
        <v>83</v>
      </c>
      <c r="K88" s="18">
        <f t="shared" si="27"/>
        <v>273.75</v>
      </c>
      <c r="L88" s="18">
        <f t="shared" si="28"/>
        <v>0</v>
      </c>
      <c r="M88" s="20">
        <v>0</v>
      </c>
      <c r="N88" s="19" t="str">
        <f t="shared" si="29"/>
        <v>Good</v>
      </c>
    </row>
    <row r="89" spans="1:14" x14ac:dyDescent="0.2">
      <c r="A89" s="12">
        <v>84</v>
      </c>
      <c r="B89" s="4">
        <f t="shared" si="19"/>
        <v>30.24</v>
      </c>
      <c r="C89" s="4">
        <f t="shared" si="21"/>
        <v>28.409999999999997</v>
      </c>
      <c r="D89" s="4">
        <f t="shared" si="22"/>
        <v>10.59</v>
      </c>
      <c r="E89" s="8">
        <f t="shared" si="20"/>
        <v>23</v>
      </c>
      <c r="F89" s="4">
        <f t="shared" si="23"/>
        <v>5</v>
      </c>
      <c r="G89" s="4">
        <f t="shared" si="24"/>
        <v>5</v>
      </c>
      <c r="H89" s="4">
        <f t="shared" si="25"/>
        <v>10</v>
      </c>
      <c r="I89" s="4">
        <f t="shared" si="30"/>
        <v>2</v>
      </c>
      <c r="J89" s="4">
        <f t="shared" si="26"/>
        <v>84</v>
      </c>
      <c r="K89" s="18">
        <f t="shared" si="27"/>
        <v>277.24</v>
      </c>
      <c r="L89" s="18">
        <f t="shared" si="28"/>
        <v>0</v>
      </c>
      <c r="M89" s="20">
        <v>0</v>
      </c>
      <c r="N89" s="19" t="str">
        <f t="shared" si="29"/>
        <v>Good</v>
      </c>
    </row>
    <row r="90" spans="1:14" x14ac:dyDescent="0.2">
      <c r="A90" s="16">
        <v>85</v>
      </c>
      <c r="B90" s="17">
        <f t="shared" si="19"/>
        <v>30.73</v>
      </c>
      <c r="C90" s="17">
        <f t="shared" si="21"/>
        <v>29.25</v>
      </c>
      <c r="D90" s="17">
        <f t="shared" si="22"/>
        <v>10.750000000000009</v>
      </c>
      <c r="E90" s="17">
        <f t="shared" si="20"/>
        <v>23</v>
      </c>
      <c r="F90" s="17">
        <f t="shared" ref="F90:F153" si="31">+$F$4</f>
        <v>5</v>
      </c>
      <c r="G90" s="17">
        <f t="shared" ref="G90:G153" si="32">+$G$4</f>
        <v>5</v>
      </c>
      <c r="H90" s="17">
        <f t="shared" si="25"/>
        <v>10</v>
      </c>
      <c r="I90" s="17">
        <f t="shared" si="30"/>
        <v>2</v>
      </c>
      <c r="J90" s="17">
        <f t="shared" si="26"/>
        <v>85</v>
      </c>
      <c r="K90" s="18">
        <f t="shared" si="27"/>
        <v>280.73</v>
      </c>
      <c r="L90" s="18">
        <f t="shared" si="28"/>
        <v>0</v>
      </c>
      <c r="M90" s="20">
        <v>-9.9999999999909051E-3</v>
      </c>
      <c r="N90" s="19" t="str">
        <f t="shared" si="29"/>
        <v>Good</v>
      </c>
    </row>
    <row r="91" spans="1:14" x14ac:dyDescent="0.2">
      <c r="A91" s="12">
        <v>86</v>
      </c>
      <c r="B91" s="4">
        <f t="shared" si="19"/>
        <v>31.21</v>
      </c>
      <c r="C91" s="4">
        <f t="shared" si="21"/>
        <v>30.059999999999995</v>
      </c>
      <c r="D91" s="4">
        <f t="shared" si="22"/>
        <v>10.940000000000005</v>
      </c>
      <c r="E91" s="8">
        <f t="shared" si="20"/>
        <v>23</v>
      </c>
      <c r="F91" s="4">
        <f t="shared" si="31"/>
        <v>5</v>
      </c>
      <c r="G91" s="4">
        <f t="shared" si="32"/>
        <v>5</v>
      </c>
      <c r="H91" s="4">
        <f t="shared" si="25"/>
        <v>10</v>
      </c>
      <c r="I91" s="4">
        <f t="shared" si="30"/>
        <v>2</v>
      </c>
      <c r="J91" s="4">
        <f t="shared" si="26"/>
        <v>86</v>
      </c>
      <c r="K91" s="18">
        <f t="shared" si="27"/>
        <v>284.21000000000004</v>
      </c>
      <c r="L91" s="18">
        <f t="shared" si="28"/>
        <v>0</v>
      </c>
      <c r="M91" s="20">
        <v>1.0000000000005116E-2</v>
      </c>
      <c r="N91" s="19" t="str">
        <f t="shared" si="29"/>
        <v>Good</v>
      </c>
    </row>
    <row r="92" spans="1:14" x14ac:dyDescent="0.2">
      <c r="A92" s="16">
        <v>87</v>
      </c>
      <c r="B92" s="17">
        <f t="shared" si="19"/>
        <v>31.7</v>
      </c>
      <c r="C92" s="17">
        <f t="shared" si="21"/>
        <v>30.89</v>
      </c>
      <c r="D92" s="17">
        <f t="shared" si="22"/>
        <v>11.109999999999991</v>
      </c>
      <c r="E92" s="17">
        <f t="shared" si="20"/>
        <v>23</v>
      </c>
      <c r="F92" s="17">
        <f t="shared" si="31"/>
        <v>5</v>
      </c>
      <c r="G92" s="17">
        <f t="shared" si="32"/>
        <v>5</v>
      </c>
      <c r="H92" s="17">
        <f t="shared" si="25"/>
        <v>10</v>
      </c>
      <c r="I92" s="17">
        <f t="shared" si="30"/>
        <v>2</v>
      </c>
      <c r="J92" s="17">
        <f t="shared" si="26"/>
        <v>87</v>
      </c>
      <c r="K92" s="18">
        <f t="shared" si="27"/>
        <v>287.7</v>
      </c>
      <c r="L92" s="18">
        <f t="shared" si="28"/>
        <v>0</v>
      </c>
      <c r="M92" s="20">
        <v>9.9999999999909051E-3</v>
      </c>
      <c r="N92" s="19" t="str">
        <f t="shared" si="29"/>
        <v>Good</v>
      </c>
    </row>
    <row r="93" spans="1:14" x14ac:dyDescent="0.2">
      <c r="A93" s="12">
        <v>88</v>
      </c>
      <c r="B93" s="4">
        <f t="shared" si="19"/>
        <v>32.19</v>
      </c>
      <c r="C93" s="4">
        <f t="shared" si="21"/>
        <v>31.729999999999997</v>
      </c>
      <c r="D93" s="4">
        <f t="shared" si="22"/>
        <v>11.27</v>
      </c>
      <c r="E93" s="8">
        <f t="shared" si="20"/>
        <v>23</v>
      </c>
      <c r="F93" s="4">
        <f t="shared" si="31"/>
        <v>5</v>
      </c>
      <c r="G93" s="4">
        <f t="shared" si="32"/>
        <v>5</v>
      </c>
      <c r="H93" s="4">
        <f t="shared" si="25"/>
        <v>10</v>
      </c>
      <c r="I93" s="4">
        <f t="shared" si="30"/>
        <v>2</v>
      </c>
      <c r="J93" s="4">
        <f t="shared" si="26"/>
        <v>88</v>
      </c>
      <c r="K93" s="18">
        <f t="shared" si="27"/>
        <v>291.19</v>
      </c>
      <c r="L93" s="18">
        <f t="shared" si="28"/>
        <v>0</v>
      </c>
      <c r="M93" s="20">
        <v>0</v>
      </c>
      <c r="N93" s="19" t="str">
        <f t="shared" si="29"/>
        <v>Good</v>
      </c>
    </row>
    <row r="94" spans="1:14" x14ac:dyDescent="0.2">
      <c r="A94" s="16">
        <v>89</v>
      </c>
      <c r="B94" s="17">
        <f t="shared" si="19"/>
        <v>32.68</v>
      </c>
      <c r="C94" s="17">
        <f t="shared" si="21"/>
        <v>32.559999999999995</v>
      </c>
      <c r="D94" s="17">
        <f t="shared" si="22"/>
        <v>11.44</v>
      </c>
      <c r="E94" s="17">
        <f t="shared" si="20"/>
        <v>23</v>
      </c>
      <c r="F94" s="17">
        <f t="shared" si="31"/>
        <v>5</v>
      </c>
      <c r="G94" s="17">
        <f t="shared" si="32"/>
        <v>5</v>
      </c>
      <c r="H94" s="17">
        <f t="shared" si="25"/>
        <v>10</v>
      </c>
      <c r="I94" s="17">
        <f t="shared" si="30"/>
        <v>2</v>
      </c>
      <c r="J94" s="17">
        <f t="shared" si="26"/>
        <v>89</v>
      </c>
      <c r="K94" s="18">
        <f t="shared" si="27"/>
        <v>294.68</v>
      </c>
      <c r="L94" s="18">
        <f t="shared" si="28"/>
        <v>0</v>
      </c>
      <c r="M94" s="20">
        <v>0</v>
      </c>
      <c r="N94" s="19" t="str">
        <f t="shared" si="29"/>
        <v>Good</v>
      </c>
    </row>
    <row r="95" spans="1:14" x14ac:dyDescent="0.2">
      <c r="A95" s="12">
        <v>90</v>
      </c>
      <c r="B95" s="4">
        <f t="shared" si="19"/>
        <v>33.17</v>
      </c>
      <c r="C95" s="4">
        <f t="shared" si="21"/>
        <v>33.39</v>
      </c>
      <c r="D95" s="4">
        <f t="shared" si="22"/>
        <v>11.61</v>
      </c>
      <c r="E95" s="8">
        <f t="shared" si="20"/>
        <v>23</v>
      </c>
      <c r="F95" s="4">
        <f t="shared" si="31"/>
        <v>5</v>
      </c>
      <c r="G95" s="4">
        <f t="shared" si="32"/>
        <v>5</v>
      </c>
      <c r="H95" s="4">
        <f t="shared" si="25"/>
        <v>10</v>
      </c>
      <c r="I95" s="4">
        <f t="shared" si="30"/>
        <v>2</v>
      </c>
      <c r="J95" s="4">
        <f t="shared" si="26"/>
        <v>90</v>
      </c>
      <c r="K95" s="18">
        <f t="shared" si="27"/>
        <v>298.17</v>
      </c>
      <c r="L95" s="18">
        <f t="shared" si="28"/>
        <v>0</v>
      </c>
      <c r="M95" s="20">
        <v>0</v>
      </c>
      <c r="N95" s="19" t="str">
        <f t="shared" si="29"/>
        <v>Good</v>
      </c>
    </row>
    <row r="96" spans="1:14" x14ac:dyDescent="0.2">
      <c r="A96" s="16">
        <v>91</v>
      </c>
      <c r="B96" s="17">
        <f t="shared" si="19"/>
        <v>33.65</v>
      </c>
      <c r="C96" s="17">
        <f t="shared" si="21"/>
        <v>34.21</v>
      </c>
      <c r="D96" s="17">
        <f t="shared" si="22"/>
        <v>11.78999999999999</v>
      </c>
      <c r="E96" s="17">
        <f t="shared" si="20"/>
        <v>23</v>
      </c>
      <c r="F96" s="17">
        <f t="shared" si="31"/>
        <v>5</v>
      </c>
      <c r="G96" s="17">
        <f t="shared" si="32"/>
        <v>5</v>
      </c>
      <c r="H96" s="17">
        <f t="shared" si="25"/>
        <v>10</v>
      </c>
      <c r="I96" s="17">
        <f t="shared" si="30"/>
        <v>2</v>
      </c>
      <c r="J96" s="17">
        <f t="shared" si="26"/>
        <v>91</v>
      </c>
      <c r="K96" s="18">
        <f t="shared" si="27"/>
        <v>301.64999999999998</v>
      </c>
      <c r="L96" s="18">
        <f t="shared" si="28"/>
        <v>0</v>
      </c>
      <c r="M96" s="20">
        <v>9.9999999999909051E-3</v>
      </c>
      <c r="N96" s="19" t="str">
        <f t="shared" si="29"/>
        <v>Good</v>
      </c>
    </row>
    <row r="97" spans="1:14" x14ac:dyDescent="0.2">
      <c r="A97" s="12">
        <v>92</v>
      </c>
      <c r="B97" s="4">
        <f t="shared" si="19"/>
        <v>34.14</v>
      </c>
      <c r="C97" s="4">
        <f t="shared" si="21"/>
        <v>35.04</v>
      </c>
      <c r="D97" s="4">
        <f t="shared" si="22"/>
        <v>11.960000000000004</v>
      </c>
      <c r="E97" s="8">
        <f t="shared" si="20"/>
        <v>23</v>
      </c>
      <c r="F97" s="4">
        <f t="shared" si="31"/>
        <v>5</v>
      </c>
      <c r="G97" s="4">
        <f t="shared" si="32"/>
        <v>5</v>
      </c>
      <c r="H97" s="4">
        <f t="shared" si="25"/>
        <v>10</v>
      </c>
      <c r="I97" s="4">
        <f t="shared" si="30"/>
        <v>2</v>
      </c>
      <c r="J97" s="4">
        <f t="shared" si="26"/>
        <v>92</v>
      </c>
      <c r="K97" s="18">
        <f t="shared" si="27"/>
        <v>305.14</v>
      </c>
      <c r="L97" s="18">
        <f t="shared" si="28"/>
        <v>0</v>
      </c>
      <c r="M97" s="20">
        <v>1.0000000000005116E-2</v>
      </c>
      <c r="N97" s="19" t="str">
        <f t="shared" si="29"/>
        <v>Good</v>
      </c>
    </row>
    <row r="98" spans="1:14" x14ac:dyDescent="0.2">
      <c r="A98" s="16">
        <v>93</v>
      </c>
      <c r="B98" s="17">
        <f t="shared" si="19"/>
        <v>34.630000000000003</v>
      </c>
      <c r="C98" s="17">
        <f t="shared" si="21"/>
        <v>35.879999999999995</v>
      </c>
      <c r="D98" s="17">
        <f t="shared" si="22"/>
        <v>12.120000000000008</v>
      </c>
      <c r="E98" s="17">
        <f t="shared" si="20"/>
        <v>23</v>
      </c>
      <c r="F98" s="17">
        <f t="shared" si="31"/>
        <v>5</v>
      </c>
      <c r="G98" s="17">
        <f t="shared" si="32"/>
        <v>5</v>
      </c>
      <c r="H98" s="17">
        <f t="shared" si="25"/>
        <v>10</v>
      </c>
      <c r="I98" s="17">
        <f t="shared" si="30"/>
        <v>2</v>
      </c>
      <c r="J98" s="17">
        <f t="shared" si="26"/>
        <v>93</v>
      </c>
      <c r="K98" s="18">
        <f t="shared" si="27"/>
        <v>308.63</v>
      </c>
      <c r="L98" s="18">
        <f t="shared" si="28"/>
        <v>0</v>
      </c>
      <c r="M98" s="20">
        <v>-9.9999999999909051E-3</v>
      </c>
      <c r="N98" s="19" t="str">
        <f t="shared" si="29"/>
        <v>Good</v>
      </c>
    </row>
    <row r="99" spans="1:14" x14ac:dyDescent="0.2">
      <c r="A99" s="12">
        <v>94</v>
      </c>
      <c r="B99" s="4">
        <f t="shared" si="19"/>
        <v>35.119999999999997</v>
      </c>
      <c r="C99" s="4">
        <f t="shared" si="21"/>
        <v>36.71</v>
      </c>
      <c r="D99" s="4">
        <f t="shared" si="22"/>
        <v>12.290000000000008</v>
      </c>
      <c r="E99" s="8">
        <f t="shared" si="20"/>
        <v>23</v>
      </c>
      <c r="F99" s="4">
        <f t="shared" si="31"/>
        <v>5</v>
      </c>
      <c r="G99" s="4">
        <f t="shared" si="32"/>
        <v>5</v>
      </c>
      <c r="H99" s="4">
        <f t="shared" si="25"/>
        <v>10</v>
      </c>
      <c r="I99" s="4">
        <f t="shared" si="30"/>
        <v>2</v>
      </c>
      <c r="J99" s="4">
        <f t="shared" si="26"/>
        <v>94</v>
      </c>
      <c r="K99" s="18">
        <f>SUM(A99:F99)+SUM(H99:J99)</f>
        <v>312.12</v>
      </c>
      <c r="L99" s="18">
        <f t="shared" si="28"/>
        <v>0</v>
      </c>
      <c r="M99" s="20">
        <v>-9.9999999999909051E-3</v>
      </c>
      <c r="N99" s="19" t="str">
        <f t="shared" si="29"/>
        <v>Good</v>
      </c>
    </row>
    <row r="100" spans="1:14" x14ac:dyDescent="0.2">
      <c r="A100" s="16">
        <v>95</v>
      </c>
      <c r="B100" s="17">
        <f t="shared" si="19"/>
        <v>35.6</v>
      </c>
      <c r="C100" s="17">
        <f t="shared" si="21"/>
        <v>37.520000000000003</v>
      </c>
      <c r="D100" s="17">
        <f t="shared" si="22"/>
        <v>12.479999999999997</v>
      </c>
      <c r="E100" s="17">
        <f t="shared" si="20"/>
        <v>23</v>
      </c>
      <c r="F100" s="17">
        <f t="shared" si="31"/>
        <v>5</v>
      </c>
      <c r="G100" s="17">
        <f t="shared" si="32"/>
        <v>5</v>
      </c>
      <c r="H100" s="17">
        <f t="shared" si="25"/>
        <v>10</v>
      </c>
      <c r="I100" s="17">
        <f t="shared" si="30"/>
        <v>2</v>
      </c>
      <c r="J100" s="17">
        <f t="shared" si="26"/>
        <v>95</v>
      </c>
      <c r="K100" s="18">
        <f t="shared" si="27"/>
        <v>315.60000000000002</v>
      </c>
      <c r="L100" s="18">
        <f t="shared" si="28"/>
        <v>0</v>
      </c>
      <c r="M100" s="20">
        <v>1.9999999999996021E-2</v>
      </c>
      <c r="N100" s="19" t="str">
        <f t="shared" si="29"/>
        <v>Good</v>
      </c>
    </row>
    <row r="101" spans="1:14" x14ac:dyDescent="0.2">
      <c r="A101" s="12">
        <v>96</v>
      </c>
      <c r="B101" s="4">
        <f t="shared" si="19"/>
        <v>36.090000000000003</v>
      </c>
      <c r="C101" s="4">
        <f t="shared" si="21"/>
        <v>38.36</v>
      </c>
      <c r="D101" s="4">
        <f t="shared" si="22"/>
        <v>12.64</v>
      </c>
      <c r="E101" s="8">
        <f t="shared" si="20"/>
        <v>23</v>
      </c>
      <c r="F101" s="4">
        <f t="shared" si="31"/>
        <v>5</v>
      </c>
      <c r="G101" s="4">
        <f t="shared" si="32"/>
        <v>5</v>
      </c>
      <c r="H101" s="4">
        <f t="shared" ref="H101:H164" si="33">+$H$4</f>
        <v>10</v>
      </c>
      <c r="I101" s="4">
        <f t="shared" si="30"/>
        <v>2</v>
      </c>
      <c r="J101" s="4">
        <f t="shared" si="26"/>
        <v>96</v>
      </c>
      <c r="K101" s="18">
        <f t="shared" si="27"/>
        <v>319.08999999999997</v>
      </c>
      <c r="L101" s="18">
        <f t="shared" si="28"/>
        <v>0</v>
      </c>
      <c r="M101" s="20">
        <v>0</v>
      </c>
      <c r="N101" s="19" t="str">
        <f t="shared" si="29"/>
        <v>Good</v>
      </c>
    </row>
    <row r="102" spans="1:14" x14ac:dyDescent="0.2">
      <c r="A102" s="16">
        <v>97</v>
      </c>
      <c r="B102" s="17">
        <f t="shared" si="19"/>
        <v>36.58</v>
      </c>
      <c r="C102" s="17">
        <f t="shared" si="21"/>
        <v>39.19</v>
      </c>
      <c r="D102" s="17">
        <f t="shared" si="22"/>
        <v>12.81</v>
      </c>
      <c r="E102" s="17">
        <f t="shared" si="20"/>
        <v>23</v>
      </c>
      <c r="F102" s="17">
        <f t="shared" si="31"/>
        <v>5</v>
      </c>
      <c r="G102" s="17">
        <f t="shared" si="32"/>
        <v>5</v>
      </c>
      <c r="H102" s="17">
        <f t="shared" si="33"/>
        <v>10</v>
      </c>
      <c r="I102" s="17">
        <f t="shared" si="30"/>
        <v>2</v>
      </c>
      <c r="J102" s="17">
        <f t="shared" si="26"/>
        <v>97</v>
      </c>
      <c r="K102" s="18">
        <f t="shared" si="27"/>
        <v>322.58</v>
      </c>
      <c r="L102" s="18">
        <f t="shared" si="28"/>
        <v>0</v>
      </c>
      <c r="M102" s="20">
        <v>0</v>
      </c>
      <c r="N102" s="19" t="str">
        <f t="shared" si="29"/>
        <v>Good</v>
      </c>
    </row>
    <row r="103" spans="1:14" x14ac:dyDescent="0.2">
      <c r="A103" s="12">
        <v>98</v>
      </c>
      <c r="B103" s="4">
        <f t="shared" si="19"/>
        <v>37.07</v>
      </c>
      <c r="C103" s="4">
        <f t="shared" si="21"/>
        <v>40.019999999999996</v>
      </c>
      <c r="D103" s="4">
        <f t="shared" si="22"/>
        <v>12.98</v>
      </c>
      <c r="E103" s="8">
        <f t="shared" si="20"/>
        <v>23</v>
      </c>
      <c r="F103" s="4">
        <f t="shared" si="31"/>
        <v>5</v>
      </c>
      <c r="G103" s="4">
        <f t="shared" si="32"/>
        <v>5</v>
      </c>
      <c r="H103" s="4">
        <f t="shared" si="33"/>
        <v>10</v>
      </c>
      <c r="I103" s="4">
        <f t="shared" si="30"/>
        <v>2</v>
      </c>
      <c r="J103" s="4">
        <f t="shared" si="26"/>
        <v>98</v>
      </c>
      <c r="K103" s="18">
        <f t="shared" si="27"/>
        <v>326.06999999999994</v>
      </c>
      <c r="L103" s="18">
        <f t="shared" si="28"/>
        <v>0</v>
      </c>
      <c r="M103" s="20">
        <v>0</v>
      </c>
      <c r="N103" s="19" t="str">
        <f t="shared" si="29"/>
        <v>Good</v>
      </c>
    </row>
    <row r="104" spans="1:14" x14ac:dyDescent="0.2">
      <c r="A104" s="16">
        <v>99</v>
      </c>
      <c r="B104" s="17">
        <f t="shared" si="19"/>
        <v>37.56</v>
      </c>
      <c r="C104" s="17">
        <f t="shared" si="21"/>
        <v>40.86</v>
      </c>
      <c r="D104" s="17">
        <f t="shared" si="22"/>
        <v>13.140000000000009</v>
      </c>
      <c r="E104" s="17">
        <f t="shared" si="20"/>
        <v>23</v>
      </c>
      <c r="F104" s="17">
        <f t="shared" si="31"/>
        <v>5</v>
      </c>
      <c r="G104" s="17">
        <f t="shared" si="32"/>
        <v>5</v>
      </c>
      <c r="H104" s="17">
        <f t="shared" si="33"/>
        <v>10</v>
      </c>
      <c r="I104" s="17">
        <f t="shared" si="30"/>
        <v>2</v>
      </c>
      <c r="J104" s="17">
        <f t="shared" si="26"/>
        <v>99</v>
      </c>
      <c r="K104" s="18">
        <f t="shared" si="27"/>
        <v>329.56000000000006</v>
      </c>
      <c r="L104" s="18">
        <f t="shared" si="28"/>
        <v>0</v>
      </c>
      <c r="M104" s="20">
        <v>-9.9999999999909051E-3</v>
      </c>
      <c r="N104" s="19" t="str">
        <f t="shared" si="29"/>
        <v>Good</v>
      </c>
    </row>
    <row r="105" spans="1:14" x14ac:dyDescent="0.2">
      <c r="A105" s="12">
        <v>100</v>
      </c>
      <c r="B105" s="4">
        <f t="shared" si="19"/>
        <v>38.04</v>
      </c>
      <c r="C105" s="4">
        <f t="shared" si="21"/>
        <v>41.67</v>
      </c>
      <c r="D105" s="4">
        <f t="shared" si="22"/>
        <v>13.329999999999991</v>
      </c>
      <c r="E105" s="8">
        <f t="shared" si="20"/>
        <v>23</v>
      </c>
      <c r="F105" s="4">
        <f t="shared" si="31"/>
        <v>5</v>
      </c>
      <c r="G105" s="4">
        <f t="shared" si="32"/>
        <v>5</v>
      </c>
      <c r="H105" s="4">
        <f t="shared" si="33"/>
        <v>10</v>
      </c>
      <c r="I105" s="4">
        <f t="shared" si="30"/>
        <v>2</v>
      </c>
      <c r="J105" s="4">
        <f t="shared" si="26"/>
        <v>100</v>
      </c>
      <c r="K105" s="18">
        <f t="shared" si="27"/>
        <v>333.03999999999996</v>
      </c>
      <c r="L105" s="18">
        <f t="shared" si="28"/>
        <v>0</v>
      </c>
      <c r="M105" s="20">
        <v>9.9999999999909051E-3</v>
      </c>
      <c r="N105" s="19" t="str">
        <f t="shared" si="29"/>
        <v>Good</v>
      </c>
    </row>
    <row r="106" spans="1:14" x14ac:dyDescent="0.2">
      <c r="A106" s="16">
        <v>101</v>
      </c>
      <c r="B106" s="17">
        <f t="shared" si="19"/>
        <v>38.53</v>
      </c>
      <c r="C106" s="17">
        <f t="shared" si="21"/>
        <v>42.510000000000005</v>
      </c>
      <c r="D106" s="17">
        <f t="shared" si="22"/>
        <v>13.49</v>
      </c>
      <c r="E106" s="17">
        <f t="shared" si="20"/>
        <v>23</v>
      </c>
      <c r="F106" s="17">
        <f t="shared" si="31"/>
        <v>5</v>
      </c>
      <c r="G106" s="17">
        <f t="shared" si="32"/>
        <v>5</v>
      </c>
      <c r="H106" s="17">
        <f t="shared" si="33"/>
        <v>10</v>
      </c>
      <c r="I106" s="17">
        <f t="shared" si="30"/>
        <v>2</v>
      </c>
      <c r="J106" s="17">
        <f t="shared" si="26"/>
        <v>101</v>
      </c>
      <c r="K106" s="18">
        <f t="shared" si="27"/>
        <v>336.53000000000003</v>
      </c>
      <c r="L106" s="18">
        <f t="shared" si="28"/>
        <v>0</v>
      </c>
      <c r="M106" s="20">
        <v>0</v>
      </c>
      <c r="N106" s="19" t="str">
        <f t="shared" si="29"/>
        <v>Good</v>
      </c>
    </row>
    <row r="107" spans="1:14" x14ac:dyDescent="0.2">
      <c r="A107" s="12">
        <v>102</v>
      </c>
      <c r="B107" s="4">
        <f t="shared" si="19"/>
        <v>39.020000000000003</v>
      </c>
      <c r="C107" s="4">
        <f t="shared" si="21"/>
        <v>43.34</v>
      </c>
      <c r="D107" s="4">
        <f t="shared" si="22"/>
        <v>13.66</v>
      </c>
      <c r="E107" s="8">
        <f t="shared" si="20"/>
        <v>23</v>
      </c>
      <c r="F107" s="4">
        <f t="shared" si="31"/>
        <v>5</v>
      </c>
      <c r="G107" s="4">
        <f t="shared" si="32"/>
        <v>5</v>
      </c>
      <c r="H107" s="4">
        <f t="shared" si="33"/>
        <v>10</v>
      </c>
      <c r="I107" s="4">
        <f t="shared" si="30"/>
        <v>2</v>
      </c>
      <c r="J107" s="4">
        <f t="shared" si="26"/>
        <v>102</v>
      </c>
      <c r="K107" s="18">
        <f t="shared" si="27"/>
        <v>340.02</v>
      </c>
      <c r="L107" s="18">
        <f t="shared" si="28"/>
        <v>0</v>
      </c>
      <c r="M107" s="20">
        <v>0</v>
      </c>
      <c r="N107" s="19" t="str">
        <f t="shared" si="29"/>
        <v>Good</v>
      </c>
    </row>
    <row r="108" spans="1:14" x14ac:dyDescent="0.2">
      <c r="A108" s="16">
        <v>103</v>
      </c>
      <c r="B108" s="17">
        <f t="shared" si="19"/>
        <v>39.51</v>
      </c>
      <c r="C108" s="17">
        <f t="shared" si="21"/>
        <v>44.17</v>
      </c>
      <c r="D108" s="17">
        <f t="shared" si="22"/>
        <v>13.83</v>
      </c>
      <c r="E108" s="17">
        <f t="shared" si="20"/>
        <v>23</v>
      </c>
      <c r="F108" s="17">
        <f t="shared" si="31"/>
        <v>5</v>
      </c>
      <c r="G108" s="17">
        <f t="shared" si="32"/>
        <v>5</v>
      </c>
      <c r="H108" s="17">
        <f t="shared" si="33"/>
        <v>10</v>
      </c>
      <c r="I108" s="17">
        <f t="shared" si="30"/>
        <v>2</v>
      </c>
      <c r="J108" s="17">
        <f t="shared" si="26"/>
        <v>103</v>
      </c>
      <c r="K108" s="18">
        <f t="shared" si="27"/>
        <v>343.51</v>
      </c>
      <c r="L108" s="18">
        <f t="shared" si="28"/>
        <v>0</v>
      </c>
      <c r="M108" s="20">
        <v>0</v>
      </c>
      <c r="N108" s="19" t="str">
        <f t="shared" si="29"/>
        <v>Good</v>
      </c>
    </row>
    <row r="109" spans="1:14" x14ac:dyDescent="0.2">
      <c r="A109" s="12">
        <v>104</v>
      </c>
      <c r="B109" s="4">
        <f t="shared" si="19"/>
        <v>40</v>
      </c>
      <c r="C109" s="4">
        <f t="shared" si="21"/>
        <v>45</v>
      </c>
      <c r="D109" s="4">
        <f t="shared" si="22"/>
        <v>14</v>
      </c>
      <c r="E109" s="8">
        <f t="shared" si="20"/>
        <v>23</v>
      </c>
      <c r="F109" s="4">
        <f t="shared" si="31"/>
        <v>5</v>
      </c>
      <c r="G109" s="4">
        <f t="shared" si="32"/>
        <v>5</v>
      </c>
      <c r="H109" s="4">
        <f t="shared" si="33"/>
        <v>10</v>
      </c>
      <c r="I109" s="4">
        <f t="shared" si="30"/>
        <v>2</v>
      </c>
      <c r="J109" s="4">
        <f t="shared" si="26"/>
        <v>104</v>
      </c>
      <c r="K109" s="18">
        <f t="shared" si="27"/>
        <v>347</v>
      </c>
      <c r="L109" s="18">
        <f t="shared" si="28"/>
        <v>0</v>
      </c>
      <c r="M109" s="20">
        <v>0</v>
      </c>
      <c r="N109" s="19" t="str">
        <f t="shared" si="29"/>
        <v>Good</v>
      </c>
    </row>
    <row r="110" spans="1:14" x14ac:dyDescent="0.2">
      <c r="A110" s="16">
        <v>105</v>
      </c>
      <c r="B110" s="17">
        <f t="shared" si="19"/>
        <v>40.479999999999997</v>
      </c>
      <c r="C110" s="17">
        <f t="shared" si="21"/>
        <v>45.820000000000007</v>
      </c>
      <c r="D110" s="17">
        <f t="shared" si="22"/>
        <v>14.179999999999991</v>
      </c>
      <c r="E110" s="17">
        <f t="shared" si="20"/>
        <v>23</v>
      </c>
      <c r="F110" s="17">
        <f t="shared" si="31"/>
        <v>5</v>
      </c>
      <c r="G110" s="17">
        <f t="shared" si="32"/>
        <v>5</v>
      </c>
      <c r="H110" s="17">
        <f t="shared" si="33"/>
        <v>10</v>
      </c>
      <c r="I110" s="17">
        <f t="shared" si="30"/>
        <v>2</v>
      </c>
      <c r="J110" s="17">
        <f t="shared" si="26"/>
        <v>105</v>
      </c>
      <c r="K110" s="18">
        <f t="shared" si="27"/>
        <v>350.48</v>
      </c>
      <c r="L110" s="18">
        <f t="shared" si="28"/>
        <v>0</v>
      </c>
      <c r="M110" s="20">
        <v>9.9999999999909051E-3</v>
      </c>
      <c r="N110" s="19" t="str">
        <f t="shared" si="29"/>
        <v>Good</v>
      </c>
    </row>
    <row r="111" spans="1:14" x14ac:dyDescent="0.2">
      <c r="A111" s="12">
        <v>106</v>
      </c>
      <c r="B111" s="4">
        <f t="shared" si="19"/>
        <v>40.97</v>
      </c>
      <c r="C111" s="4">
        <f t="shared" si="21"/>
        <v>46.650000000000006</v>
      </c>
      <c r="D111" s="4">
        <f t="shared" si="22"/>
        <v>14.349999999999991</v>
      </c>
      <c r="E111" s="8">
        <f t="shared" si="20"/>
        <v>23</v>
      </c>
      <c r="F111" s="4">
        <f t="shared" si="31"/>
        <v>5</v>
      </c>
      <c r="G111" s="4">
        <f t="shared" si="32"/>
        <v>5</v>
      </c>
      <c r="H111" s="4">
        <f t="shared" si="33"/>
        <v>10</v>
      </c>
      <c r="I111" s="4">
        <f t="shared" si="30"/>
        <v>2</v>
      </c>
      <c r="J111" s="4">
        <f t="shared" si="26"/>
        <v>106</v>
      </c>
      <c r="K111" s="18">
        <f t="shared" si="27"/>
        <v>353.97</v>
      </c>
      <c r="L111" s="18">
        <f t="shared" si="28"/>
        <v>0</v>
      </c>
      <c r="M111" s="20">
        <v>9.9999999999909051E-3</v>
      </c>
      <c r="N111" s="19" t="str">
        <f t="shared" si="29"/>
        <v>Good</v>
      </c>
    </row>
    <row r="112" spans="1:14" x14ac:dyDescent="0.2">
      <c r="A112" s="16">
        <v>107</v>
      </c>
      <c r="B112" s="17">
        <f t="shared" si="19"/>
        <v>41.46</v>
      </c>
      <c r="C112" s="17">
        <f t="shared" si="21"/>
        <v>47.490000000000009</v>
      </c>
      <c r="D112" s="17">
        <f t="shared" si="22"/>
        <v>14.509999999999994</v>
      </c>
      <c r="E112" s="17">
        <f t="shared" si="20"/>
        <v>23</v>
      </c>
      <c r="F112" s="17">
        <f t="shared" si="31"/>
        <v>5</v>
      </c>
      <c r="G112" s="17">
        <f t="shared" si="32"/>
        <v>5</v>
      </c>
      <c r="H112" s="17">
        <f t="shared" si="33"/>
        <v>10</v>
      </c>
      <c r="I112" s="17">
        <f t="shared" si="30"/>
        <v>2</v>
      </c>
      <c r="J112" s="17">
        <f t="shared" si="26"/>
        <v>107</v>
      </c>
      <c r="K112" s="18">
        <f t="shared" si="27"/>
        <v>357.46000000000004</v>
      </c>
      <c r="L112" s="18">
        <f t="shared" si="28"/>
        <v>0</v>
      </c>
      <c r="M112" s="20">
        <v>-1.0000000000005116E-2</v>
      </c>
      <c r="N112" s="19" t="str">
        <f t="shared" si="29"/>
        <v>Good</v>
      </c>
    </row>
    <row r="113" spans="1:14" x14ac:dyDescent="0.2">
      <c r="A113" s="12">
        <v>108</v>
      </c>
      <c r="B113" s="4">
        <f t="shared" si="19"/>
        <v>41.95</v>
      </c>
      <c r="C113" s="4">
        <f t="shared" si="21"/>
        <v>48.320000000000007</v>
      </c>
      <c r="D113" s="4">
        <f t="shared" si="22"/>
        <v>14.679999999999994</v>
      </c>
      <c r="E113" s="8">
        <f t="shared" si="20"/>
        <v>23</v>
      </c>
      <c r="F113" s="4">
        <f t="shared" si="31"/>
        <v>5</v>
      </c>
      <c r="G113" s="4">
        <f t="shared" si="32"/>
        <v>5</v>
      </c>
      <c r="H113" s="4">
        <f t="shared" si="33"/>
        <v>10</v>
      </c>
      <c r="I113" s="4">
        <f t="shared" si="30"/>
        <v>2</v>
      </c>
      <c r="J113" s="4">
        <f t="shared" si="26"/>
        <v>108</v>
      </c>
      <c r="K113" s="18">
        <f t="shared" si="27"/>
        <v>360.95</v>
      </c>
      <c r="L113" s="18">
        <f t="shared" si="28"/>
        <v>0</v>
      </c>
      <c r="M113" s="20">
        <v>-1.0000000000005116E-2</v>
      </c>
      <c r="N113" s="19" t="str">
        <f t="shared" si="29"/>
        <v>Good</v>
      </c>
    </row>
    <row r="114" spans="1:14" x14ac:dyDescent="0.2">
      <c r="A114" s="16">
        <v>109</v>
      </c>
      <c r="B114" s="17">
        <f t="shared" ref="B114:B177" si="34">ROUNDDOWN((A114-(F114+G114+H114+I114))/2.05,2)</f>
        <v>42.43</v>
      </c>
      <c r="C114" s="17">
        <f t="shared" si="21"/>
        <v>49.14</v>
      </c>
      <c r="D114" s="17">
        <f t="shared" si="22"/>
        <v>14.86</v>
      </c>
      <c r="E114" s="17">
        <f t="shared" ref="E114:E177" si="35">+$E$4</f>
        <v>23</v>
      </c>
      <c r="F114" s="17">
        <f t="shared" si="31"/>
        <v>5</v>
      </c>
      <c r="G114" s="17">
        <f t="shared" si="32"/>
        <v>5</v>
      </c>
      <c r="H114" s="17">
        <f t="shared" si="33"/>
        <v>10</v>
      </c>
      <c r="I114" s="17">
        <f t="shared" si="30"/>
        <v>2</v>
      </c>
      <c r="J114" s="17">
        <f t="shared" si="26"/>
        <v>109</v>
      </c>
      <c r="K114" s="18">
        <f t="shared" si="27"/>
        <v>364.43</v>
      </c>
      <c r="L114" s="18">
        <f t="shared" si="28"/>
        <v>0</v>
      </c>
      <c r="M114" s="20">
        <v>0</v>
      </c>
      <c r="N114" s="19" t="str">
        <f t="shared" si="29"/>
        <v>Good</v>
      </c>
    </row>
    <row r="115" spans="1:14" x14ac:dyDescent="0.2">
      <c r="A115" s="12">
        <v>110</v>
      </c>
      <c r="B115" s="4">
        <f t="shared" si="34"/>
        <v>42.92</v>
      </c>
      <c r="C115" s="4">
        <f t="shared" si="21"/>
        <v>49.97</v>
      </c>
      <c r="D115" s="4">
        <f t="shared" si="22"/>
        <v>15.03</v>
      </c>
      <c r="E115" s="8">
        <f t="shared" si="35"/>
        <v>23</v>
      </c>
      <c r="F115" s="4">
        <f t="shared" si="31"/>
        <v>5</v>
      </c>
      <c r="G115" s="4">
        <f t="shared" si="32"/>
        <v>5</v>
      </c>
      <c r="H115" s="4">
        <f t="shared" si="33"/>
        <v>10</v>
      </c>
      <c r="I115" s="4">
        <f t="shared" si="30"/>
        <v>2</v>
      </c>
      <c r="J115" s="4">
        <f t="shared" si="26"/>
        <v>110</v>
      </c>
      <c r="K115" s="18">
        <f t="shared" si="27"/>
        <v>367.92</v>
      </c>
      <c r="L115" s="18">
        <f t="shared" si="28"/>
        <v>0</v>
      </c>
      <c r="M115" s="20">
        <v>0</v>
      </c>
      <c r="N115" s="19" t="str">
        <f t="shared" si="29"/>
        <v>Good</v>
      </c>
    </row>
    <row r="116" spans="1:14" x14ac:dyDescent="0.2">
      <c r="A116" s="16">
        <v>111</v>
      </c>
      <c r="B116" s="17">
        <f t="shared" si="34"/>
        <v>43.41</v>
      </c>
      <c r="C116" s="17">
        <f t="shared" si="21"/>
        <v>50.800000000000011</v>
      </c>
      <c r="D116" s="17">
        <f t="shared" si="22"/>
        <v>15.2</v>
      </c>
      <c r="E116" s="17">
        <f t="shared" si="35"/>
        <v>23</v>
      </c>
      <c r="F116" s="17">
        <f t="shared" si="31"/>
        <v>5</v>
      </c>
      <c r="G116" s="17">
        <f t="shared" si="32"/>
        <v>5</v>
      </c>
      <c r="H116" s="17">
        <f t="shared" si="33"/>
        <v>10</v>
      </c>
      <c r="I116" s="17">
        <f t="shared" si="30"/>
        <v>2</v>
      </c>
      <c r="J116" s="17">
        <f t="shared" si="26"/>
        <v>111.00000000000001</v>
      </c>
      <c r="K116" s="18">
        <f t="shared" si="27"/>
        <v>371.41</v>
      </c>
      <c r="L116" s="18">
        <f t="shared" si="28"/>
        <v>0</v>
      </c>
      <c r="M116" s="20">
        <v>0</v>
      </c>
      <c r="N116" s="19" t="str">
        <f t="shared" si="29"/>
        <v>Good</v>
      </c>
    </row>
    <row r="117" spans="1:14" x14ac:dyDescent="0.2">
      <c r="A117" s="12">
        <v>112</v>
      </c>
      <c r="B117" s="4">
        <f t="shared" si="34"/>
        <v>43.9</v>
      </c>
      <c r="C117" s="4">
        <f t="shared" ref="C117:C180" si="36">ROUNDUP(B117*1.7,2)-E117</f>
        <v>51.629999999999995</v>
      </c>
      <c r="D117" s="4">
        <f t="shared" si="22"/>
        <v>15.37</v>
      </c>
      <c r="E117" s="8">
        <f t="shared" si="35"/>
        <v>23</v>
      </c>
      <c r="F117" s="4">
        <f t="shared" si="31"/>
        <v>5</v>
      </c>
      <c r="G117" s="4">
        <f t="shared" si="32"/>
        <v>5</v>
      </c>
      <c r="H117" s="4">
        <f t="shared" si="33"/>
        <v>10</v>
      </c>
      <c r="I117" s="4">
        <f t="shared" si="30"/>
        <v>2</v>
      </c>
      <c r="J117" s="4">
        <f t="shared" si="26"/>
        <v>112</v>
      </c>
      <c r="K117" s="18">
        <f t="shared" si="27"/>
        <v>374.9</v>
      </c>
      <c r="L117" s="18">
        <f t="shared" si="28"/>
        <v>0</v>
      </c>
      <c r="M117" s="20">
        <v>0</v>
      </c>
      <c r="N117" s="19" t="str">
        <f t="shared" si="29"/>
        <v>Good</v>
      </c>
    </row>
    <row r="118" spans="1:14" x14ac:dyDescent="0.2">
      <c r="A118" s="16">
        <v>113</v>
      </c>
      <c r="B118" s="17">
        <f t="shared" si="34"/>
        <v>44.39</v>
      </c>
      <c r="C118" s="17">
        <f t="shared" si="36"/>
        <v>52.47</v>
      </c>
      <c r="D118" s="17">
        <f t="shared" si="22"/>
        <v>15.530000000000008</v>
      </c>
      <c r="E118" s="17">
        <f t="shared" si="35"/>
        <v>23</v>
      </c>
      <c r="F118" s="17">
        <f t="shared" si="31"/>
        <v>5</v>
      </c>
      <c r="G118" s="17">
        <f t="shared" si="32"/>
        <v>5</v>
      </c>
      <c r="H118" s="17">
        <f t="shared" si="33"/>
        <v>10</v>
      </c>
      <c r="I118" s="17">
        <f t="shared" si="30"/>
        <v>2</v>
      </c>
      <c r="J118" s="17">
        <f t="shared" si="26"/>
        <v>113</v>
      </c>
      <c r="K118" s="18">
        <f t="shared" si="27"/>
        <v>378.39</v>
      </c>
      <c r="L118" s="18">
        <f t="shared" si="28"/>
        <v>0</v>
      </c>
      <c r="M118" s="20">
        <v>-9.9999999999909051E-3</v>
      </c>
      <c r="N118" s="19" t="str">
        <f t="shared" si="29"/>
        <v>Good</v>
      </c>
    </row>
    <row r="119" spans="1:14" x14ac:dyDescent="0.2">
      <c r="A119" s="12">
        <v>114</v>
      </c>
      <c r="B119" s="4">
        <f t="shared" si="34"/>
        <v>44.87</v>
      </c>
      <c r="C119" s="4">
        <f t="shared" si="36"/>
        <v>53.28</v>
      </c>
      <c r="D119" s="4">
        <f t="shared" si="22"/>
        <v>15.720000000000004</v>
      </c>
      <c r="E119" s="8">
        <f t="shared" si="35"/>
        <v>23</v>
      </c>
      <c r="F119" s="4">
        <f t="shared" si="31"/>
        <v>5</v>
      </c>
      <c r="G119" s="4">
        <f t="shared" si="32"/>
        <v>5</v>
      </c>
      <c r="H119" s="4">
        <f t="shared" si="33"/>
        <v>10</v>
      </c>
      <c r="I119" s="4">
        <f t="shared" si="30"/>
        <v>2</v>
      </c>
      <c r="J119" s="4">
        <f t="shared" si="26"/>
        <v>114</v>
      </c>
      <c r="K119" s="18">
        <f t="shared" si="27"/>
        <v>381.87</v>
      </c>
      <c r="L119" s="18">
        <f t="shared" si="28"/>
        <v>0</v>
      </c>
      <c r="M119" s="20">
        <v>1.0000000000005116E-2</v>
      </c>
      <c r="N119" s="19" t="str">
        <f t="shared" si="29"/>
        <v>Good</v>
      </c>
    </row>
    <row r="120" spans="1:14" x14ac:dyDescent="0.2">
      <c r="A120" s="16">
        <v>115</v>
      </c>
      <c r="B120" s="17">
        <f t="shared" si="34"/>
        <v>45.36</v>
      </c>
      <c r="C120" s="17">
        <f t="shared" si="36"/>
        <v>54.120000000000005</v>
      </c>
      <c r="D120" s="17">
        <f t="shared" ref="D120:D183" si="37">ROUNDUP(B120*0.35,2)+M120</f>
        <v>15.879999999999999</v>
      </c>
      <c r="E120" s="17">
        <f t="shared" si="35"/>
        <v>23</v>
      </c>
      <c r="F120" s="17">
        <f t="shared" si="31"/>
        <v>5</v>
      </c>
      <c r="G120" s="17">
        <f t="shared" si="32"/>
        <v>5</v>
      </c>
      <c r="H120" s="17">
        <f t="shared" si="33"/>
        <v>10</v>
      </c>
      <c r="I120" s="17">
        <f t="shared" si="30"/>
        <v>2</v>
      </c>
      <c r="J120" s="17">
        <f t="shared" si="26"/>
        <v>115</v>
      </c>
      <c r="K120" s="18">
        <f t="shared" si="27"/>
        <v>385.36</v>
      </c>
      <c r="L120" s="18">
        <f t="shared" si="28"/>
        <v>0</v>
      </c>
      <c r="M120" s="20">
        <v>0</v>
      </c>
      <c r="N120" s="19" t="str">
        <f t="shared" si="29"/>
        <v>Good</v>
      </c>
    </row>
    <row r="121" spans="1:14" x14ac:dyDescent="0.2">
      <c r="A121" s="12">
        <v>116</v>
      </c>
      <c r="B121" s="4">
        <f t="shared" si="34"/>
        <v>45.85</v>
      </c>
      <c r="C121" s="4">
        <f t="shared" si="36"/>
        <v>54.95</v>
      </c>
      <c r="D121" s="4">
        <f t="shared" si="37"/>
        <v>16.05</v>
      </c>
      <c r="E121" s="8">
        <f t="shared" si="35"/>
        <v>23</v>
      </c>
      <c r="F121" s="4">
        <f t="shared" si="31"/>
        <v>5</v>
      </c>
      <c r="G121" s="4">
        <f t="shared" si="32"/>
        <v>5</v>
      </c>
      <c r="H121" s="4">
        <f t="shared" si="33"/>
        <v>10</v>
      </c>
      <c r="I121" s="4">
        <f t="shared" si="30"/>
        <v>2</v>
      </c>
      <c r="J121" s="4">
        <f t="shared" si="26"/>
        <v>116</v>
      </c>
      <c r="K121" s="18">
        <f t="shared" si="27"/>
        <v>388.85</v>
      </c>
      <c r="L121" s="18">
        <f t="shared" si="28"/>
        <v>0</v>
      </c>
      <c r="M121" s="20">
        <v>0</v>
      </c>
      <c r="N121" s="19" t="str">
        <f t="shared" si="29"/>
        <v>Good</v>
      </c>
    </row>
    <row r="122" spans="1:14" x14ac:dyDescent="0.2">
      <c r="A122" s="16">
        <v>117</v>
      </c>
      <c r="B122" s="17">
        <f t="shared" si="34"/>
        <v>46.34</v>
      </c>
      <c r="C122" s="17">
        <f t="shared" si="36"/>
        <v>55.78</v>
      </c>
      <c r="D122" s="17">
        <f t="shared" si="37"/>
        <v>16.220000000000002</v>
      </c>
      <c r="E122" s="17">
        <f t="shared" si="35"/>
        <v>23</v>
      </c>
      <c r="F122" s="17">
        <f t="shared" si="31"/>
        <v>5</v>
      </c>
      <c r="G122" s="17">
        <f t="shared" si="32"/>
        <v>5</v>
      </c>
      <c r="H122" s="17">
        <f t="shared" si="33"/>
        <v>10</v>
      </c>
      <c r="I122" s="17">
        <f t="shared" si="30"/>
        <v>2</v>
      </c>
      <c r="J122" s="17">
        <f t="shared" si="26"/>
        <v>117</v>
      </c>
      <c r="K122" s="18">
        <f t="shared" si="27"/>
        <v>392.34000000000003</v>
      </c>
      <c r="L122" s="18">
        <f t="shared" si="28"/>
        <v>0</v>
      </c>
      <c r="M122" s="20">
        <v>0</v>
      </c>
      <c r="N122" s="19" t="str">
        <f t="shared" si="29"/>
        <v>Good</v>
      </c>
    </row>
    <row r="123" spans="1:14" x14ac:dyDescent="0.2">
      <c r="A123" s="12">
        <v>118</v>
      </c>
      <c r="B123" s="4">
        <f t="shared" si="34"/>
        <v>46.82</v>
      </c>
      <c r="C123" s="4">
        <f t="shared" si="36"/>
        <v>56.600000000000009</v>
      </c>
      <c r="D123" s="4">
        <f t="shared" si="37"/>
        <v>16.399999999999991</v>
      </c>
      <c r="E123" s="8">
        <f t="shared" si="35"/>
        <v>23</v>
      </c>
      <c r="F123" s="4">
        <f t="shared" si="31"/>
        <v>5</v>
      </c>
      <c r="G123" s="4">
        <f t="shared" si="32"/>
        <v>5</v>
      </c>
      <c r="H123" s="4">
        <f t="shared" si="33"/>
        <v>10</v>
      </c>
      <c r="I123" s="4">
        <f t="shared" si="30"/>
        <v>2</v>
      </c>
      <c r="J123" s="4">
        <f t="shared" si="26"/>
        <v>118</v>
      </c>
      <c r="K123" s="18">
        <f t="shared" si="27"/>
        <v>395.82</v>
      </c>
      <c r="L123" s="18">
        <f t="shared" si="28"/>
        <v>0</v>
      </c>
      <c r="M123" s="20">
        <v>9.9999999999909051E-3</v>
      </c>
      <c r="N123" s="19" t="str">
        <f t="shared" si="29"/>
        <v>Good</v>
      </c>
    </row>
    <row r="124" spans="1:14" x14ac:dyDescent="0.2">
      <c r="A124" s="16">
        <v>119</v>
      </c>
      <c r="B124" s="17">
        <f t="shared" si="34"/>
        <v>47.31</v>
      </c>
      <c r="C124" s="17">
        <f t="shared" si="36"/>
        <v>57.430000000000007</v>
      </c>
      <c r="D124" s="17">
        <f t="shared" si="37"/>
        <v>16.569999999999993</v>
      </c>
      <c r="E124" s="17">
        <f t="shared" si="35"/>
        <v>23</v>
      </c>
      <c r="F124" s="17">
        <f t="shared" si="31"/>
        <v>5</v>
      </c>
      <c r="G124" s="17">
        <f t="shared" si="32"/>
        <v>5</v>
      </c>
      <c r="H124" s="17">
        <f t="shared" si="33"/>
        <v>10</v>
      </c>
      <c r="I124" s="17">
        <f t="shared" si="30"/>
        <v>2</v>
      </c>
      <c r="J124" s="17">
        <f t="shared" si="26"/>
        <v>119</v>
      </c>
      <c r="K124" s="18">
        <f t="shared" si="27"/>
        <v>399.31</v>
      </c>
      <c r="L124" s="18">
        <f t="shared" si="28"/>
        <v>0</v>
      </c>
      <c r="M124" s="20">
        <v>9.9999999999909051E-3</v>
      </c>
      <c r="N124" s="19" t="str">
        <f t="shared" si="29"/>
        <v>Good</v>
      </c>
    </row>
    <row r="125" spans="1:14" x14ac:dyDescent="0.2">
      <c r="A125" s="12">
        <v>120</v>
      </c>
      <c r="B125" s="4">
        <f t="shared" si="34"/>
        <v>47.8</v>
      </c>
      <c r="C125" s="4">
        <f t="shared" si="36"/>
        <v>58.260000000000005</v>
      </c>
      <c r="D125" s="4">
        <f t="shared" si="37"/>
        <v>16.739999999999991</v>
      </c>
      <c r="E125" s="8">
        <f t="shared" si="35"/>
        <v>23</v>
      </c>
      <c r="F125" s="4">
        <f t="shared" si="31"/>
        <v>5</v>
      </c>
      <c r="G125" s="4">
        <f t="shared" si="32"/>
        <v>5</v>
      </c>
      <c r="H125" s="4">
        <f t="shared" si="33"/>
        <v>10</v>
      </c>
      <c r="I125" s="4">
        <f t="shared" si="30"/>
        <v>2</v>
      </c>
      <c r="J125" s="4">
        <f t="shared" si="26"/>
        <v>120</v>
      </c>
      <c r="K125" s="18">
        <f t="shared" si="27"/>
        <v>402.79999999999995</v>
      </c>
      <c r="L125" s="18">
        <f t="shared" si="28"/>
        <v>0</v>
      </c>
      <c r="M125" s="20">
        <v>9.9999999999909051E-3</v>
      </c>
      <c r="N125" s="19" t="str">
        <f t="shared" si="29"/>
        <v>Good</v>
      </c>
    </row>
    <row r="126" spans="1:14" x14ac:dyDescent="0.2">
      <c r="A126" s="16">
        <v>121</v>
      </c>
      <c r="B126" s="17">
        <f t="shared" si="34"/>
        <v>48.29</v>
      </c>
      <c r="C126" s="17">
        <f t="shared" si="36"/>
        <v>59.100000000000009</v>
      </c>
      <c r="D126" s="17">
        <f t="shared" si="37"/>
        <v>16.899999999999995</v>
      </c>
      <c r="E126" s="17">
        <f t="shared" si="35"/>
        <v>23</v>
      </c>
      <c r="F126" s="17">
        <f t="shared" si="31"/>
        <v>5</v>
      </c>
      <c r="G126" s="17">
        <f t="shared" si="32"/>
        <v>5</v>
      </c>
      <c r="H126" s="17">
        <f t="shared" si="33"/>
        <v>10</v>
      </c>
      <c r="I126" s="17">
        <f t="shared" si="30"/>
        <v>2</v>
      </c>
      <c r="J126" s="17">
        <f t="shared" si="26"/>
        <v>121</v>
      </c>
      <c r="K126" s="18">
        <f t="shared" si="27"/>
        <v>406.28999999999996</v>
      </c>
      <c r="L126" s="18">
        <f t="shared" si="28"/>
        <v>0</v>
      </c>
      <c r="M126" s="20">
        <v>-1.0000000000005116E-2</v>
      </c>
      <c r="N126" s="19" t="str">
        <f t="shared" si="29"/>
        <v>Good</v>
      </c>
    </row>
    <row r="127" spans="1:14" x14ac:dyDescent="0.2">
      <c r="A127" s="12">
        <v>122</v>
      </c>
      <c r="B127" s="4">
        <f t="shared" si="34"/>
        <v>48.78</v>
      </c>
      <c r="C127" s="4">
        <f t="shared" si="36"/>
        <v>59.930000000000007</v>
      </c>
      <c r="D127" s="4">
        <f t="shared" si="37"/>
        <v>17.069999999999997</v>
      </c>
      <c r="E127" s="8">
        <f t="shared" si="35"/>
        <v>23</v>
      </c>
      <c r="F127" s="4">
        <f t="shared" si="31"/>
        <v>5</v>
      </c>
      <c r="G127" s="4">
        <f t="shared" si="32"/>
        <v>5</v>
      </c>
      <c r="H127" s="4">
        <f t="shared" si="33"/>
        <v>10</v>
      </c>
      <c r="I127" s="4">
        <f t="shared" si="30"/>
        <v>2</v>
      </c>
      <c r="J127" s="4">
        <f t="shared" si="26"/>
        <v>122</v>
      </c>
      <c r="K127" s="18">
        <f t="shared" si="27"/>
        <v>409.78</v>
      </c>
      <c r="L127" s="18">
        <f t="shared" si="28"/>
        <v>0</v>
      </c>
      <c r="M127" s="20">
        <v>-1.0000000000005116E-2</v>
      </c>
      <c r="N127" s="19" t="str">
        <f t="shared" si="29"/>
        <v>Good</v>
      </c>
    </row>
    <row r="128" spans="1:14" x14ac:dyDescent="0.2">
      <c r="A128" s="16">
        <v>123</v>
      </c>
      <c r="B128" s="17">
        <f t="shared" si="34"/>
        <v>49.26</v>
      </c>
      <c r="C128" s="17">
        <f t="shared" si="36"/>
        <v>60.75</v>
      </c>
      <c r="D128" s="17">
        <f t="shared" si="37"/>
        <v>17.25</v>
      </c>
      <c r="E128" s="17">
        <f t="shared" si="35"/>
        <v>23</v>
      </c>
      <c r="F128" s="17">
        <f t="shared" si="31"/>
        <v>5</v>
      </c>
      <c r="G128" s="17">
        <f t="shared" si="32"/>
        <v>5</v>
      </c>
      <c r="H128" s="17">
        <f t="shared" si="33"/>
        <v>10</v>
      </c>
      <c r="I128" s="17">
        <f t="shared" si="30"/>
        <v>2</v>
      </c>
      <c r="J128" s="17">
        <f t="shared" si="26"/>
        <v>123</v>
      </c>
      <c r="K128" s="18">
        <f t="shared" si="27"/>
        <v>413.26</v>
      </c>
      <c r="L128" s="18">
        <f t="shared" si="28"/>
        <v>0</v>
      </c>
      <c r="M128" s="20">
        <v>0</v>
      </c>
      <c r="N128" s="19" t="str">
        <f t="shared" si="29"/>
        <v>Good</v>
      </c>
    </row>
    <row r="129" spans="1:14" x14ac:dyDescent="0.2">
      <c r="A129" s="12">
        <v>124</v>
      </c>
      <c r="B129" s="4">
        <f t="shared" si="34"/>
        <v>49.75</v>
      </c>
      <c r="C129" s="4">
        <f t="shared" si="36"/>
        <v>61.58</v>
      </c>
      <c r="D129" s="4">
        <f t="shared" si="37"/>
        <v>17.420000000000002</v>
      </c>
      <c r="E129" s="8">
        <f t="shared" si="35"/>
        <v>23</v>
      </c>
      <c r="F129" s="4">
        <f t="shared" si="31"/>
        <v>5</v>
      </c>
      <c r="G129" s="4">
        <f t="shared" si="32"/>
        <v>5</v>
      </c>
      <c r="H129" s="4">
        <f t="shared" si="33"/>
        <v>10</v>
      </c>
      <c r="I129" s="4">
        <f t="shared" si="30"/>
        <v>2</v>
      </c>
      <c r="J129" s="4">
        <f t="shared" si="26"/>
        <v>124</v>
      </c>
      <c r="K129" s="18">
        <f t="shared" si="27"/>
        <v>416.75</v>
      </c>
      <c r="L129" s="18">
        <f t="shared" si="28"/>
        <v>0</v>
      </c>
      <c r="M129" s="20">
        <v>0</v>
      </c>
      <c r="N129" s="19" t="str">
        <f t="shared" si="29"/>
        <v>Good</v>
      </c>
    </row>
    <row r="130" spans="1:14" x14ac:dyDescent="0.2">
      <c r="A130" s="16">
        <v>125</v>
      </c>
      <c r="B130" s="17">
        <f t="shared" si="34"/>
        <v>50.24</v>
      </c>
      <c r="C130" s="17">
        <f t="shared" si="36"/>
        <v>62.410000000000011</v>
      </c>
      <c r="D130" s="17">
        <f t="shared" si="37"/>
        <v>17.59</v>
      </c>
      <c r="E130" s="17">
        <f t="shared" si="35"/>
        <v>23</v>
      </c>
      <c r="F130" s="17">
        <f t="shared" si="31"/>
        <v>5</v>
      </c>
      <c r="G130" s="17">
        <f t="shared" si="32"/>
        <v>5</v>
      </c>
      <c r="H130" s="17">
        <f t="shared" si="33"/>
        <v>10</v>
      </c>
      <c r="I130" s="17">
        <f t="shared" si="30"/>
        <v>2</v>
      </c>
      <c r="J130" s="17">
        <f t="shared" si="26"/>
        <v>125.00000000000001</v>
      </c>
      <c r="K130" s="18">
        <f t="shared" si="27"/>
        <v>420.24</v>
      </c>
      <c r="L130" s="18">
        <f t="shared" si="28"/>
        <v>0</v>
      </c>
      <c r="M130" s="20">
        <v>0</v>
      </c>
      <c r="N130" s="19" t="str">
        <f t="shared" si="29"/>
        <v>Good</v>
      </c>
    </row>
    <row r="131" spans="1:14" x14ac:dyDescent="0.2">
      <c r="A131" s="12">
        <v>126</v>
      </c>
      <c r="B131" s="4">
        <f t="shared" si="34"/>
        <v>50.73</v>
      </c>
      <c r="C131" s="4">
        <f t="shared" si="36"/>
        <v>63.25</v>
      </c>
      <c r="D131" s="4">
        <f t="shared" si="37"/>
        <v>17.749999999999996</v>
      </c>
      <c r="E131" s="8">
        <f t="shared" si="35"/>
        <v>23</v>
      </c>
      <c r="F131" s="4">
        <f t="shared" si="31"/>
        <v>5</v>
      </c>
      <c r="G131" s="4">
        <f t="shared" si="32"/>
        <v>5</v>
      </c>
      <c r="H131" s="4">
        <f t="shared" si="33"/>
        <v>10</v>
      </c>
      <c r="I131" s="4">
        <f t="shared" si="30"/>
        <v>2</v>
      </c>
      <c r="J131" s="4">
        <f t="shared" si="26"/>
        <v>126</v>
      </c>
      <c r="K131" s="18">
        <f t="shared" si="27"/>
        <v>423.72999999999996</v>
      </c>
      <c r="L131" s="18">
        <f t="shared" si="28"/>
        <v>0</v>
      </c>
      <c r="M131" s="20">
        <v>-1.0000000000005116E-2</v>
      </c>
      <c r="N131" s="19" t="str">
        <f t="shared" si="29"/>
        <v>Good</v>
      </c>
    </row>
    <row r="132" spans="1:14" x14ac:dyDescent="0.2">
      <c r="A132" s="16">
        <v>127</v>
      </c>
      <c r="B132" s="17">
        <f t="shared" si="34"/>
        <v>51.21</v>
      </c>
      <c r="C132" s="17">
        <f t="shared" si="36"/>
        <v>64.06</v>
      </c>
      <c r="D132" s="17">
        <f t="shared" si="37"/>
        <v>17.939999999999994</v>
      </c>
      <c r="E132" s="17">
        <f t="shared" si="35"/>
        <v>23</v>
      </c>
      <c r="F132" s="17">
        <f t="shared" si="31"/>
        <v>5</v>
      </c>
      <c r="G132" s="17">
        <f t="shared" si="32"/>
        <v>5</v>
      </c>
      <c r="H132" s="17">
        <f t="shared" si="33"/>
        <v>10</v>
      </c>
      <c r="I132" s="17">
        <f t="shared" si="30"/>
        <v>2</v>
      </c>
      <c r="J132" s="17">
        <f t="shared" si="26"/>
        <v>127</v>
      </c>
      <c r="K132" s="18">
        <f t="shared" si="27"/>
        <v>427.21</v>
      </c>
      <c r="L132" s="18">
        <f t="shared" si="28"/>
        <v>0</v>
      </c>
      <c r="M132" s="20">
        <v>9.9999999999909051E-3</v>
      </c>
      <c r="N132" s="19" t="str">
        <f t="shared" si="29"/>
        <v>Good</v>
      </c>
    </row>
    <row r="133" spans="1:14" x14ac:dyDescent="0.2">
      <c r="A133" s="12">
        <v>128</v>
      </c>
      <c r="B133" s="4">
        <f t="shared" si="34"/>
        <v>51.7</v>
      </c>
      <c r="C133" s="4">
        <f t="shared" si="36"/>
        <v>64.89</v>
      </c>
      <c r="D133" s="4">
        <f t="shared" si="37"/>
        <v>18.109999999999992</v>
      </c>
      <c r="E133" s="8">
        <f t="shared" si="35"/>
        <v>23</v>
      </c>
      <c r="F133" s="4">
        <f t="shared" si="31"/>
        <v>5</v>
      </c>
      <c r="G133" s="4">
        <f t="shared" si="32"/>
        <v>5</v>
      </c>
      <c r="H133" s="4">
        <f t="shared" si="33"/>
        <v>10</v>
      </c>
      <c r="I133" s="4">
        <f t="shared" si="30"/>
        <v>2</v>
      </c>
      <c r="J133" s="4">
        <f t="shared" si="26"/>
        <v>128</v>
      </c>
      <c r="K133" s="18">
        <f t="shared" si="27"/>
        <v>430.7</v>
      </c>
      <c r="L133" s="18">
        <f t="shared" si="28"/>
        <v>0</v>
      </c>
      <c r="M133" s="20">
        <v>9.9999999999909051E-3</v>
      </c>
      <c r="N133" s="19" t="str">
        <f t="shared" si="29"/>
        <v>Good</v>
      </c>
    </row>
    <row r="134" spans="1:14" x14ac:dyDescent="0.2">
      <c r="A134" s="16">
        <v>129</v>
      </c>
      <c r="B134" s="17">
        <f t="shared" si="34"/>
        <v>52.19</v>
      </c>
      <c r="C134" s="17">
        <f t="shared" si="36"/>
        <v>65.73</v>
      </c>
      <c r="D134" s="17">
        <f t="shared" si="37"/>
        <v>18.270000000000003</v>
      </c>
      <c r="E134" s="17">
        <f t="shared" si="35"/>
        <v>23</v>
      </c>
      <c r="F134" s="17">
        <f t="shared" si="31"/>
        <v>5</v>
      </c>
      <c r="G134" s="17">
        <f t="shared" si="32"/>
        <v>5</v>
      </c>
      <c r="H134" s="17">
        <f t="shared" si="33"/>
        <v>10</v>
      </c>
      <c r="I134" s="17">
        <f t="shared" si="30"/>
        <v>2</v>
      </c>
      <c r="J134" s="17">
        <f t="shared" si="26"/>
        <v>129</v>
      </c>
      <c r="K134" s="18">
        <f t="shared" si="27"/>
        <v>434.19</v>
      </c>
      <c r="L134" s="18">
        <f t="shared" si="28"/>
        <v>0</v>
      </c>
      <c r="M134" s="20">
        <v>0</v>
      </c>
      <c r="N134" s="19" t="str">
        <f t="shared" si="29"/>
        <v>Good</v>
      </c>
    </row>
    <row r="135" spans="1:14" x14ac:dyDescent="0.2">
      <c r="A135" s="12">
        <v>130</v>
      </c>
      <c r="B135" s="4">
        <f t="shared" si="34"/>
        <v>52.68</v>
      </c>
      <c r="C135" s="4">
        <f t="shared" si="36"/>
        <v>66.56</v>
      </c>
      <c r="D135" s="4">
        <f t="shared" si="37"/>
        <v>18.440000000000001</v>
      </c>
      <c r="E135" s="8">
        <f t="shared" si="35"/>
        <v>23</v>
      </c>
      <c r="F135" s="4">
        <f t="shared" si="31"/>
        <v>5</v>
      </c>
      <c r="G135" s="4">
        <f t="shared" si="32"/>
        <v>5</v>
      </c>
      <c r="H135" s="4">
        <f t="shared" si="33"/>
        <v>10</v>
      </c>
      <c r="I135" s="4">
        <f t="shared" si="30"/>
        <v>2</v>
      </c>
      <c r="J135" s="4">
        <f t="shared" ref="J135:J198" si="38">SUM(C135:I135)</f>
        <v>130</v>
      </c>
      <c r="K135" s="18">
        <f t="shared" ref="K135:K198" si="39">SUM(A135:F135)+SUM(H135:J135)</f>
        <v>437.68</v>
      </c>
      <c r="L135" s="18">
        <f t="shared" ref="L135:L198" si="40">+A135-J135</f>
        <v>0</v>
      </c>
      <c r="M135" s="20">
        <v>0</v>
      </c>
      <c r="N135" s="19" t="str">
        <f t="shared" ref="N135:N198" si="41">IF(+L135=0,"Good","Bad")</f>
        <v>Good</v>
      </c>
    </row>
    <row r="136" spans="1:14" x14ac:dyDescent="0.2">
      <c r="A136" s="16">
        <v>131</v>
      </c>
      <c r="B136" s="17">
        <f t="shared" si="34"/>
        <v>53.17</v>
      </c>
      <c r="C136" s="17">
        <f t="shared" si="36"/>
        <v>67.39</v>
      </c>
      <c r="D136" s="17">
        <f t="shared" si="37"/>
        <v>18.610000000000003</v>
      </c>
      <c r="E136" s="17">
        <f t="shared" si="35"/>
        <v>23</v>
      </c>
      <c r="F136" s="17">
        <f t="shared" si="31"/>
        <v>5</v>
      </c>
      <c r="G136" s="17">
        <f t="shared" si="32"/>
        <v>5</v>
      </c>
      <c r="H136" s="17">
        <f t="shared" si="33"/>
        <v>10</v>
      </c>
      <c r="I136" s="17">
        <f t="shared" si="30"/>
        <v>2</v>
      </c>
      <c r="J136" s="17">
        <f t="shared" si="38"/>
        <v>131</v>
      </c>
      <c r="K136" s="18">
        <f t="shared" si="39"/>
        <v>441.17</v>
      </c>
      <c r="L136" s="18">
        <f t="shared" si="40"/>
        <v>0</v>
      </c>
      <c r="M136" s="20">
        <v>0</v>
      </c>
      <c r="N136" s="19" t="str">
        <f t="shared" si="41"/>
        <v>Good</v>
      </c>
    </row>
    <row r="137" spans="1:14" x14ac:dyDescent="0.2">
      <c r="A137" s="12">
        <v>132</v>
      </c>
      <c r="B137" s="4">
        <f t="shared" si="34"/>
        <v>53.65</v>
      </c>
      <c r="C137" s="4">
        <f t="shared" si="36"/>
        <v>68.210000000000008</v>
      </c>
      <c r="D137" s="4">
        <f t="shared" si="37"/>
        <v>18.789999999999992</v>
      </c>
      <c r="E137" s="8">
        <f t="shared" si="35"/>
        <v>23</v>
      </c>
      <c r="F137" s="4">
        <f t="shared" si="31"/>
        <v>5</v>
      </c>
      <c r="G137" s="4">
        <f t="shared" si="32"/>
        <v>5</v>
      </c>
      <c r="H137" s="4">
        <f t="shared" si="33"/>
        <v>10</v>
      </c>
      <c r="I137" s="4">
        <f t="shared" si="30"/>
        <v>2</v>
      </c>
      <c r="J137" s="4">
        <f t="shared" si="38"/>
        <v>132</v>
      </c>
      <c r="K137" s="18">
        <f t="shared" si="39"/>
        <v>444.65</v>
      </c>
      <c r="L137" s="18">
        <f t="shared" si="40"/>
        <v>0</v>
      </c>
      <c r="M137" s="20">
        <v>9.9999999999909051E-3</v>
      </c>
      <c r="N137" s="19" t="str">
        <f t="shared" si="41"/>
        <v>Good</v>
      </c>
    </row>
    <row r="138" spans="1:14" x14ac:dyDescent="0.2">
      <c r="A138" s="16">
        <v>133</v>
      </c>
      <c r="B138" s="17">
        <f t="shared" si="34"/>
        <v>54.14</v>
      </c>
      <c r="C138" s="17">
        <f t="shared" si="36"/>
        <v>69.040000000000006</v>
      </c>
      <c r="D138" s="17">
        <f t="shared" si="37"/>
        <v>18.959999999999994</v>
      </c>
      <c r="E138" s="17">
        <f t="shared" si="35"/>
        <v>23</v>
      </c>
      <c r="F138" s="17">
        <f t="shared" si="31"/>
        <v>5</v>
      </c>
      <c r="G138" s="17">
        <f t="shared" si="32"/>
        <v>5</v>
      </c>
      <c r="H138" s="17">
        <f t="shared" si="33"/>
        <v>10</v>
      </c>
      <c r="I138" s="17">
        <f t="shared" si="30"/>
        <v>2</v>
      </c>
      <c r="J138" s="17">
        <f t="shared" si="38"/>
        <v>133</v>
      </c>
      <c r="K138" s="18">
        <f t="shared" si="39"/>
        <v>448.14</v>
      </c>
      <c r="L138" s="18">
        <f t="shared" si="40"/>
        <v>0</v>
      </c>
      <c r="M138" s="20">
        <v>9.9999999999909051E-3</v>
      </c>
      <c r="N138" s="19" t="str">
        <f t="shared" si="41"/>
        <v>Good</v>
      </c>
    </row>
    <row r="139" spans="1:14" x14ac:dyDescent="0.2">
      <c r="A139" s="12">
        <v>134</v>
      </c>
      <c r="B139" s="4">
        <f t="shared" si="34"/>
        <v>54.63</v>
      </c>
      <c r="C139" s="4">
        <f t="shared" si="36"/>
        <v>69.88000000000001</v>
      </c>
      <c r="D139" s="4">
        <f t="shared" si="37"/>
        <v>19.119999999999983</v>
      </c>
      <c r="E139" s="8">
        <f t="shared" si="35"/>
        <v>23</v>
      </c>
      <c r="F139" s="4">
        <f t="shared" si="31"/>
        <v>5</v>
      </c>
      <c r="G139" s="4">
        <f t="shared" si="32"/>
        <v>5</v>
      </c>
      <c r="H139" s="4">
        <f t="shared" si="33"/>
        <v>10</v>
      </c>
      <c r="I139" s="4">
        <f t="shared" si="30"/>
        <v>2</v>
      </c>
      <c r="J139" s="4">
        <f t="shared" si="38"/>
        <v>134</v>
      </c>
      <c r="K139" s="18">
        <f t="shared" si="39"/>
        <v>451.63</v>
      </c>
      <c r="L139" s="18">
        <f t="shared" si="40"/>
        <v>0</v>
      </c>
      <c r="M139" s="20">
        <v>-1.0000000000019327E-2</v>
      </c>
      <c r="N139" s="19" t="str">
        <f t="shared" si="41"/>
        <v>Good</v>
      </c>
    </row>
    <row r="140" spans="1:14" x14ac:dyDescent="0.2">
      <c r="A140" s="16">
        <v>135</v>
      </c>
      <c r="B140" s="17">
        <f t="shared" si="34"/>
        <v>55.12</v>
      </c>
      <c r="C140" s="17">
        <f t="shared" si="36"/>
        <v>70.710000000000008</v>
      </c>
      <c r="D140" s="17">
        <f t="shared" si="37"/>
        <v>19.29000000000001</v>
      </c>
      <c r="E140" s="17">
        <f t="shared" si="35"/>
        <v>23</v>
      </c>
      <c r="F140" s="17">
        <f t="shared" si="31"/>
        <v>5</v>
      </c>
      <c r="G140" s="17">
        <f t="shared" si="32"/>
        <v>5</v>
      </c>
      <c r="H140" s="17">
        <f t="shared" si="33"/>
        <v>10</v>
      </c>
      <c r="I140" s="17">
        <f t="shared" si="30"/>
        <v>2</v>
      </c>
      <c r="J140" s="17">
        <f t="shared" si="38"/>
        <v>135</v>
      </c>
      <c r="K140" s="18">
        <f t="shared" si="39"/>
        <v>455.12000000000006</v>
      </c>
      <c r="L140" s="18">
        <f t="shared" si="40"/>
        <v>0</v>
      </c>
      <c r="M140" s="20">
        <v>-9.9999999999909051E-3</v>
      </c>
      <c r="N140" s="19" t="str">
        <f t="shared" si="41"/>
        <v>Good</v>
      </c>
    </row>
    <row r="141" spans="1:14" x14ac:dyDescent="0.2">
      <c r="A141" s="12">
        <v>136</v>
      </c>
      <c r="B141" s="4">
        <f t="shared" si="34"/>
        <v>55.6</v>
      </c>
      <c r="C141" s="4">
        <f t="shared" si="36"/>
        <v>71.52</v>
      </c>
      <c r="D141" s="4">
        <f t="shared" si="37"/>
        <v>19.480000000000011</v>
      </c>
      <c r="E141" s="8">
        <f t="shared" si="35"/>
        <v>23</v>
      </c>
      <c r="F141" s="4">
        <f t="shared" si="31"/>
        <v>5</v>
      </c>
      <c r="G141" s="4">
        <f t="shared" si="32"/>
        <v>5</v>
      </c>
      <c r="H141" s="4">
        <f t="shared" si="33"/>
        <v>10</v>
      </c>
      <c r="I141" s="4">
        <f t="shared" si="30"/>
        <v>2</v>
      </c>
      <c r="J141" s="4">
        <f t="shared" si="38"/>
        <v>136</v>
      </c>
      <c r="K141" s="18">
        <f t="shared" si="39"/>
        <v>458.6</v>
      </c>
      <c r="L141" s="18">
        <f t="shared" si="40"/>
        <v>0</v>
      </c>
      <c r="M141" s="20">
        <v>2.0000000000010232E-2</v>
      </c>
      <c r="N141" s="19" t="str">
        <f t="shared" si="41"/>
        <v>Good</v>
      </c>
    </row>
    <row r="142" spans="1:14" x14ac:dyDescent="0.2">
      <c r="A142" s="16">
        <v>137</v>
      </c>
      <c r="B142" s="17">
        <f t="shared" si="34"/>
        <v>56.09</v>
      </c>
      <c r="C142" s="17">
        <f t="shared" si="36"/>
        <v>72.36</v>
      </c>
      <c r="D142" s="17">
        <f t="shared" si="37"/>
        <v>19.64</v>
      </c>
      <c r="E142" s="17">
        <f t="shared" si="35"/>
        <v>23</v>
      </c>
      <c r="F142" s="17">
        <f t="shared" si="31"/>
        <v>5</v>
      </c>
      <c r="G142" s="17">
        <f t="shared" si="32"/>
        <v>5</v>
      </c>
      <c r="H142" s="17">
        <f t="shared" si="33"/>
        <v>10</v>
      </c>
      <c r="I142" s="17">
        <f t="shared" si="30"/>
        <v>2</v>
      </c>
      <c r="J142" s="17">
        <f t="shared" si="38"/>
        <v>137</v>
      </c>
      <c r="K142" s="18">
        <f t="shared" si="39"/>
        <v>462.09</v>
      </c>
      <c r="L142" s="18">
        <f t="shared" si="40"/>
        <v>0</v>
      </c>
      <c r="M142" s="20">
        <v>0</v>
      </c>
      <c r="N142" s="19" t="str">
        <f t="shared" si="41"/>
        <v>Good</v>
      </c>
    </row>
    <row r="143" spans="1:14" x14ac:dyDescent="0.2">
      <c r="A143" s="12">
        <v>138</v>
      </c>
      <c r="B143" s="4">
        <f t="shared" si="34"/>
        <v>56.58</v>
      </c>
      <c r="C143" s="4">
        <f t="shared" si="36"/>
        <v>73.190000000000012</v>
      </c>
      <c r="D143" s="4">
        <f t="shared" si="37"/>
        <v>19.810000000000002</v>
      </c>
      <c r="E143" s="8">
        <f t="shared" si="35"/>
        <v>23</v>
      </c>
      <c r="F143" s="4">
        <f t="shared" si="31"/>
        <v>5</v>
      </c>
      <c r="G143" s="4">
        <f t="shared" si="32"/>
        <v>5</v>
      </c>
      <c r="H143" s="4">
        <f t="shared" si="33"/>
        <v>10</v>
      </c>
      <c r="I143" s="4">
        <f t="shared" si="30"/>
        <v>2</v>
      </c>
      <c r="J143" s="4">
        <f t="shared" si="38"/>
        <v>138</v>
      </c>
      <c r="K143" s="18">
        <f t="shared" si="39"/>
        <v>465.58</v>
      </c>
      <c r="L143" s="18">
        <f t="shared" si="40"/>
        <v>0</v>
      </c>
      <c r="M143" s="20">
        <v>0</v>
      </c>
      <c r="N143" s="19" t="str">
        <f t="shared" si="41"/>
        <v>Good</v>
      </c>
    </row>
    <row r="144" spans="1:14" x14ac:dyDescent="0.2">
      <c r="A144" s="16">
        <v>139</v>
      </c>
      <c r="B144" s="17">
        <f t="shared" si="34"/>
        <v>57.07</v>
      </c>
      <c r="C144" s="17">
        <f t="shared" si="36"/>
        <v>74.02000000000001</v>
      </c>
      <c r="D144" s="17">
        <f t="shared" si="37"/>
        <v>19.98</v>
      </c>
      <c r="E144" s="17">
        <f t="shared" si="35"/>
        <v>23</v>
      </c>
      <c r="F144" s="17">
        <f t="shared" si="31"/>
        <v>5</v>
      </c>
      <c r="G144" s="17">
        <f t="shared" si="32"/>
        <v>5</v>
      </c>
      <c r="H144" s="17">
        <f t="shared" si="33"/>
        <v>10</v>
      </c>
      <c r="I144" s="17">
        <f t="shared" si="30"/>
        <v>2</v>
      </c>
      <c r="J144" s="17">
        <f t="shared" si="38"/>
        <v>139</v>
      </c>
      <c r="K144" s="18">
        <f t="shared" si="39"/>
        <v>469.07000000000005</v>
      </c>
      <c r="L144" s="18">
        <f t="shared" si="40"/>
        <v>0</v>
      </c>
      <c r="M144" s="20">
        <v>0</v>
      </c>
      <c r="N144" s="19" t="str">
        <f t="shared" si="41"/>
        <v>Good</v>
      </c>
    </row>
    <row r="145" spans="1:14" x14ac:dyDescent="0.2">
      <c r="A145" s="12">
        <v>140</v>
      </c>
      <c r="B145" s="4">
        <f t="shared" si="34"/>
        <v>57.56</v>
      </c>
      <c r="C145" s="4">
        <f t="shared" si="36"/>
        <v>74.86</v>
      </c>
      <c r="D145" s="4">
        <f t="shared" si="37"/>
        <v>20.140000000000011</v>
      </c>
      <c r="E145" s="8">
        <f t="shared" si="35"/>
        <v>23</v>
      </c>
      <c r="F145" s="4">
        <f t="shared" si="31"/>
        <v>5</v>
      </c>
      <c r="G145" s="4">
        <f t="shared" si="32"/>
        <v>5</v>
      </c>
      <c r="H145" s="4">
        <f t="shared" si="33"/>
        <v>10</v>
      </c>
      <c r="I145" s="4">
        <f t="shared" ref="I145:I208" si="42">+$I$4</f>
        <v>2</v>
      </c>
      <c r="J145" s="4">
        <f t="shared" si="38"/>
        <v>140</v>
      </c>
      <c r="K145" s="18">
        <f t="shared" si="39"/>
        <v>472.56</v>
      </c>
      <c r="L145" s="18">
        <f t="shared" si="40"/>
        <v>0</v>
      </c>
      <c r="M145" s="20">
        <v>-9.9999999999909051E-3</v>
      </c>
      <c r="N145" s="19" t="str">
        <f t="shared" si="41"/>
        <v>Good</v>
      </c>
    </row>
    <row r="146" spans="1:14" x14ac:dyDescent="0.2">
      <c r="A146" s="16">
        <v>141</v>
      </c>
      <c r="B146" s="17">
        <f t="shared" si="34"/>
        <v>58.04</v>
      </c>
      <c r="C146" s="17">
        <f t="shared" si="36"/>
        <v>75.67</v>
      </c>
      <c r="D146" s="17">
        <f t="shared" si="37"/>
        <v>20.329999999999991</v>
      </c>
      <c r="E146" s="17">
        <f t="shared" si="35"/>
        <v>23</v>
      </c>
      <c r="F146" s="17">
        <f t="shared" si="31"/>
        <v>5</v>
      </c>
      <c r="G146" s="17">
        <f t="shared" si="32"/>
        <v>5</v>
      </c>
      <c r="H146" s="17">
        <f t="shared" si="33"/>
        <v>10</v>
      </c>
      <c r="I146" s="17">
        <f t="shared" si="42"/>
        <v>2</v>
      </c>
      <c r="J146" s="17">
        <f t="shared" si="38"/>
        <v>141</v>
      </c>
      <c r="K146" s="18">
        <f t="shared" si="39"/>
        <v>476.03999999999996</v>
      </c>
      <c r="L146" s="18">
        <f t="shared" si="40"/>
        <v>0</v>
      </c>
      <c r="M146" s="20">
        <v>9.9999999999909051E-3</v>
      </c>
      <c r="N146" s="19" t="str">
        <f t="shared" si="41"/>
        <v>Good</v>
      </c>
    </row>
    <row r="147" spans="1:14" x14ac:dyDescent="0.2">
      <c r="A147" s="12">
        <v>142</v>
      </c>
      <c r="B147" s="4">
        <f t="shared" si="34"/>
        <v>58.53</v>
      </c>
      <c r="C147" s="4">
        <f t="shared" si="36"/>
        <v>76.510000000000005</v>
      </c>
      <c r="D147" s="4">
        <f t="shared" si="37"/>
        <v>20.490000000000002</v>
      </c>
      <c r="E147" s="8">
        <f t="shared" si="35"/>
        <v>23</v>
      </c>
      <c r="F147" s="4">
        <f t="shared" si="31"/>
        <v>5</v>
      </c>
      <c r="G147" s="4">
        <f t="shared" si="32"/>
        <v>5</v>
      </c>
      <c r="H147" s="4">
        <f t="shared" si="33"/>
        <v>10</v>
      </c>
      <c r="I147" s="4">
        <f t="shared" si="42"/>
        <v>2</v>
      </c>
      <c r="J147" s="4">
        <f t="shared" si="38"/>
        <v>142</v>
      </c>
      <c r="K147" s="18">
        <f t="shared" si="39"/>
        <v>479.53000000000003</v>
      </c>
      <c r="L147" s="18">
        <f t="shared" si="40"/>
        <v>0</v>
      </c>
      <c r="M147" s="20">
        <v>0</v>
      </c>
      <c r="N147" s="19" t="str">
        <f t="shared" si="41"/>
        <v>Good</v>
      </c>
    </row>
    <row r="148" spans="1:14" x14ac:dyDescent="0.2">
      <c r="A148" s="16">
        <v>143</v>
      </c>
      <c r="B148" s="17">
        <f t="shared" si="34"/>
        <v>59.02</v>
      </c>
      <c r="C148" s="17">
        <f t="shared" si="36"/>
        <v>77.34</v>
      </c>
      <c r="D148" s="17">
        <f t="shared" si="37"/>
        <v>20.66</v>
      </c>
      <c r="E148" s="17">
        <f t="shared" si="35"/>
        <v>23</v>
      </c>
      <c r="F148" s="17">
        <f t="shared" si="31"/>
        <v>5</v>
      </c>
      <c r="G148" s="17">
        <f t="shared" si="32"/>
        <v>5</v>
      </c>
      <c r="H148" s="17">
        <f t="shared" si="33"/>
        <v>10</v>
      </c>
      <c r="I148" s="17">
        <f t="shared" si="42"/>
        <v>2</v>
      </c>
      <c r="J148" s="17">
        <f t="shared" si="38"/>
        <v>143</v>
      </c>
      <c r="K148" s="18">
        <f t="shared" si="39"/>
        <v>483.02000000000004</v>
      </c>
      <c r="L148" s="18">
        <f t="shared" si="40"/>
        <v>0</v>
      </c>
      <c r="M148" s="20">
        <v>0</v>
      </c>
      <c r="N148" s="19" t="str">
        <f t="shared" si="41"/>
        <v>Good</v>
      </c>
    </row>
    <row r="149" spans="1:14" x14ac:dyDescent="0.2">
      <c r="A149" s="12">
        <v>144</v>
      </c>
      <c r="B149" s="4">
        <f t="shared" si="34"/>
        <v>59.51</v>
      </c>
      <c r="C149" s="4">
        <f t="shared" si="36"/>
        <v>78.17</v>
      </c>
      <c r="D149" s="4">
        <f t="shared" si="37"/>
        <v>20.830000000000002</v>
      </c>
      <c r="E149" s="8">
        <f t="shared" si="35"/>
        <v>23</v>
      </c>
      <c r="F149" s="4">
        <f t="shared" si="31"/>
        <v>5</v>
      </c>
      <c r="G149" s="4">
        <f t="shared" si="32"/>
        <v>5</v>
      </c>
      <c r="H149" s="4">
        <f t="shared" si="33"/>
        <v>10</v>
      </c>
      <c r="I149" s="4">
        <f t="shared" si="42"/>
        <v>2</v>
      </c>
      <c r="J149" s="4">
        <f t="shared" si="38"/>
        <v>144</v>
      </c>
      <c r="K149" s="18">
        <f t="shared" si="39"/>
        <v>486.51</v>
      </c>
      <c r="L149" s="18">
        <f t="shared" si="40"/>
        <v>0</v>
      </c>
      <c r="M149" s="20">
        <v>0</v>
      </c>
      <c r="N149" s="19" t="str">
        <f t="shared" si="41"/>
        <v>Good</v>
      </c>
    </row>
    <row r="150" spans="1:14" x14ac:dyDescent="0.2">
      <c r="A150" s="16">
        <v>145</v>
      </c>
      <c r="B150" s="17">
        <f t="shared" si="34"/>
        <v>60</v>
      </c>
      <c r="C150" s="17">
        <f t="shared" si="36"/>
        <v>79</v>
      </c>
      <c r="D150" s="17">
        <f t="shared" si="37"/>
        <v>21</v>
      </c>
      <c r="E150" s="17">
        <f t="shared" si="35"/>
        <v>23</v>
      </c>
      <c r="F150" s="17">
        <f t="shared" si="31"/>
        <v>5</v>
      </c>
      <c r="G150" s="17">
        <f t="shared" si="32"/>
        <v>5</v>
      </c>
      <c r="H150" s="17">
        <f t="shared" si="33"/>
        <v>10</v>
      </c>
      <c r="I150" s="17">
        <f t="shared" si="42"/>
        <v>2</v>
      </c>
      <c r="J150" s="17">
        <f t="shared" si="38"/>
        <v>145</v>
      </c>
      <c r="K150" s="18">
        <f t="shared" si="39"/>
        <v>490</v>
      </c>
      <c r="L150" s="18">
        <f t="shared" si="40"/>
        <v>0</v>
      </c>
      <c r="M150" s="20">
        <v>0</v>
      </c>
      <c r="N150" s="19" t="str">
        <f t="shared" si="41"/>
        <v>Good</v>
      </c>
    </row>
    <row r="151" spans="1:14" x14ac:dyDescent="0.2">
      <c r="A151" s="12">
        <v>146</v>
      </c>
      <c r="B151" s="4">
        <f t="shared" si="34"/>
        <v>60.48</v>
      </c>
      <c r="C151" s="4">
        <f t="shared" si="36"/>
        <v>79.820000000000007</v>
      </c>
      <c r="D151" s="4">
        <f t="shared" si="37"/>
        <v>21.179999999999993</v>
      </c>
      <c r="E151" s="8">
        <f t="shared" si="35"/>
        <v>23</v>
      </c>
      <c r="F151" s="4">
        <f t="shared" si="31"/>
        <v>5</v>
      </c>
      <c r="G151" s="4">
        <f t="shared" si="32"/>
        <v>5</v>
      </c>
      <c r="H151" s="4">
        <f t="shared" si="33"/>
        <v>10</v>
      </c>
      <c r="I151" s="4">
        <f t="shared" si="42"/>
        <v>2</v>
      </c>
      <c r="J151" s="4">
        <f t="shared" si="38"/>
        <v>146</v>
      </c>
      <c r="K151" s="18">
        <f t="shared" si="39"/>
        <v>493.48</v>
      </c>
      <c r="L151" s="18">
        <f t="shared" si="40"/>
        <v>0</v>
      </c>
      <c r="M151" s="20">
        <v>9.9999999999909051E-3</v>
      </c>
      <c r="N151" s="19" t="str">
        <f t="shared" si="41"/>
        <v>Good</v>
      </c>
    </row>
    <row r="152" spans="1:14" x14ac:dyDescent="0.2">
      <c r="A152" s="16">
        <v>147</v>
      </c>
      <c r="B152" s="17">
        <f t="shared" si="34"/>
        <v>60.97</v>
      </c>
      <c r="C152" s="17">
        <f t="shared" si="36"/>
        <v>80.650000000000006</v>
      </c>
      <c r="D152" s="17">
        <f t="shared" si="37"/>
        <v>21.349999999999991</v>
      </c>
      <c r="E152" s="17">
        <f t="shared" si="35"/>
        <v>23</v>
      </c>
      <c r="F152" s="17">
        <f t="shared" si="31"/>
        <v>5</v>
      </c>
      <c r="G152" s="17">
        <f t="shared" si="32"/>
        <v>5</v>
      </c>
      <c r="H152" s="17">
        <f t="shared" si="33"/>
        <v>10</v>
      </c>
      <c r="I152" s="17">
        <f t="shared" si="42"/>
        <v>2</v>
      </c>
      <c r="J152" s="17">
        <f t="shared" si="38"/>
        <v>147</v>
      </c>
      <c r="K152" s="18">
        <f t="shared" si="39"/>
        <v>496.96999999999997</v>
      </c>
      <c r="L152" s="18">
        <f t="shared" si="40"/>
        <v>0</v>
      </c>
      <c r="M152" s="20">
        <v>9.9999999999909051E-3</v>
      </c>
      <c r="N152" s="19" t="str">
        <f t="shared" si="41"/>
        <v>Good</v>
      </c>
    </row>
    <row r="153" spans="1:14" x14ac:dyDescent="0.2">
      <c r="A153" s="12">
        <v>148</v>
      </c>
      <c r="B153" s="4">
        <f t="shared" si="34"/>
        <v>61.46</v>
      </c>
      <c r="C153" s="4">
        <f t="shared" si="36"/>
        <v>81.490000000000009</v>
      </c>
      <c r="D153" s="4">
        <f t="shared" si="37"/>
        <v>21.509999999999984</v>
      </c>
      <c r="E153" s="8">
        <f t="shared" si="35"/>
        <v>23</v>
      </c>
      <c r="F153" s="4">
        <f t="shared" si="31"/>
        <v>5</v>
      </c>
      <c r="G153" s="4">
        <f t="shared" si="32"/>
        <v>5</v>
      </c>
      <c r="H153" s="4">
        <f t="shared" si="33"/>
        <v>10</v>
      </c>
      <c r="I153" s="4">
        <f t="shared" si="42"/>
        <v>2</v>
      </c>
      <c r="J153" s="4">
        <f t="shared" si="38"/>
        <v>148</v>
      </c>
      <c r="K153" s="18">
        <f t="shared" si="39"/>
        <v>500.46000000000004</v>
      </c>
      <c r="L153" s="18">
        <f t="shared" si="40"/>
        <v>0</v>
      </c>
      <c r="M153" s="20">
        <v>-1.0000000000019327E-2</v>
      </c>
      <c r="N153" s="19" t="str">
        <f t="shared" si="41"/>
        <v>Good</v>
      </c>
    </row>
    <row r="154" spans="1:14" x14ac:dyDescent="0.2">
      <c r="A154" s="16">
        <v>149</v>
      </c>
      <c r="B154" s="17">
        <f t="shared" si="34"/>
        <v>61.95</v>
      </c>
      <c r="C154" s="17">
        <f t="shared" si="36"/>
        <v>82.320000000000007</v>
      </c>
      <c r="D154" s="17">
        <f t="shared" si="37"/>
        <v>21.68000000000001</v>
      </c>
      <c r="E154" s="17">
        <f t="shared" si="35"/>
        <v>23</v>
      </c>
      <c r="F154" s="17">
        <f t="shared" ref="F154:F217" si="43">+$F$4</f>
        <v>5</v>
      </c>
      <c r="G154" s="17">
        <f t="shared" ref="G154:G217" si="44">+$G$4</f>
        <v>5</v>
      </c>
      <c r="H154" s="17">
        <f t="shared" si="33"/>
        <v>10</v>
      </c>
      <c r="I154" s="17">
        <f t="shared" si="42"/>
        <v>2</v>
      </c>
      <c r="J154" s="17">
        <f t="shared" si="38"/>
        <v>149</v>
      </c>
      <c r="K154" s="18">
        <f t="shared" si="39"/>
        <v>503.95</v>
      </c>
      <c r="L154" s="18">
        <f t="shared" si="40"/>
        <v>0</v>
      </c>
      <c r="M154" s="20">
        <v>-9.9999999999909051E-3</v>
      </c>
      <c r="N154" s="19" t="str">
        <f t="shared" si="41"/>
        <v>Good</v>
      </c>
    </row>
    <row r="155" spans="1:14" x14ac:dyDescent="0.2">
      <c r="A155" s="12">
        <v>150</v>
      </c>
      <c r="B155" s="4">
        <f t="shared" si="34"/>
        <v>62.43</v>
      </c>
      <c r="C155" s="4">
        <f t="shared" si="36"/>
        <v>83.14</v>
      </c>
      <c r="D155" s="4">
        <f t="shared" si="37"/>
        <v>21.860000000000003</v>
      </c>
      <c r="E155" s="8">
        <f t="shared" si="35"/>
        <v>23</v>
      </c>
      <c r="F155" s="4">
        <f t="shared" si="43"/>
        <v>5</v>
      </c>
      <c r="G155" s="4">
        <f t="shared" si="44"/>
        <v>5</v>
      </c>
      <c r="H155" s="4">
        <f t="shared" si="33"/>
        <v>10</v>
      </c>
      <c r="I155" s="4">
        <f t="shared" si="42"/>
        <v>2</v>
      </c>
      <c r="J155" s="4">
        <f t="shared" si="38"/>
        <v>150</v>
      </c>
      <c r="K155" s="18">
        <f t="shared" si="39"/>
        <v>507.43</v>
      </c>
      <c r="L155" s="18">
        <f t="shared" si="40"/>
        <v>0</v>
      </c>
      <c r="M155" s="20">
        <v>0</v>
      </c>
      <c r="N155" s="19" t="str">
        <f t="shared" si="41"/>
        <v>Good</v>
      </c>
    </row>
    <row r="156" spans="1:14" x14ac:dyDescent="0.2">
      <c r="A156" s="16">
        <v>151</v>
      </c>
      <c r="B156" s="17">
        <f t="shared" si="34"/>
        <v>62.92</v>
      </c>
      <c r="C156" s="17">
        <f t="shared" si="36"/>
        <v>83.97</v>
      </c>
      <c r="D156" s="17">
        <f t="shared" si="37"/>
        <v>22.03</v>
      </c>
      <c r="E156" s="17">
        <f t="shared" si="35"/>
        <v>23</v>
      </c>
      <c r="F156" s="17">
        <f t="shared" si="43"/>
        <v>5</v>
      </c>
      <c r="G156" s="17">
        <f t="shared" si="44"/>
        <v>5</v>
      </c>
      <c r="H156" s="17">
        <f t="shared" si="33"/>
        <v>10</v>
      </c>
      <c r="I156" s="17">
        <f t="shared" si="42"/>
        <v>2</v>
      </c>
      <c r="J156" s="17">
        <f t="shared" si="38"/>
        <v>151</v>
      </c>
      <c r="K156" s="18">
        <f t="shared" si="39"/>
        <v>510.91999999999996</v>
      </c>
      <c r="L156" s="18">
        <f t="shared" si="40"/>
        <v>0</v>
      </c>
      <c r="M156" s="20">
        <v>0</v>
      </c>
      <c r="N156" s="19" t="str">
        <f t="shared" si="41"/>
        <v>Good</v>
      </c>
    </row>
    <row r="157" spans="1:14" x14ac:dyDescent="0.2">
      <c r="A157" s="12">
        <v>152</v>
      </c>
      <c r="B157" s="4">
        <f t="shared" si="34"/>
        <v>63.41</v>
      </c>
      <c r="C157" s="4">
        <f t="shared" si="36"/>
        <v>84.800000000000011</v>
      </c>
      <c r="D157" s="4">
        <f t="shared" si="37"/>
        <v>22.200000000000003</v>
      </c>
      <c r="E157" s="8">
        <f t="shared" si="35"/>
        <v>23</v>
      </c>
      <c r="F157" s="4">
        <f t="shared" si="43"/>
        <v>5</v>
      </c>
      <c r="G157" s="4">
        <f t="shared" si="44"/>
        <v>5</v>
      </c>
      <c r="H157" s="4">
        <f t="shared" si="33"/>
        <v>10</v>
      </c>
      <c r="I157" s="4">
        <f t="shared" si="42"/>
        <v>2</v>
      </c>
      <c r="J157" s="4">
        <f t="shared" si="38"/>
        <v>152</v>
      </c>
      <c r="K157" s="18">
        <f t="shared" si="39"/>
        <v>514.41000000000008</v>
      </c>
      <c r="L157" s="18">
        <f t="shared" si="40"/>
        <v>0</v>
      </c>
      <c r="M157" s="20">
        <v>0</v>
      </c>
      <c r="N157" s="19" t="str">
        <f t="shared" si="41"/>
        <v>Good</v>
      </c>
    </row>
    <row r="158" spans="1:14" x14ac:dyDescent="0.2">
      <c r="A158" s="16">
        <v>153</v>
      </c>
      <c r="B158" s="17">
        <f t="shared" si="34"/>
        <v>63.9</v>
      </c>
      <c r="C158" s="17">
        <f t="shared" si="36"/>
        <v>85.63</v>
      </c>
      <c r="D158" s="17">
        <f t="shared" si="37"/>
        <v>22.37</v>
      </c>
      <c r="E158" s="17">
        <f t="shared" si="35"/>
        <v>23</v>
      </c>
      <c r="F158" s="17">
        <f t="shared" si="43"/>
        <v>5</v>
      </c>
      <c r="G158" s="17">
        <f t="shared" si="44"/>
        <v>5</v>
      </c>
      <c r="H158" s="17">
        <f t="shared" si="33"/>
        <v>10</v>
      </c>
      <c r="I158" s="17">
        <f t="shared" si="42"/>
        <v>2</v>
      </c>
      <c r="J158" s="17">
        <f t="shared" si="38"/>
        <v>153</v>
      </c>
      <c r="K158" s="18">
        <f t="shared" si="39"/>
        <v>517.9</v>
      </c>
      <c r="L158" s="18">
        <f t="shared" si="40"/>
        <v>0</v>
      </c>
      <c r="M158" s="20">
        <v>0</v>
      </c>
      <c r="N158" s="19" t="str">
        <f t="shared" si="41"/>
        <v>Good</v>
      </c>
    </row>
    <row r="159" spans="1:14" x14ac:dyDescent="0.2">
      <c r="A159" s="12">
        <v>154</v>
      </c>
      <c r="B159" s="4">
        <f t="shared" si="34"/>
        <v>64.39</v>
      </c>
      <c r="C159" s="4">
        <f t="shared" si="36"/>
        <v>86.47</v>
      </c>
      <c r="D159" s="4">
        <f t="shared" si="37"/>
        <v>22.530000000000012</v>
      </c>
      <c r="E159" s="8">
        <f t="shared" si="35"/>
        <v>23</v>
      </c>
      <c r="F159" s="4">
        <f t="shared" si="43"/>
        <v>5</v>
      </c>
      <c r="G159" s="4">
        <f t="shared" si="44"/>
        <v>5</v>
      </c>
      <c r="H159" s="4">
        <f t="shared" si="33"/>
        <v>10</v>
      </c>
      <c r="I159" s="4">
        <f t="shared" si="42"/>
        <v>2</v>
      </c>
      <c r="J159" s="4">
        <f t="shared" si="38"/>
        <v>154</v>
      </c>
      <c r="K159" s="18">
        <f t="shared" si="39"/>
        <v>521.3900000000001</v>
      </c>
      <c r="L159" s="18">
        <f t="shared" si="40"/>
        <v>0</v>
      </c>
      <c r="M159" s="20">
        <v>-9.9999999999909051E-3</v>
      </c>
      <c r="N159" s="19" t="str">
        <f t="shared" si="41"/>
        <v>Good</v>
      </c>
    </row>
    <row r="160" spans="1:14" x14ac:dyDescent="0.2">
      <c r="A160" s="16">
        <v>155</v>
      </c>
      <c r="B160" s="17">
        <f t="shared" si="34"/>
        <v>64.87</v>
      </c>
      <c r="C160" s="17">
        <f t="shared" si="36"/>
        <v>87.28</v>
      </c>
      <c r="D160" s="17">
        <f t="shared" si="37"/>
        <v>22.719999999999992</v>
      </c>
      <c r="E160" s="17">
        <f t="shared" si="35"/>
        <v>23</v>
      </c>
      <c r="F160" s="17">
        <f t="shared" si="43"/>
        <v>5</v>
      </c>
      <c r="G160" s="17">
        <f t="shared" si="44"/>
        <v>5</v>
      </c>
      <c r="H160" s="17">
        <f t="shared" si="33"/>
        <v>10</v>
      </c>
      <c r="I160" s="17">
        <f t="shared" si="42"/>
        <v>2</v>
      </c>
      <c r="J160" s="17">
        <f t="shared" si="38"/>
        <v>155</v>
      </c>
      <c r="K160" s="18">
        <f t="shared" si="39"/>
        <v>524.86999999999989</v>
      </c>
      <c r="L160" s="18">
        <f t="shared" si="40"/>
        <v>0</v>
      </c>
      <c r="M160" s="20">
        <v>9.9999999999909051E-3</v>
      </c>
      <c r="N160" s="19" t="str">
        <f t="shared" si="41"/>
        <v>Good</v>
      </c>
    </row>
    <row r="161" spans="1:14" x14ac:dyDescent="0.2">
      <c r="A161" s="12">
        <v>156</v>
      </c>
      <c r="B161" s="4">
        <f t="shared" si="34"/>
        <v>65.36</v>
      </c>
      <c r="C161" s="4">
        <f t="shared" si="36"/>
        <v>88.12</v>
      </c>
      <c r="D161" s="4">
        <f t="shared" si="37"/>
        <v>22.880000000000003</v>
      </c>
      <c r="E161" s="8">
        <f t="shared" si="35"/>
        <v>23</v>
      </c>
      <c r="F161" s="4">
        <f t="shared" si="43"/>
        <v>5</v>
      </c>
      <c r="G161" s="4">
        <f t="shared" si="44"/>
        <v>5</v>
      </c>
      <c r="H161" s="4">
        <f t="shared" si="33"/>
        <v>10</v>
      </c>
      <c r="I161" s="4">
        <f t="shared" si="42"/>
        <v>2</v>
      </c>
      <c r="J161" s="4">
        <f t="shared" si="38"/>
        <v>156</v>
      </c>
      <c r="K161" s="18">
        <f t="shared" si="39"/>
        <v>528.36</v>
      </c>
      <c r="L161" s="18">
        <f t="shared" si="40"/>
        <v>0</v>
      </c>
      <c r="M161" s="20">
        <v>0</v>
      </c>
      <c r="N161" s="19" t="str">
        <f t="shared" si="41"/>
        <v>Good</v>
      </c>
    </row>
    <row r="162" spans="1:14" x14ac:dyDescent="0.2">
      <c r="A162" s="16">
        <v>157</v>
      </c>
      <c r="B162" s="17">
        <f t="shared" si="34"/>
        <v>65.849999999999994</v>
      </c>
      <c r="C162" s="17">
        <f t="shared" si="36"/>
        <v>88.95</v>
      </c>
      <c r="D162" s="17">
        <f t="shared" si="37"/>
        <v>23.05</v>
      </c>
      <c r="E162" s="17">
        <f t="shared" si="35"/>
        <v>23</v>
      </c>
      <c r="F162" s="17">
        <f t="shared" si="43"/>
        <v>5</v>
      </c>
      <c r="G162" s="17">
        <f t="shared" si="44"/>
        <v>5</v>
      </c>
      <c r="H162" s="17">
        <f t="shared" si="33"/>
        <v>10</v>
      </c>
      <c r="I162" s="17">
        <f t="shared" si="42"/>
        <v>2</v>
      </c>
      <c r="J162" s="17">
        <f t="shared" si="38"/>
        <v>157</v>
      </c>
      <c r="K162" s="18">
        <f t="shared" si="39"/>
        <v>531.85</v>
      </c>
      <c r="L162" s="18">
        <f t="shared" si="40"/>
        <v>0</v>
      </c>
      <c r="M162" s="20">
        <v>0</v>
      </c>
      <c r="N162" s="19" t="str">
        <f t="shared" si="41"/>
        <v>Good</v>
      </c>
    </row>
    <row r="163" spans="1:14" x14ac:dyDescent="0.2">
      <c r="A163" s="12">
        <v>158</v>
      </c>
      <c r="B163" s="4">
        <f t="shared" si="34"/>
        <v>66.34</v>
      </c>
      <c r="C163" s="4">
        <f t="shared" si="36"/>
        <v>89.78</v>
      </c>
      <c r="D163" s="4">
        <f t="shared" si="37"/>
        <v>23.220000000000002</v>
      </c>
      <c r="E163" s="8">
        <f t="shared" si="35"/>
        <v>23</v>
      </c>
      <c r="F163" s="4">
        <f t="shared" si="43"/>
        <v>5</v>
      </c>
      <c r="G163" s="4">
        <f t="shared" si="44"/>
        <v>5</v>
      </c>
      <c r="H163" s="4">
        <f t="shared" si="33"/>
        <v>10</v>
      </c>
      <c r="I163" s="4">
        <f t="shared" si="42"/>
        <v>2</v>
      </c>
      <c r="J163" s="4">
        <f t="shared" si="38"/>
        <v>158</v>
      </c>
      <c r="K163" s="18">
        <f t="shared" si="39"/>
        <v>535.34</v>
      </c>
      <c r="L163" s="18">
        <f t="shared" si="40"/>
        <v>0</v>
      </c>
      <c r="M163" s="20">
        <v>0</v>
      </c>
      <c r="N163" s="19" t="str">
        <f t="shared" si="41"/>
        <v>Good</v>
      </c>
    </row>
    <row r="164" spans="1:14" x14ac:dyDescent="0.2">
      <c r="A164" s="16">
        <v>159</v>
      </c>
      <c r="B164" s="17">
        <f t="shared" si="34"/>
        <v>66.819999999999993</v>
      </c>
      <c r="C164" s="17">
        <f t="shared" si="36"/>
        <v>90.600000000000009</v>
      </c>
      <c r="D164" s="17">
        <f t="shared" si="37"/>
        <v>23.399999999999991</v>
      </c>
      <c r="E164" s="17">
        <f t="shared" si="35"/>
        <v>23</v>
      </c>
      <c r="F164" s="17">
        <f t="shared" si="43"/>
        <v>5</v>
      </c>
      <c r="G164" s="17">
        <f t="shared" si="44"/>
        <v>5</v>
      </c>
      <c r="H164" s="17">
        <f t="shared" si="33"/>
        <v>10</v>
      </c>
      <c r="I164" s="17">
        <f t="shared" si="42"/>
        <v>2</v>
      </c>
      <c r="J164" s="17">
        <f t="shared" si="38"/>
        <v>159</v>
      </c>
      <c r="K164" s="18">
        <f t="shared" si="39"/>
        <v>538.81999999999994</v>
      </c>
      <c r="L164" s="18">
        <f t="shared" si="40"/>
        <v>0</v>
      </c>
      <c r="M164" s="20">
        <v>9.9999999999909051E-3</v>
      </c>
      <c r="N164" s="19" t="str">
        <f t="shared" si="41"/>
        <v>Good</v>
      </c>
    </row>
    <row r="165" spans="1:14" x14ac:dyDescent="0.2">
      <c r="A165" s="12">
        <v>160</v>
      </c>
      <c r="B165" s="4">
        <f t="shared" si="34"/>
        <v>67.31</v>
      </c>
      <c r="C165" s="4">
        <f t="shared" si="36"/>
        <v>91.43</v>
      </c>
      <c r="D165" s="4">
        <f t="shared" si="37"/>
        <v>23.569999999999993</v>
      </c>
      <c r="E165" s="8">
        <f t="shared" si="35"/>
        <v>23</v>
      </c>
      <c r="F165" s="4">
        <f t="shared" si="43"/>
        <v>5</v>
      </c>
      <c r="G165" s="4">
        <f t="shared" si="44"/>
        <v>5</v>
      </c>
      <c r="H165" s="4">
        <f t="shared" ref="H165:H228" si="45">+$H$4</f>
        <v>10</v>
      </c>
      <c r="I165" s="4">
        <f t="shared" si="42"/>
        <v>2</v>
      </c>
      <c r="J165" s="4">
        <f t="shared" si="38"/>
        <v>160</v>
      </c>
      <c r="K165" s="18">
        <f t="shared" si="39"/>
        <v>542.30999999999995</v>
      </c>
      <c r="L165" s="18">
        <f t="shared" si="40"/>
        <v>0</v>
      </c>
      <c r="M165" s="20">
        <v>9.9999999999909051E-3</v>
      </c>
      <c r="N165" s="19" t="str">
        <f t="shared" si="41"/>
        <v>Good</v>
      </c>
    </row>
    <row r="166" spans="1:14" x14ac:dyDescent="0.2">
      <c r="A166" s="16">
        <v>161</v>
      </c>
      <c r="B166" s="17">
        <f t="shared" si="34"/>
        <v>67.8</v>
      </c>
      <c r="C166" s="17">
        <f t="shared" si="36"/>
        <v>92.26</v>
      </c>
      <c r="D166" s="17">
        <f t="shared" si="37"/>
        <v>23.739999999999991</v>
      </c>
      <c r="E166" s="17">
        <f t="shared" si="35"/>
        <v>23</v>
      </c>
      <c r="F166" s="17">
        <f t="shared" si="43"/>
        <v>5</v>
      </c>
      <c r="G166" s="17">
        <f t="shared" si="44"/>
        <v>5</v>
      </c>
      <c r="H166" s="17">
        <f t="shared" si="45"/>
        <v>10</v>
      </c>
      <c r="I166" s="17">
        <f t="shared" si="42"/>
        <v>2</v>
      </c>
      <c r="J166" s="17">
        <f t="shared" si="38"/>
        <v>161</v>
      </c>
      <c r="K166" s="18">
        <f t="shared" si="39"/>
        <v>545.79999999999995</v>
      </c>
      <c r="L166" s="18">
        <f t="shared" si="40"/>
        <v>0</v>
      </c>
      <c r="M166" s="20">
        <v>9.9999999999909051E-3</v>
      </c>
      <c r="N166" s="19" t="str">
        <f t="shared" si="41"/>
        <v>Good</v>
      </c>
    </row>
    <row r="167" spans="1:14" x14ac:dyDescent="0.2">
      <c r="A167" s="12">
        <v>162</v>
      </c>
      <c r="B167" s="4">
        <f t="shared" si="34"/>
        <v>68.290000000000006</v>
      </c>
      <c r="C167" s="4">
        <f t="shared" si="36"/>
        <v>93.100000000000009</v>
      </c>
      <c r="D167" s="4">
        <f t="shared" si="37"/>
        <v>23.900000000000009</v>
      </c>
      <c r="E167" s="8">
        <f t="shared" si="35"/>
        <v>23</v>
      </c>
      <c r="F167" s="4">
        <f t="shared" si="43"/>
        <v>5</v>
      </c>
      <c r="G167" s="4">
        <f t="shared" si="44"/>
        <v>5</v>
      </c>
      <c r="H167" s="4">
        <f t="shared" si="45"/>
        <v>10</v>
      </c>
      <c r="I167" s="4">
        <f t="shared" si="42"/>
        <v>2</v>
      </c>
      <c r="J167" s="4">
        <f t="shared" si="38"/>
        <v>162</v>
      </c>
      <c r="K167" s="18">
        <f t="shared" si="39"/>
        <v>549.29000000000008</v>
      </c>
      <c r="L167" s="18">
        <f t="shared" si="40"/>
        <v>0</v>
      </c>
      <c r="M167" s="20">
        <v>-9.9999999999909051E-3</v>
      </c>
      <c r="N167" s="19" t="str">
        <f t="shared" si="41"/>
        <v>Good</v>
      </c>
    </row>
    <row r="168" spans="1:14" x14ac:dyDescent="0.2">
      <c r="A168" s="16">
        <v>163</v>
      </c>
      <c r="B168" s="17">
        <f t="shared" si="34"/>
        <v>68.78</v>
      </c>
      <c r="C168" s="17">
        <f t="shared" si="36"/>
        <v>93.93</v>
      </c>
      <c r="D168" s="17">
        <f t="shared" si="37"/>
        <v>24.070000000000011</v>
      </c>
      <c r="E168" s="17">
        <f t="shared" si="35"/>
        <v>23</v>
      </c>
      <c r="F168" s="17">
        <f t="shared" si="43"/>
        <v>5</v>
      </c>
      <c r="G168" s="17">
        <f t="shared" si="44"/>
        <v>5</v>
      </c>
      <c r="H168" s="17">
        <f t="shared" si="45"/>
        <v>10</v>
      </c>
      <c r="I168" s="17">
        <f t="shared" si="42"/>
        <v>2</v>
      </c>
      <c r="J168" s="17">
        <f t="shared" si="38"/>
        <v>163</v>
      </c>
      <c r="K168" s="18">
        <f t="shared" si="39"/>
        <v>552.78</v>
      </c>
      <c r="L168" s="18">
        <f t="shared" si="40"/>
        <v>0</v>
      </c>
      <c r="M168" s="20">
        <v>-9.9999999999909051E-3</v>
      </c>
      <c r="N168" s="19" t="str">
        <f t="shared" si="41"/>
        <v>Good</v>
      </c>
    </row>
    <row r="169" spans="1:14" x14ac:dyDescent="0.2">
      <c r="A169" s="12">
        <v>164</v>
      </c>
      <c r="B169" s="4">
        <f t="shared" si="34"/>
        <v>69.260000000000005</v>
      </c>
      <c r="C169" s="4">
        <f t="shared" si="36"/>
        <v>94.75</v>
      </c>
      <c r="D169" s="4">
        <f t="shared" si="37"/>
        <v>24.25</v>
      </c>
      <c r="E169" s="8">
        <f t="shared" si="35"/>
        <v>23</v>
      </c>
      <c r="F169" s="4">
        <f t="shared" si="43"/>
        <v>5</v>
      </c>
      <c r="G169" s="4">
        <f t="shared" si="44"/>
        <v>5</v>
      </c>
      <c r="H169" s="4">
        <f t="shared" si="45"/>
        <v>10</v>
      </c>
      <c r="I169" s="4">
        <f t="shared" si="42"/>
        <v>2</v>
      </c>
      <c r="J169" s="4">
        <f t="shared" si="38"/>
        <v>164</v>
      </c>
      <c r="K169" s="18">
        <f t="shared" si="39"/>
        <v>556.26</v>
      </c>
      <c r="L169" s="18">
        <f t="shared" si="40"/>
        <v>0</v>
      </c>
      <c r="M169" s="20">
        <v>0</v>
      </c>
      <c r="N169" s="19" t="str">
        <f t="shared" si="41"/>
        <v>Good</v>
      </c>
    </row>
    <row r="170" spans="1:14" x14ac:dyDescent="0.2">
      <c r="A170" s="16">
        <v>165</v>
      </c>
      <c r="B170" s="17">
        <f t="shared" si="34"/>
        <v>69.75</v>
      </c>
      <c r="C170" s="17">
        <f t="shared" si="36"/>
        <v>95.58</v>
      </c>
      <c r="D170" s="17">
        <f t="shared" si="37"/>
        <v>24.42</v>
      </c>
      <c r="E170" s="17">
        <f t="shared" si="35"/>
        <v>23</v>
      </c>
      <c r="F170" s="17">
        <f t="shared" si="43"/>
        <v>5</v>
      </c>
      <c r="G170" s="17">
        <f t="shared" si="44"/>
        <v>5</v>
      </c>
      <c r="H170" s="17">
        <f t="shared" si="45"/>
        <v>10</v>
      </c>
      <c r="I170" s="17">
        <f t="shared" si="42"/>
        <v>2</v>
      </c>
      <c r="J170" s="17">
        <f t="shared" si="38"/>
        <v>165</v>
      </c>
      <c r="K170" s="18">
        <f t="shared" si="39"/>
        <v>559.75</v>
      </c>
      <c r="L170" s="18">
        <f t="shared" si="40"/>
        <v>0</v>
      </c>
      <c r="M170" s="20">
        <v>0</v>
      </c>
      <c r="N170" s="19" t="str">
        <f t="shared" si="41"/>
        <v>Good</v>
      </c>
    </row>
    <row r="171" spans="1:14" x14ac:dyDescent="0.2">
      <c r="A171" s="12">
        <v>166</v>
      </c>
      <c r="B171" s="4">
        <f t="shared" si="34"/>
        <v>70.239999999999995</v>
      </c>
      <c r="C171" s="4">
        <f t="shared" si="36"/>
        <v>96.410000000000011</v>
      </c>
      <c r="D171" s="4">
        <f t="shared" si="37"/>
        <v>24.59</v>
      </c>
      <c r="E171" s="8">
        <f t="shared" si="35"/>
        <v>23</v>
      </c>
      <c r="F171" s="4">
        <f t="shared" si="43"/>
        <v>5</v>
      </c>
      <c r="G171" s="4">
        <f t="shared" si="44"/>
        <v>5</v>
      </c>
      <c r="H171" s="4">
        <f t="shared" si="45"/>
        <v>10</v>
      </c>
      <c r="I171" s="4">
        <f t="shared" si="42"/>
        <v>2</v>
      </c>
      <c r="J171" s="4">
        <f t="shared" si="38"/>
        <v>166</v>
      </c>
      <c r="K171" s="18">
        <f t="shared" si="39"/>
        <v>563.24</v>
      </c>
      <c r="L171" s="18">
        <f t="shared" si="40"/>
        <v>0</v>
      </c>
      <c r="M171" s="20">
        <v>0</v>
      </c>
      <c r="N171" s="19" t="str">
        <f t="shared" si="41"/>
        <v>Good</v>
      </c>
    </row>
    <row r="172" spans="1:14" x14ac:dyDescent="0.2">
      <c r="A172" s="16">
        <v>167</v>
      </c>
      <c r="B172" s="17">
        <f t="shared" si="34"/>
        <v>70.73</v>
      </c>
      <c r="C172" s="17">
        <f t="shared" si="36"/>
        <v>97.25</v>
      </c>
      <c r="D172" s="17">
        <f t="shared" si="37"/>
        <v>24.750000000000011</v>
      </c>
      <c r="E172" s="17">
        <f t="shared" si="35"/>
        <v>23</v>
      </c>
      <c r="F172" s="17">
        <f t="shared" si="43"/>
        <v>5</v>
      </c>
      <c r="G172" s="17">
        <f t="shared" si="44"/>
        <v>5</v>
      </c>
      <c r="H172" s="17">
        <f t="shared" si="45"/>
        <v>10</v>
      </c>
      <c r="I172" s="17">
        <f t="shared" si="42"/>
        <v>2</v>
      </c>
      <c r="J172" s="17">
        <f t="shared" si="38"/>
        <v>167</v>
      </c>
      <c r="K172" s="18">
        <f t="shared" si="39"/>
        <v>566.73</v>
      </c>
      <c r="L172" s="18">
        <f t="shared" si="40"/>
        <v>0</v>
      </c>
      <c r="M172" s="20">
        <v>-9.9999999999909051E-3</v>
      </c>
      <c r="N172" s="19" t="str">
        <f t="shared" si="41"/>
        <v>Good</v>
      </c>
    </row>
    <row r="173" spans="1:14" x14ac:dyDescent="0.2">
      <c r="A173" s="12">
        <v>168</v>
      </c>
      <c r="B173" s="4">
        <f t="shared" si="34"/>
        <v>71.209999999999994</v>
      </c>
      <c r="C173" s="4">
        <f t="shared" si="36"/>
        <v>98.06</v>
      </c>
      <c r="D173" s="4">
        <f t="shared" si="37"/>
        <v>24.939999999999994</v>
      </c>
      <c r="E173" s="8">
        <f t="shared" si="35"/>
        <v>23</v>
      </c>
      <c r="F173" s="4">
        <f t="shared" si="43"/>
        <v>5</v>
      </c>
      <c r="G173" s="4">
        <f t="shared" si="44"/>
        <v>5</v>
      </c>
      <c r="H173" s="4">
        <f t="shared" si="45"/>
        <v>10</v>
      </c>
      <c r="I173" s="4">
        <f t="shared" si="42"/>
        <v>2</v>
      </c>
      <c r="J173" s="4">
        <f t="shared" si="38"/>
        <v>168</v>
      </c>
      <c r="K173" s="18">
        <f t="shared" si="39"/>
        <v>570.21</v>
      </c>
      <c r="L173" s="18">
        <f t="shared" si="40"/>
        <v>0</v>
      </c>
      <c r="M173" s="20">
        <v>9.9999999999909051E-3</v>
      </c>
      <c r="N173" s="19" t="str">
        <f t="shared" si="41"/>
        <v>Good</v>
      </c>
    </row>
    <row r="174" spans="1:14" x14ac:dyDescent="0.2">
      <c r="A174" s="16">
        <v>169</v>
      </c>
      <c r="B174" s="17">
        <f t="shared" si="34"/>
        <v>71.7</v>
      </c>
      <c r="C174" s="17">
        <f t="shared" si="36"/>
        <v>98.89</v>
      </c>
      <c r="D174" s="17">
        <f t="shared" si="37"/>
        <v>25.109999999999992</v>
      </c>
      <c r="E174" s="17">
        <f t="shared" si="35"/>
        <v>23</v>
      </c>
      <c r="F174" s="17">
        <f t="shared" si="43"/>
        <v>5</v>
      </c>
      <c r="G174" s="17">
        <f t="shared" si="44"/>
        <v>5</v>
      </c>
      <c r="H174" s="17">
        <f t="shared" si="45"/>
        <v>10</v>
      </c>
      <c r="I174" s="17">
        <f t="shared" si="42"/>
        <v>2</v>
      </c>
      <c r="J174" s="17">
        <f t="shared" si="38"/>
        <v>169</v>
      </c>
      <c r="K174" s="18">
        <f t="shared" si="39"/>
        <v>573.70000000000005</v>
      </c>
      <c r="L174" s="18">
        <f t="shared" si="40"/>
        <v>0</v>
      </c>
      <c r="M174" s="20">
        <v>9.9999999999909051E-3</v>
      </c>
      <c r="N174" s="19" t="str">
        <f t="shared" si="41"/>
        <v>Good</v>
      </c>
    </row>
    <row r="175" spans="1:14" x14ac:dyDescent="0.2">
      <c r="A175" s="12">
        <v>170</v>
      </c>
      <c r="B175" s="4">
        <f t="shared" si="34"/>
        <v>72.19</v>
      </c>
      <c r="C175" s="4">
        <f t="shared" si="36"/>
        <v>99.73</v>
      </c>
      <c r="D175" s="4">
        <f t="shared" si="37"/>
        <v>25.270000000000003</v>
      </c>
      <c r="E175" s="8">
        <f t="shared" si="35"/>
        <v>23</v>
      </c>
      <c r="F175" s="4">
        <f t="shared" si="43"/>
        <v>5</v>
      </c>
      <c r="G175" s="4">
        <f t="shared" si="44"/>
        <v>5</v>
      </c>
      <c r="H175" s="4">
        <f t="shared" si="45"/>
        <v>10</v>
      </c>
      <c r="I175" s="4">
        <f t="shared" si="42"/>
        <v>2</v>
      </c>
      <c r="J175" s="4">
        <f t="shared" si="38"/>
        <v>170</v>
      </c>
      <c r="K175" s="18">
        <f t="shared" si="39"/>
        <v>577.19000000000005</v>
      </c>
      <c r="L175" s="18">
        <f t="shared" si="40"/>
        <v>0</v>
      </c>
      <c r="M175" s="20">
        <v>0</v>
      </c>
      <c r="N175" s="19" t="str">
        <f t="shared" si="41"/>
        <v>Good</v>
      </c>
    </row>
    <row r="176" spans="1:14" x14ac:dyDescent="0.2">
      <c r="A176" s="16">
        <v>171</v>
      </c>
      <c r="B176" s="17">
        <f t="shared" si="34"/>
        <v>72.680000000000007</v>
      </c>
      <c r="C176" s="17">
        <f t="shared" si="36"/>
        <v>100.56</v>
      </c>
      <c r="D176" s="17">
        <f t="shared" si="37"/>
        <v>25.44</v>
      </c>
      <c r="E176" s="17">
        <f t="shared" si="35"/>
        <v>23</v>
      </c>
      <c r="F176" s="17">
        <f t="shared" si="43"/>
        <v>5</v>
      </c>
      <c r="G176" s="17">
        <f t="shared" si="44"/>
        <v>5</v>
      </c>
      <c r="H176" s="17">
        <f t="shared" si="45"/>
        <v>10</v>
      </c>
      <c r="I176" s="17">
        <f t="shared" si="42"/>
        <v>2</v>
      </c>
      <c r="J176" s="17">
        <f t="shared" si="38"/>
        <v>171</v>
      </c>
      <c r="K176" s="18">
        <f t="shared" si="39"/>
        <v>580.68000000000006</v>
      </c>
      <c r="L176" s="18">
        <f t="shared" si="40"/>
        <v>0</v>
      </c>
      <c r="M176" s="20">
        <v>0</v>
      </c>
      <c r="N176" s="19" t="str">
        <f t="shared" si="41"/>
        <v>Good</v>
      </c>
    </row>
    <row r="177" spans="1:14" x14ac:dyDescent="0.2">
      <c r="A177" s="12">
        <v>172</v>
      </c>
      <c r="B177" s="4">
        <f t="shared" si="34"/>
        <v>73.17</v>
      </c>
      <c r="C177" s="4">
        <f t="shared" si="36"/>
        <v>101.39</v>
      </c>
      <c r="D177" s="4">
        <f t="shared" si="37"/>
        <v>25.610000000000003</v>
      </c>
      <c r="E177" s="8">
        <f t="shared" si="35"/>
        <v>23</v>
      </c>
      <c r="F177" s="4">
        <f t="shared" si="43"/>
        <v>5</v>
      </c>
      <c r="G177" s="4">
        <f t="shared" si="44"/>
        <v>5</v>
      </c>
      <c r="H177" s="4">
        <f t="shared" si="45"/>
        <v>10</v>
      </c>
      <c r="I177" s="4">
        <f t="shared" si="42"/>
        <v>2</v>
      </c>
      <c r="J177" s="4">
        <f t="shared" si="38"/>
        <v>172</v>
      </c>
      <c r="K177" s="18">
        <f t="shared" si="39"/>
        <v>584.17000000000007</v>
      </c>
      <c r="L177" s="18">
        <f t="shared" si="40"/>
        <v>0</v>
      </c>
      <c r="M177" s="20">
        <v>0</v>
      </c>
      <c r="N177" s="19" t="str">
        <f t="shared" si="41"/>
        <v>Good</v>
      </c>
    </row>
    <row r="178" spans="1:14" x14ac:dyDescent="0.2">
      <c r="A178" s="16">
        <v>173</v>
      </c>
      <c r="B178" s="17">
        <f t="shared" ref="B178:B241" si="46">ROUNDDOWN((A178-(F178+G178+H178+I178))/2.05,2)</f>
        <v>73.650000000000006</v>
      </c>
      <c r="C178" s="17">
        <f t="shared" si="36"/>
        <v>102.21000000000001</v>
      </c>
      <c r="D178" s="17">
        <f t="shared" si="37"/>
        <v>25.789999999999992</v>
      </c>
      <c r="E178" s="17">
        <f t="shared" ref="E178:E241" si="47">+$E$4</f>
        <v>23</v>
      </c>
      <c r="F178" s="17">
        <f t="shared" si="43"/>
        <v>5</v>
      </c>
      <c r="G178" s="17">
        <f t="shared" si="44"/>
        <v>5</v>
      </c>
      <c r="H178" s="17">
        <f t="shared" si="45"/>
        <v>10</v>
      </c>
      <c r="I178" s="17">
        <f t="shared" si="42"/>
        <v>2</v>
      </c>
      <c r="J178" s="17">
        <f t="shared" si="38"/>
        <v>173</v>
      </c>
      <c r="K178" s="18">
        <f t="shared" si="39"/>
        <v>587.65</v>
      </c>
      <c r="L178" s="18">
        <f t="shared" si="40"/>
        <v>0</v>
      </c>
      <c r="M178" s="20">
        <v>9.9999999999909051E-3</v>
      </c>
      <c r="N178" s="19" t="str">
        <f t="shared" si="41"/>
        <v>Good</v>
      </c>
    </row>
    <row r="179" spans="1:14" x14ac:dyDescent="0.2">
      <c r="A179" s="12">
        <v>174</v>
      </c>
      <c r="B179" s="4">
        <f t="shared" si="46"/>
        <v>74.14</v>
      </c>
      <c r="C179" s="4">
        <f t="shared" si="36"/>
        <v>103.04</v>
      </c>
      <c r="D179" s="4">
        <f t="shared" si="37"/>
        <v>25.959999999999994</v>
      </c>
      <c r="E179" s="8">
        <f t="shared" si="47"/>
        <v>23</v>
      </c>
      <c r="F179" s="4">
        <f t="shared" si="43"/>
        <v>5</v>
      </c>
      <c r="G179" s="4">
        <f t="shared" si="44"/>
        <v>5</v>
      </c>
      <c r="H179" s="4">
        <f t="shared" si="45"/>
        <v>10</v>
      </c>
      <c r="I179" s="4">
        <f t="shared" si="42"/>
        <v>2</v>
      </c>
      <c r="J179" s="4">
        <f t="shared" si="38"/>
        <v>174</v>
      </c>
      <c r="K179" s="18">
        <f t="shared" si="39"/>
        <v>591.14</v>
      </c>
      <c r="L179" s="18">
        <f t="shared" si="40"/>
        <v>0</v>
      </c>
      <c r="M179" s="20">
        <v>9.9999999999909051E-3</v>
      </c>
      <c r="N179" s="19" t="str">
        <f t="shared" si="41"/>
        <v>Good</v>
      </c>
    </row>
    <row r="180" spans="1:14" x14ac:dyDescent="0.2">
      <c r="A180" s="16">
        <v>175</v>
      </c>
      <c r="B180" s="17">
        <f t="shared" si="46"/>
        <v>74.63</v>
      </c>
      <c r="C180" s="17">
        <f t="shared" si="36"/>
        <v>103.88000000000001</v>
      </c>
      <c r="D180" s="17">
        <f t="shared" si="37"/>
        <v>26.119999999999983</v>
      </c>
      <c r="E180" s="17">
        <f t="shared" si="47"/>
        <v>23</v>
      </c>
      <c r="F180" s="17">
        <f t="shared" si="43"/>
        <v>5</v>
      </c>
      <c r="G180" s="17">
        <f t="shared" si="44"/>
        <v>5</v>
      </c>
      <c r="H180" s="17">
        <f t="shared" si="45"/>
        <v>10</v>
      </c>
      <c r="I180" s="17">
        <f t="shared" si="42"/>
        <v>2</v>
      </c>
      <c r="J180" s="17">
        <f t="shared" si="38"/>
        <v>175</v>
      </c>
      <c r="K180" s="18">
        <f t="shared" si="39"/>
        <v>594.63</v>
      </c>
      <c r="L180" s="18">
        <f t="shared" si="40"/>
        <v>0</v>
      </c>
      <c r="M180" s="20">
        <v>-1.0000000000019327E-2</v>
      </c>
      <c r="N180" s="19" t="str">
        <f t="shared" si="41"/>
        <v>Good</v>
      </c>
    </row>
    <row r="181" spans="1:14" x14ac:dyDescent="0.2">
      <c r="A181" s="12">
        <v>176</v>
      </c>
      <c r="B181" s="4">
        <f t="shared" si="46"/>
        <v>75.12</v>
      </c>
      <c r="C181" s="4">
        <f t="shared" ref="C181:C244" si="48">ROUNDUP(B181*1.7,2)-E181</f>
        <v>104.71000000000001</v>
      </c>
      <c r="D181" s="4">
        <f t="shared" si="37"/>
        <v>26.289999999999981</v>
      </c>
      <c r="E181" s="8">
        <f t="shared" si="47"/>
        <v>23</v>
      </c>
      <c r="F181" s="4">
        <f t="shared" si="43"/>
        <v>5</v>
      </c>
      <c r="G181" s="4">
        <f t="shared" si="44"/>
        <v>5</v>
      </c>
      <c r="H181" s="4">
        <f t="shared" si="45"/>
        <v>10</v>
      </c>
      <c r="I181" s="4">
        <f t="shared" si="42"/>
        <v>2</v>
      </c>
      <c r="J181" s="4">
        <f t="shared" si="38"/>
        <v>176</v>
      </c>
      <c r="K181" s="18">
        <f t="shared" si="39"/>
        <v>598.12</v>
      </c>
      <c r="L181" s="18">
        <f t="shared" si="40"/>
        <v>0</v>
      </c>
      <c r="M181" s="20">
        <v>-1.0000000000019327E-2</v>
      </c>
      <c r="N181" s="19" t="str">
        <f t="shared" si="41"/>
        <v>Good</v>
      </c>
    </row>
    <row r="182" spans="1:14" x14ac:dyDescent="0.2">
      <c r="A182" s="16">
        <v>177</v>
      </c>
      <c r="B182" s="17">
        <f t="shared" si="46"/>
        <v>75.599999999999994</v>
      </c>
      <c r="C182" s="17">
        <f t="shared" si="48"/>
        <v>105.52000000000001</v>
      </c>
      <c r="D182" s="17">
        <f t="shared" si="37"/>
        <v>26.479999999999983</v>
      </c>
      <c r="E182" s="17">
        <f t="shared" si="47"/>
        <v>23</v>
      </c>
      <c r="F182" s="17">
        <f t="shared" si="43"/>
        <v>5</v>
      </c>
      <c r="G182" s="17">
        <f t="shared" si="44"/>
        <v>5</v>
      </c>
      <c r="H182" s="17">
        <f t="shared" si="45"/>
        <v>10</v>
      </c>
      <c r="I182" s="17">
        <f t="shared" si="42"/>
        <v>2</v>
      </c>
      <c r="J182" s="17">
        <f t="shared" si="38"/>
        <v>177</v>
      </c>
      <c r="K182" s="18">
        <f t="shared" si="39"/>
        <v>601.59999999999991</v>
      </c>
      <c r="L182" s="18">
        <f t="shared" si="40"/>
        <v>0</v>
      </c>
      <c r="M182" s="20">
        <v>1.999999999998181E-2</v>
      </c>
      <c r="N182" s="19" t="str">
        <f t="shared" si="41"/>
        <v>Good</v>
      </c>
    </row>
    <row r="183" spans="1:14" x14ac:dyDescent="0.2">
      <c r="A183" s="12">
        <v>178</v>
      </c>
      <c r="B183" s="4">
        <f t="shared" si="46"/>
        <v>76.09</v>
      </c>
      <c r="C183" s="4">
        <f t="shared" si="48"/>
        <v>106.35999999999999</v>
      </c>
      <c r="D183" s="4">
        <f t="shared" si="37"/>
        <v>26.64</v>
      </c>
      <c r="E183" s="8">
        <f t="shared" si="47"/>
        <v>23</v>
      </c>
      <c r="F183" s="4">
        <f t="shared" si="43"/>
        <v>5</v>
      </c>
      <c r="G183" s="4">
        <f t="shared" si="44"/>
        <v>5</v>
      </c>
      <c r="H183" s="4">
        <f t="shared" si="45"/>
        <v>10</v>
      </c>
      <c r="I183" s="4">
        <f t="shared" si="42"/>
        <v>2</v>
      </c>
      <c r="J183" s="4">
        <f t="shared" si="38"/>
        <v>178</v>
      </c>
      <c r="K183" s="18">
        <f t="shared" si="39"/>
        <v>605.08999999999992</v>
      </c>
      <c r="L183" s="18">
        <f t="shared" si="40"/>
        <v>0</v>
      </c>
      <c r="M183" s="20">
        <v>0</v>
      </c>
      <c r="N183" s="19" t="str">
        <f t="shared" si="41"/>
        <v>Good</v>
      </c>
    </row>
    <row r="184" spans="1:14" x14ac:dyDescent="0.2">
      <c r="A184" s="16">
        <v>179</v>
      </c>
      <c r="B184" s="17">
        <f t="shared" si="46"/>
        <v>76.58</v>
      </c>
      <c r="C184" s="17">
        <f t="shared" si="48"/>
        <v>107.19</v>
      </c>
      <c r="D184" s="17">
        <f t="shared" ref="D184:D247" si="49">ROUNDUP(B184*0.35,2)+M184</f>
        <v>26.810000000000002</v>
      </c>
      <c r="E184" s="17">
        <f t="shared" si="47"/>
        <v>23</v>
      </c>
      <c r="F184" s="17">
        <f t="shared" si="43"/>
        <v>5</v>
      </c>
      <c r="G184" s="17">
        <f t="shared" si="44"/>
        <v>5</v>
      </c>
      <c r="H184" s="17">
        <f t="shared" si="45"/>
        <v>10</v>
      </c>
      <c r="I184" s="17">
        <f t="shared" si="42"/>
        <v>2</v>
      </c>
      <c r="J184" s="17">
        <f t="shared" si="38"/>
        <v>179</v>
      </c>
      <c r="K184" s="18">
        <f t="shared" si="39"/>
        <v>608.57999999999993</v>
      </c>
      <c r="L184" s="18">
        <f t="shared" si="40"/>
        <v>0</v>
      </c>
      <c r="M184" s="20">
        <v>0</v>
      </c>
      <c r="N184" s="19" t="str">
        <f t="shared" si="41"/>
        <v>Good</v>
      </c>
    </row>
    <row r="185" spans="1:14" x14ac:dyDescent="0.2">
      <c r="A185" s="12">
        <v>180</v>
      </c>
      <c r="B185" s="4">
        <f t="shared" si="46"/>
        <v>77.069999999999993</v>
      </c>
      <c r="C185" s="4">
        <f t="shared" si="48"/>
        <v>108.01999999999998</v>
      </c>
      <c r="D185" s="4">
        <f t="shared" si="49"/>
        <v>26.98</v>
      </c>
      <c r="E185" s="8">
        <f t="shared" si="47"/>
        <v>23</v>
      </c>
      <c r="F185" s="4">
        <f t="shared" si="43"/>
        <v>5</v>
      </c>
      <c r="G185" s="4">
        <f t="shared" si="44"/>
        <v>5</v>
      </c>
      <c r="H185" s="4">
        <f t="shared" si="45"/>
        <v>10</v>
      </c>
      <c r="I185" s="4">
        <f t="shared" si="42"/>
        <v>2</v>
      </c>
      <c r="J185" s="4">
        <f t="shared" si="38"/>
        <v>179.99999999999997</v>
      </c>
      <c r="K185" s="18">
        <f t="shared" si="39"/>
        <v>612.06999999999994</v>
      </c>
      <c r="L185" s="18">
        <f t="shared" si="40"/>
        <v>0</v>
      </c>
      <c r="M185" s="20">
        <v>0</v>
      </c>
      <c r="N185" s="19" t="str">
        <f t="shared" si="41"/>
        <v>Good</v>
      </c>
    </row>
    <row r="186" spans="1:14" x14ac:dyDescent="0.2">
      <c r="A186" s="16">
        <v>181</v>
      </c>
      <c r="B186" s="17">
        <f t="shared" si="46"/>
        <v>77.56</v>
      </c>
      <c r="C186" s="17">
        <f t="shared" si="48"/>
        <v>108.85999999999999</v>
      </c>
      <c r="D186" s="17">
        <f t="shared" si="49"/>
        <v>27.140000000000011</v>
      </c>
      <c r="E186" s="17">
        <f t="shared" si="47"/>
        <v>23</v>
      </c>
      <c r="F186" s="17">
        <f t="shared" si="43"/>
        <v>5</v>
      </c>
      <c r="G186" s="17">
        <f t="shared" si="44"/>
        <v>5</v>
      </c>
      <c r="H186" s="17">
        <f t="shared" si="45"/>
        <v>10</v>
      </c>
      <c r="I186" s="17">
        <f t="shared" si="42"/>
        <v>2</v>
      </c>
      <c r="J186" s="17">
        <f t="shared" si="38"/>
        <v>181</v>
      </c>
      <c r="K186" s="18">
        <f t="shared" si="39"/>
        <v>615.55999999999995</v>
      </c>
      <c r="L186" s="18">
        <f t="shared" si="40"/>
        <v>0</v>
      </c>
      <c r="M186" s="20">
        <v>-9.9999999999909051E-3</v>
      </c>
      <c r="N186" s="19" t="str">
        <f t="shared" si="41"/>
        <v>Good</v>
      </c>
    </row>
    <row r="187" spans="1:14" x14ac:dyDescent="0.2">
      <c r="A187" s="12">
        <v>182</v>
      </c>
      <c r="B187" s="4">
        <f t="shared" si="46"/>
        <v>78.040000000000006</v>
      </c>
      <c r="C187" s="4">
        <f t="shared" si="48"/>
        <v>109.66999999999999</v>
      </c>
      <c r="D187" s="4">
        <f t="shared" si="49"/>
        <v>27.33000000000002</v>
      </c>
      <c r="E187" s="8">
        <f t="shared" si="47"/>
        <v>23</v>
      </c>
      <c r="F187" s="4">
        <f t="shared" si="43"/>
        <v>5</v>
      </c>
      <c r="G187" s="4">
        <f t="shared" si="44"/>
        <v>5</v>
      </c>
      <c r="H187" s="4">
        <f t="shared" si="45"/>
        <v>10</v>
      </c>
      <c r="I187" s="4">
        <f t="shared" si="42"/>
        <v>2</v>
      </c>
      <c r="J187" s="4">
        <f t="shared" si="38"/>
        <v>182</v>
      </c>
      <c r="K187" s="18">
        <f t="shared" si="39"/>
        <v>619.04000000000008</v>
      </c>
      <c r="L187" s="18">
        <f t="shared" si="40"/>
        <v>0</v>
      </c>
      <c r="M187" s="20">
        <v>1.0000000000019327E-2</v>
      </c>
      <c r="N187" s="19" t="str">
        <f t="shared" si="41"/>
        <v>Good</v>
      </c>
    </row>
    <row r="188" spans="1:14" x14ac:dyDescent="0.2">
      <c r="A188" s="16">
        <v>183</v>
      </c>
      <c r="B188" s="17">
        <f t="shared" si="46"/>
        <v>78.53</v>
      </c>
      <c r="C188" s="17">
        <f t="shared" si="48"/>
        <v>110.50999999999999</v>
      </c>
      <c r="D188" s="17">
        <f t="shared" si="49"/>
        <v>27.490000000000002</v>
      </c>
      <c r="E188" s="17">
        <f t="shared" si="47"/>
        <v>23</v>
      </c>
      <c r="F188" s="17">
        <f t="shared" si="43"/>
        <v>5</v>
      </c>
      <c r="G188" s="17">
        <f t="shared" si="44"/>
        <v>5</v>
      </c>
      <c r="H188" s="17">
        <f t="shared" si="45"/>
        <v>10</v>
      </c>
      <c r="I188" s="17">
        <f t="shared" si="42"/>
        <v>2</v>
      </c>
      <c r="J188" s="17">
        <f t="shared" si="38"/>
        <v>183</v>
      </c>
      <c r="K188" s="18">
        <f t="shared" si="39"/>
        <v>622.53</v>
      </c>
      <c r="L188" s="18">
        <f t="shared" si="40"/>
        <v>0</v>
      </c>
      <c r="M188" s="20">
        <v>0</v>
      </c>
      <c r="N188" s="19" t="str">
        <f t="shared" si="41"/>
        <v>Good</v>
      </c>
    </row>
    <row r="189" spans="1:14" x14ac:dyDescent="0.2">
      <c r="A189" s="12">
        <v>184</v>
      </c>
      <c r="B189" s="4">
        <f t="shared" si="46"/>
        <v>79.02</v>
      </c>
      <c r="C189" s="4">
        <f t="shared" si="48"/>
        <v>111.34</v>
      </c>
      <c r="D189" s="4">
        <f t="shared" si="49"/>
        <v>27.66</v>
      </c>
      <c r="E189" s="8">
        <f t="shared" si="47"/>
        <v>23</v>
      </c>
      <c r="F189" s="4">
        <f t="shared" si="43"/>
        <v>5</v>
      </c>
      <c r="G189" s="4">
        <f t="shared" si="44"/>
        <v>5</v>
      </c>
      <c r="H189" s="4">
        <f t="shared" si="45"/>
        <v>10</v>
      </c>
      <c r="I189" s="4">
        <f t="shared" si="42"/>
        <v>2</v>
      </c>
      <c r="J189" s="4">
        <f t="shared" si="38"/>
        <v>184</v>
      </c>
      <c r="K189" s="18">
        <f t="shared" si="39"/>
        <v>626.02</v>
      </c>
      <c r="L189" s="18">
        <f t="shared" si="40"/>
        <v>0</v>
      </c>
      <c r="M189" s="20">
        <v>0</v>
      </c>
      <c r="N189" s="19" t="str">
        <f t="shared" si="41"/>
        <v>Good</v>
      </c>
    </row>
    <row r="190" spans="1:14" x14ac:dyDescent="0.2">
      <c r="A190" s="16">
        <v>185</v>
      </c>
      <c r="B190" s="17">
        <f t="shared" si="46"/>
        <v>79.510000000000005</v>
      </c>
      <c r="C190" s="17">
        <f t="shared" si="48"/>
        <v>112.16999999999999</v>
      </c>
      <c r="D190" s="17">
        <f t="shared" si="49"/>
        <v>27.830000000000002</v>
      </c>
      <c r="E190" s="17">
        <f t="shared" si="47"/>
        <v>23</v>
      </c>
      <c r="F190" s="17">
        <f t="shared" si="43"/>
        <v>5</v>
      </c>
      <c r="G190" s="17">
        <f t="shared" si="44"/>
        <v>5</v>
      </c>
      <c r="H190" s="17">
        <f t="shared" si="45"/>
        <v>10</v>
      </c>
      <c r="I190" s="17">
        <f t="shared" si="42"/>
        <v>2</v>
      </c>
      <c r="J190" s="17">
        <f t="shared" si="38"/>
        <v>185</v>
      </c>
      <c r="K190" s="18">
        <f t="shared" si="39"/>
        <v>629.51</v>
      </c>
      <c r="L190" s="18">
        <f t="shared" si="40"/>
        <v>0</v>
      </c>
      <c r="M190" s="20">
        <v>0</v>
      </c>
      <c r="N190" s="19" t="str">
        <f t="shared" si="41"/>
        <v>Good</v>
      </c>
    </row>
    <row r="191" spans="1:14" x14ac:dyDescent="0.2">
      <c r="A191" s="12">
        <v>186</v>
      </c>
      <c r="B191" s="4">
        <f t="shared" si="46"/>
        <v>80</v>
      </c>
      <c r="C191" s="4">
        <f t="shared" si="48"/>
        <v>113</v>
      </c>
      <c r="D191" s="4">
        <f t="shared" si="49"/>
        <v>28</v>
      </c>
      <c r="E191" s="8">
        <f t="shared" si="47"/>
        <v>23</v>
      </c>
      <c r="F191" s="4">
        <f t="shared" si="43"/>
        <v>5</v>
      </c>
      <c r="G191" s="4">
        <f t="shared" si="44"/>
        <v>5</v>
      </c>
      <c r="H191" s="4">
        <f t="shared" si="45"/>
        <v>10</v>
      </c>
      <c r="I191" s="4">
        <f t="shared" si="42"/>
        <v>2</v>
      </c>
      <c r="J191" s="4">
        <f t="shared" si="38"/>
        <v>186</v>
      </c>
      <c r="K191" s="18">
        <f t="shared" si="39"/>
        <v>633</v>
      </c>
      <c r="L191" s="18">
        <f t="shared" si="40"/>
        <v>0</v>
      </c>
      <c r="M191" s="20">
        <v>0</v>
      </c>
      <c r="N191" s="19" t="str">
        <f t="shared" si="41"/>
        <v>Good</v>
      </c>
    </row>
    <row r="192" spans="1:14" x14ac:dyDescent="0.2">
      <c r="A192" s="16">
        <v>187</v>
      </c>
      <c r="B192" s="17">
        <f t="shared" si="46"/>
        <v>80.48</v>
      </c>
      <c r="C192" s="17">
        <f t="shared" si="48"/>
        <v>113.82</v>
      </c>
      <c r="D192" s="17">
        <f t="shared" si="49"/>
        <v>28.179999999999993</v>
      </c>
      <c r="E192" s="17">
        <f t="shared" si="47"/>
        <v>23</v>
      </c>
      <c r="F192" s="17">
        <f t="shared" si="43"/>
        <v>5</v>
      </c>
      <c r="G192" s="17">
        <f t="shared" si="44"/>
        <v>5</v>
      </c>
      <c r="H192" s="17">
        <f t="shared" si="45"/>
        <v>10</v>
      </c>
      <c r="I192" s="17">
        <f t="shared" si="42"/>
        <v>2</v>
      </c>
      <c r="J192" s="17">
        <f t="shared" si="38"/>
        <v>187</v>
      </c>
      <c r="K192" s="18">
        <f t="shared" si="39"/>
        <v>636.48</v>
      </c>
      <c r="L192" s="18">
        <f t="shared" si="40"/>
        <v>0</v>
      </c>
      <c r="M192" s="20">
        <v>9.9999999999909051E-3</v>
      </c>
      <c r="N192" s="19" t="str">
        <f t="shared" si="41"/>
        <v>Good</v>
      </c>
    </row>
    <row r="193" spans="1:14" x14ac:dyDescent="0.2">
      <c r="A193" s="12">
        <v>188</v>
      </c>
      <c r="B193" s="4">
        <f t="shared" si="46"/>
        <v>80.97</v>
      </c>
      <c r="C193" s="4">
        <f t="shared" si="48"/>
        <v>114.64999999999998</v>
      </c>
      <c r="D193" s="4">
        <f t="shared" si="49"/>
        <v>28.350000000000019</v>
      </c>
      <c r="E193" s="8">
        <f t="shared" si="47"/>
        <v>23</v>
      </c>
      <c r="F193" s="4">
        <f t="shared" si="43"/>
        <v>5</v>
      </c>
      <c r="G193" s="4">
        <f t="shared" si="44"/>
        <v>5</v>
      </c>
      <c r="H193" s="4">
        <f t="shared" si="45"/>
        <v>10</v>
      </c>
      <c r="I193" s="4">
        <f t="shared" si="42"/>
        <v>2</v>
      </c>
      <c r="J193" s="4">
        <f t="shared" si="38"/>
        <v>188</v>
      </c>
      <c r="K193" s="18">
        <f t="shared" si="39"/>
        <v>639.97</v>
      </c>
      <c r="L193" s="18">
        <f t="shared" si="40"/>
        <v>0</v>
      </c>
      <c r="M193" s="20">
        <v>1.0000000000019327E-2</v>
      </c>
      <c r="N193" s="19" t="str">
        <f t="shared" si="41"/>
        <v>Good</v>
      </c>
    </row>
    <row r="194" spans="1:14" x14ac:dyDescent="0.2">
      <c r="A194" s="16">
        <v>189</v>
      </c>
      <c r="B194" s="17">
        <f t="shared" si="46"/>
        <v>81.459999999999994</v>
      </c>
      <c r="C194" s="17">
        <f t="shared" si="48"/>
        <v>115.48999999999998</v>
      </c>
      <c r="D194" s="17">
        <f t="shared" si="49"/>
        <v>28.510000000000012</v>
      </c>
      <c r="E194" s="17">
        <f t="shared" si="47"/>
        <v>23</v>
      </c>
      <c r="F194" s="17">
        <f t="shared" si="43"/>
        <v>5</v>
      </c>
      <c r="G194" s="17">
        <f t="shared" si="44"/>
        <v>5</v>
      </c>
      <c r="H194" s="17">
        <f t="shared" si="45"/>
        <v>10</v>
      </c>
      <c r="I194" s="17">
        <f t="shared" si="42"/>
        <v>2</v>
      </c>
      <c r="J194" s="17">
        <f t="shared" si="38"/>
        <v>189</v>
      </c>
      <c r="K194" s="18">
        <f t="shared" si="39"/>
        <v>643.45999999999992</v>
      </c>
      <c r="L194" s="18">
        <f t="shared" si="40"/>
        <v>0</v>
      </c>
      <c r="M194" s="20">
        <v>-9.9999999999909051E-3</v>
      </c>
      <c r="N194" s="19" t="str">
        <f t="shared" si="41"/>
        <v>Good</v>
      </c>
    </row>
    <row r="195" spans="1:14" x14ac:dyDescent="0.2">
      <c r="A195" s="12">
        <v>190</v>
      </c>
      <c r="B195" s="4">
        <f t="shared" si="46"/>
        <v>81.95</v>
      </c>
      <c r="C195" s="4">
        <f t="shared" si="48"/>
        <v>116.32</v>
      </c>
      <c r="D195" s="4">
        <f t="shared" si="49"/>
        <v>28.68000000000001</v>
      </c>
      <c r="E195" s="8">
        <f t="shared" si="47"/>
        <v>23</v>
      </c>
      <c r="F195" s="4">
        <f t="shared" si="43"/>
        <v>5</v>
      </c>
      <c r="G195" s="4">
        <f t="shared" si="44"/>
        <v>5</v>
      </c>
      <c r="H195" s="4">
        <f t="shared" si="45"/>
        <v>10</v>
      </c>
      <c r="I195" s="4">
        <f t="shared" si="42"/>
        <v>2</v>
      </c>
      <c r="J195" s="4">
        <f t="shared" si="38"/>
        <v>190</v>
      </c>
      <c r="K195" s="18">
        <f t="shared" si="39"/>
        <v>646.95000000000005</v>
      </c>
      <c r="L195" s="18">
        <f t="shared" si="40"/>
        <v>0</v>
      </c>
      <c r="M195" s="20">
        <v>-9.9999999999909051E-3</v>
      </c>
      <c r="N195" s="19" t="str">
        <f t="shared" si="41"/>
        <v>Good</v>
      </c>
    </row>
    <row r="196" spans="1:14" x14ac:dyDescent="0.2">
      <c r="A196" s="16">
        <v>191</v>
      </c>
      <c r="B196" s="17">
        <f t="shared" si="46"/>
        <v>82.43</v>
      </c>
      <c r="C196" s="17">
        <f t="shared" si="48"/>
        <v>117.13999999999999</v>
      </c>
      <c r="D196" s="17">
        <f t="shared" si="49"/>
        <v>28.860000000000003</v>
      </c>
      <c r="E196" s="17">
        <f t="shared" si="47"/>
        <v>23</v>
      </c>
      <c r="F196" s="17">
        <f t="shared" si="43"/>
        <v>5</v>
      </c>
      <c r="G196" s="17">
        <f t="shared" si="44"/>
        <v>5</v>
      </c>
      <c r="H196" s="17">
        <f t="shared" si="45"/>
        <v>10</v>
      </c>
      <c r="I196" s="17">
        <f t="shared" si="42"/>
        <v>2</v>
      </c>
      <c r="J196" s="17">
        <f t="shared" si="38"/>
        <v>191</v>
      </c>
      <c r="K196" s="18">
        <f t="shared" si="39"/>
        <v>650.43000000000006</v>
      </c>
      <c r="L196" s="18">
        <f t="shared" si="40"/>
        <v>0</v>
      </c>
      <c r="M196" s="20">
        <v>0</v>
      </c>
      <c r="N196" s="19" t="str">
        <f t="shared" si="41"/>
        <v>Good</v>
      </c>
    </row>
    <row r="197" spans="1:14" x14ac:dyDescent="0.2">
      <c r="A197" s="12">
        <v>192</v>
      </c>
      <c r="B197" s="4">
        <f t="shared" si="46"/>
        <v>82.92</v>
      </c>
      <c r="C197" s="4">
        <f t="shared" si="48"/>
        <v>117.97</v>
      </c>
      <c r="D197" s="4">
        <f t="shared" si="49"/>
        <v>29.03</v>
      </c>
      <c r="E197" s="8">
        <f t="shared" si="47"/>
        <v>23</v>
      </c>
      <c r="F197" s="4">
        <f t="shared" si="43"/>
        <v>5</v>
      </c>
      <c r="G197" s="4">
        <f t="shared" si="44"/>
        <v>5</v>
      </c>
      <c r="H197" s="4">
        <f t="shared" si="45"/>
        <v>10</v>
      </c>
      <c r="I197" s="4">
        <f t="shared" si="42"/>
        <v>2</v>
      </c>
      <c r="J197" s="4">
        <f t="shared" si="38"/>
        <v>192</v>
      </c>
      <c r="K197" s="18">
        <f t="shared" si="39"/>
        <v>653.91999999999996</v>
      </c>
      <c r="L197" s="18">
        <f t="shared" si="40"/>
        <v>0</v>
      </c>
      <c r="M197" s="20">
        <v>0</v>
      </c>
      <c r="N197" s="19" t="str">
        <f t="shared" si="41"/>
        <v>Good</v>
      </c>
    </row>
    <row r="198" spans="1:14" x14ac:dyDescent="0.2">
      <c r="A198" s="16">
        <v>193</v>
      </c>
      <c r="B198" s="17">
        <f t="shared" si="46"/>
        <v>83.41</v>
      </c>
      <c r="C198" s="17">
        <f t="shared" si="48"/>
        <v>118.79999999999998</v>
      </c>
      <c r="D198" s="17">
        <f t="shared" si="49"/>
        <v>29.200000000000003</v>
      </c>
      <c r="E198" s="17">
        <f t="shared" si="47"/>
        <v>23</v>
      </c>
      <c r="F198" s="17">
        <f t="shared" si="43"/>
        <v>5</v>
      </c>
      <c r="G198" s="17">
        <f t="shared" si="44"/>
        <v>5</v>
      </c>
      <c r="H198" s="17">
        <f t="shared" si="45"/>
        <v>10</v>
      </c>
      <c r="I198" s="17">
        <f t="shared" si="42"/>
        <v>2</v>
      </c>
      <c r="J198" s="17">
        <f t="shared" si="38"/>
        <v>193</v>
      </c>
      <c r="K198" s="18">
        <f t="shared" si="39"/>
        <v>657.40999999999985</v>
      </c>
      <c r="L198" s="18">
        <f t="shared" si="40"/>
        <v>0</v>
      </c>
      <c r="M198" s="20">
        <v>0</v>
      </c>
      <c r="N198" s="19" t="str">
        <f t="shared" si="41"/>
        <v>Good</v>
      </c>
    </row>
    <row r="199" spans="1:14" x14ac:dyDescent="0.2">
      <c r="A199" s="12">
        <v>194</v>
      </c>
      <c r="B199" s="4">
        <f t="shared" si="46"/>
        <v>83.9</v>
      </c>
      <c r="C199" s="4">
        <f t="shared" si="48"/>
        <v>119.63</v>
      </c>
      <c r="D199" s="4">
        <f t="shared" si="49"/>
        <v>29.37</v>
      </c>
      <c r="E199" s="8">
        <f t="shared" si="47"/>
        <v>23</v>
      </c>
      <c r="F199" s="4">
        <f t="shared" si="43"/>
        <v>5</v>
      </c>
      <c r="G199" s="4">
        <f t="shared" si="44"/>
        <v>5</v>
      </c>
      <c r="H199" s="4">
        <f t="shared" si="45"/>
        <v>10</v>
      </c>
      <c r="I199" s="4">
        <f t="shared" si="42"/>
        <v>2</v>
      </c>
      <c r="J199" s="4">
        <f t="shared" ref="J199:J262" si="50">SUM(C199:I199)</f>
        <v>194</v>
      </c>
      <c r="K199" s="18">
        <f t="shared" ref="K199:K262" si="51">SUM(A199:F199)+SUM(H199:J199)</f>
        <v>660.9</v>
      </c>
      <c r="L199" s="18">
        <f t="shared" ref="L199:L262" si="52">+A199-J199</f>
        <v>0</v>
      </c>
      <c r="M199" s="20">
        <v>0</v>
      </c>
      <c r="N199" s="19" t="str">
        <f t="shared" ref="N199:N262" si="53">IF(+L199=0,"Good","Bad")</f>
        <v>Good</v>
      </c>
    </row>
    <row r="200" spans="1:14" x14ac:dyDescent="0.2">
      <c r="A200" s="16">
        <v>195</v>
      </c>
      <c r="B200" s="17">
        <f t="shared" si="46"/>
        <v>84.39</v>
      </c>
      <c r="C200" s="17">
        <f t="shared" si="48"/>
        <v>120.47</v>
      </c>
      <c r="D200" s="17">
        <f t="shared" si="49"/>
        <v>29.530000000000012</v>
      </c>
      <c r="E200" s="17">
        <f t="shared" si="47"/>
        <v>23</v>
      </c>
      <c r="F200" s="17">
        <f t="shared" si="43"/>
        <v>5</v>
      </c>
      <c r="G200" s="17">
        <f t="shared" si="44"/>
        <v>5</v>
      </c>
      <c r="H200" s="17">
        <f t="shared" si="45"/>
        <v>10</v>
      </c>
      <c r="I200" s="17">
        <f t="shared" si="42"/>
        <v>2</v>
      </c>
      <c r="J200" s="17">
        <f t="shared" si="50"/>
        <v>195</v>
      </c>
      <c r="K200" s="18">
        <f t="shared" si="51"/>
        <v>664.3900000000001</v>
      </c>
      <c r="L200" s="18">
        <f t="shared" si="52"/>
        <v>0</v>
      </c>
      <c r="M200" s="20">
        <v>-9.9999999999909051E-3</v>
      </c>
      <c r="N200" s="19" t="str">
        <f t="shared" si="53"/>
        <v>Good</v>
      </c>
    </row>
    <row r="201" spans="1:14" x14ac:dyDescent="0.2">
      <c r="A201" s="12">
        <v>196</v>
      </c>
      <c r="B201" s="4">
        <f t="shared" si="46"/>
        <v>84.87</v>
      </c>
      <c r="C201" s="4">
        <f t="shared" si="48"/>
        <v>121.28</v>
      </c>
      <c r="D201" s="4">
        <f t="shared" si="49"/>
        <v>29.719999999999992</v>
      </c>
      <c r="E201" s="8">
        <f t="shared" si="47"/>
        <v>23</v>
      </c>
      <c r="F201" s="4">
        <f t="shared" si="43"/>
        <v>5</v>
      </c>
      <c r="G201" s="4">
        <f t="shared" si="44"/>
        <v>5</v>
      </c>
      <c r="H201" s="4">
        <f t="shared" si="45"/>
        <v>10</v>
      </c>
      <c r="I201" s="4">
        <f t="shared" si="42"/>
        <v>2</v>
      </c>
      <c r="J201" s="4">
        <f t="shared" si="50"/>
        <v>196</v>
      </c>
      <c r="K201" s="18">
        <f t="shared" si="51"/>
        <v>667.86999999999989</v>
      </c>
      <c r="L201" s="18">
        <f t="shared" si="52"/>
        <v>0</v>
      </c>
      <c r="M201" s="20">
        <v>9.9999999999909051E-3</v>
      </c>
      <c r="N201" s="19" t="str">
        <f t="shared" si="53"/>
        <v>Good</v>
      </c>
    </row>
    <row r="202" spans="1:14" x14ac:dyDescent="0.2">
      <c r="A202" s="16">
        <v>197</v>
      </c>
      <c r="B202" s="17">
        <f t="shared" si="46"/>
        <v>85.36</v>
      </c>
      <c r="C202" s="17">
        <f t="shared" si="48"/>
        <v>122.12</v>
      </c>
      <c r="D202" s="17">
        <f t="shared" si="49"/>
        <v>29.880000000000003</v>
      </c>
      <c r="E202" s="17">
        <f t="shared" si="47"/>
        <v>23</v>
      </c>
      <c r="F202" s="17">
        <f t="shared" si="43"/>
        <v>5</v>
      </c>
      <c r="G202" s="17">
        <f t="shared" si="44"/>
        <v>5</v>
      </c>
      <c r="H202" s="17">
        <f t="shared" si="45"/>
        <v>10</v>
      </c>
      <c r="I202" s="17">
        <f t="shared" si="42"/>
        <v>2</v>
      </c>
      <c r="J202" s="17">
        <f t="shared" si="50"/>
        <v>197</v>
      </c>
      <c r="K202" s="18">
        <f t="shared" si="51"/>
        <v>671.36</v>
      </c>
      <c r="L202" s="18">
        <f t="shared" si="52"/>
        <v>0</v>
      </c>
      <c r="M202" s="20">
        <v>0</v>
      </c>
      <c r="N202" s="19" t="str">
        <f t="shared" si="53"/>
        <v>Good</v>
      </c>
    </row>
    <row r="203" spans="1:14" x14ac:dyDescent="0.2">
      <c r="A203" s="12">
        <v>198</v>
      </c>
      <c r="B203" s="4">
        <f t="shared" si="46"/>
        <v>85.85</v>
      </c>
      <c r="C203" s="4">
        <f t="shared" si="48"/>
        <v>122.94999999999999</v>
      </c>
      <c r="D203" s="4">
        <f t="shared" si="49"/>
        <v>30.05</v>
      </c>
      <c r="E203" s="8">
        <f t="shared" si="47"/>
        <v>23</v>
      </c>
      <c r="F203" s="4">
        <f t="shared" si="43"/>
        <v>5</v>
      </c>
      <c r="G203" s="4">
        <f t="shared" si="44"/>
        <v>5</v>
      </c>
      <c r="H203" s="4">
        <f t="shared" si="45"/>
        <v>10</v>
      </c>
      <c r="I203" s="4">
        <f t="shared" si="42"/>
        <v>2</v>
      </c>
      <c r="J203" s="4">
        <f t="shared" si="50"/>
        <v>198</v>
      </c>
      <c r="K203" s="18">
        <f t="shared" si="51"/>
        <v>674.85</v>
      </c>
      <c r="L203" s="18">
        <f t="shared" si="52"/>
        <v>0</v>
      </c>
      <c r="M203" s="20">
        <v>0</v>
      </c>
      <c r="N203" s="19" t="str">
        <f t="shared" si="53"/>
        <v>Good</v>
      </c>
    </row>
    <row r="204" spans="1:14" x14ac:dyDescent="0.2">
      <c r="A204" s="16">
        <v>199</v>
      </c>
      <c r="B204" s="17">
        <f t="shared" si="46"/>
        <v>86.34</v>
      </c>
      <c r="C204" s="17">
        <f t="shared" si="48"/>
        <v>123.78</v>
      </c>
      <c r="D204" s="17">
        <f t="shared" si="49"/>
        <v>30.220000000000002</v>
      </c>
      <c r="E204" s="17">
        <f t="shared" si="47"/>
        <v>23</v>
      </c>
      <c r="F204" s="17">
        <f t="shared" si="43"/>
        <v>5</v>
      </c>
      <c r="G204" s="17">
        <f t="shared" si="44"/>
        <v>5</v>
      </c>
      <c r="H204" s="17">
        <f t="shared" si="45"/>
        <v>10</v>
      </c>
      <c r="I204" s="17">
        <f t="shared" si="42"/>
        <v>2</v>
      </c>
      <c r="J204" s="17">
        <f t="shared" si="50"/>
        <v>199</v>
      </c>
      <c r="K204" s="18">
        <f t="shared" si="51"/>
        <v>678.34</v>
      </c>
      <c r="L204" s="18">
        <f t="shared" si="52"/>
        <v>0</v>
      </c>
      <c r="M204" s="20">
        <v>0</v>
      </c>
      <c r="N204" s="19" t="str">
        <f t="shared" si="53"/>
        <v>Good</v>
      </c>
    </row>
    <row r="205" spans="1:14" x14ac:dyDescent="0.2">
      <c r="A205" s="12">
        <v>200</v>
      </c>
      <c r="B205" s="4">
        <f t="shared" si="46"/>
        <v>86.82</v>
      </c>
      <c r="C205" s="4">
        <f t="shared" si="48"/>
        <v>124.6</v>
      </c>
      <c r="D205" s="4">
        <f t="shared" si="49"/>
        <v>30.399999999999991</v>
      </c>
      <c r="E205" s="8">
        <f t="shared" si="47"/>
        <v>23</v>
      </c>
      <c r="F205" s="4">
        <f t="shared" si="43"/>
        <v>5</v>
      </c>
      <c r="G205" s="4">
        <f t="shared" si="44"/>
        <v>5</v>
      </c>
      <c r="H205" s="4">
        <f t="shared" si="45"/>
        <v>10</v>
      </c>
      <c r="I205" s="4">
        <f t="shared" si="42"/>
        <v>2</v>
      </c>
      <c r="J205" s="4">
        <f t="shared" si="50"/>
        <v>200</v>
      </c>
      <c r="K205" s="18">
        <f t="shared" si="51"/>
        <v>681.81999999999994</v>
      </c>
      <c r="L205" s="18">
        <f t="shared" si="52"/>
        <v>0</v>
      </c>
      <c r="M205" s="20">
        <v>9.9999999999909051E-3</v>
      </c>
      <c r="N205" s="19" t="str">
        <f t="shared" si="53"/>
        <v>Good</v>
      </c>
    </row>
    <row r="206" spans="1:14" x14ac:dyDescent="0.2">
      <c r="A206" s="16">
        <v>201</v>
      </c>
      <c r="B206" s="17">
        <f t="shared" si="46"/>
        <v>87.31</v>
      </c>
      <c r="C206" s="17">
        <f t="shared" si="48"/>
        <v>125.42999999999998</v>
      </c>
      <c r="D206" s="17">
        <f t="shared" si="49"/>
        <v>30.570000000000022</v>
      </c>
      <c r="E206" s="17">
        <f t="shared" si="47"/>
        <v>23</v>
      </c>
      <c r="F206" s="17">
        <f t="shared" si="43"/>
        <v>5</v>
      </c>
      <c r="G206" s="17">
        <f t="shared" si="44"/>
        <v>5</v>
      </c>
      <c r="H206" s="17">
        <f t="shared" si="45"/>
        <v>10</v>
      </c>
      <c r="I206" s="17">
        <f t="shared" si="42"/>
        <v>2</v>
      </c>
      <c r="J206" s="17">
        <f t="shared" si="50"/>
        <v>201</v>
      </c>
      <c r="K206" s="18">
        <f t="shared" si="51"/>
        <v>685.31000000000006</v>
      </c>
      <c r="L206" s="18">
        <f t="shared" si="52"/>
        <v>0</v>
      </c>
      <c r="M206" s="20">
        <v>1.0000000000019327E-2</v>
      </c>
      <c r="N206" s="19" t="str">
        <f t="shared" si="53"/>
        <v>Good</v>
      </c>
    </row>
    <row r="207" spans="1:14" x14ac:dyDescent="0.2">
      <c r="A207" s="12">
        <v>202</v>
      </c>
      <c r="B207" s="4">
        <f t="shared" si="46"/>
        <v>87.8</v>
      </c>
      <c r="C207" s="4">
        <f t="shared" si="48"/>
        <v>126.25999999999999</v>
      </c>
      <c r="D207" s="4">
        <f t="shared" si="49"/>
        <v>30.74000000000002</v>
      </c>
      <c r="E207" s="8">
        <f t="shared" si="47"/>
        <v>23</v>
      </c>
      <c r="F207" s="4">
        <f t="shared" si="43"/>
        <v>5</v>
      </c>
      <c r="G207" s="4">
        <f t="shared" si="44"/>
        <v>5</v>
      </c>
      <c r="H207" s="4">
        <f t="shared" si="45"/>
        <v>10</v>
      </c>
      <c r="I207" s="4">
        <f t="shared" si="42"/>
        <v>2</v>
      </c>
      <c r="J207" s="4">
        <f t="shared" si="50"/>
        <v>202</v>
      </c>
      <c r="K207" s="18">
        <f t="shared" si="51"/>
        <v>688.8</v>
      </c>
      <c r="L207" s="18">
        <f t="shared" si="52"/>
        <v>0</v>
      </c>
      <c r="M207" s="20">
        <v>1.0000000000019327E-2</v>
      </c>
      <c r="N207" s="19" t="str">
        <f t="shared" si="53"/>
        <v>Good</v>
      </c>
    </row>
    <row r="208" spans="1:14" x14ac:dyDescent="0.2">
      <c r="A208" s="16">
        <v>203</v>
      </c>
      <c r="B208" s="17">
        <f t="shared" si="46"/>
        <v>88.29</v>
      </c>
      <c r="C208" s="17">
        <f t="shared" si="48"/>
        <v>127.1</v>
      </c>
      <c r="D208" s="17">
        <f t="shared" si="49"/>
        <v>30.900000000000009</v>
      </c>
      <c r="E208" s="17">
        <f t="shared" si="47"/>
        <v>23</v>
      </c>
      <c r="F208" s="17">
        <f t="shared" si="43"/>
        <v>5</v>
      </c>
      <c r="G208" s="17">
        <f t="shared" si="44"/>
        <v>5</v>
      </c>
      <c r="H208" s="17">
        <f t="shared" si="45"/>
        <v>10</v>
      </c>
      <c r="I208" s="17">
        <f t="shared" si="42"/>
        <v>2</v>
      </c>
      <c r="J208" s="17">
        <f t="shared" si="50"/>
        <v>203</v>
      </c>
      <c r="K208" s="18">
        <f t="shared" si="51"/>
        <v>692.29</v>
      </c>
      <c r="L208" s="18">
        <f t="shared" si="52"/>
        <v>0</v>
      </c>
      <c r="M208" s="20">
        <v>-9.9999999999909051E-3</v>
      </c>
      <c r="N208" s="19" t="str">
        <f t="shared" si="53"/>
        <v>Good</v>
      </c>
    </row>
    <row r="209" spans="1:14" x14ac:dyDescent="0.2">
      <c r="A209" s="12">
        <v>204</v>
      </c>
      <c r="B209" s="4">
        <f t="shared" si="46"/>
        <v>88.78</v>
      </c>
      <c r="C209" s="4">
        <f t="shared" si="48"/>
        <v>127.92999999999998</v>
      </c>
      <c r="D209" s="4">
        <f t="shared" si="49"/>
        <v>31.070000000000011</v>
      </c>
      <c r="E209" s="8">
        <f t="shared" si="47"/>
        <v>23</v>
      </c>
      <c r="F209" s="4">
        <f t="shared" si="43"/>
        <v>5</v>
      </c>
      <c r="G209" s="4">
        <f t="shared" si="44"/>
        <v>5</v>
      </c>
      <c r="H209" s="4">
        <f t="shared" si="45"/>
        <v>10</v>
      </c>
      <c r="I209" s="4">
        <f t="shared" ref="I209:I272" si="54">+$I$4</f>
        <v>2</v>
      </c>
      <c r="J209" s="4">
        <f t="shared" si="50"/>
        <v>204</v>
      </c>
      <c r="K209" s="18">
        <f t="shared" si="51"/>
        <v>695.78</v>
      </c>
      <c r="L209" s="18">
        <f t="shared" si="52"/>
        <v>0</v>
      </c>
      <c r="M209" s="20">
        <v>-9.9999999999909051E-3</v>
      </c>
      <c r="N209" s="19" t="str">
        <f t="shared" si="53"/>
        <v>Good</v>
      </c>
    </row>
    <row r="210" spans="1:14" x14ac:dyDescent="0.2">
      <c r="A210" s="16">
        <v>205</v>
      </c>
      <c r="B210" s="17">
        <f t="shared" si="46"/>
        <v>89.26</v>
      </c>
      <c r="C210" s="17">
        <f t="shared" si="48"/>
        <v>128.75</v>
      </c>
      <c r="D210" s="17">
        <f t="shared" si="49"/>
        <v>31.25</v>
      </c>
      <c r="E210" s="17">
        <f t="shared" si="47"/>
        <v>23</v>
      </c>
      <c r="F210" s="17">
        <f t="shared" si="43"/>
        <v>5</v>
      </c>
      <c r="G210" s="17">
        <f t="shared" si="44"/>
        <v>5</v>
      </c>
      <c r="H210" s="17">
        <f t="shared" si="45"/>
        <v>10</v>
      </c>
      <c r="I210" s="17">
        <f t="shared" si="54"/>
        <v>2</v>
      </c>
      <c r="J210" s="17">
        <f t="shared" si="50"/>
        <v>205</v>
      </c>
      <c r="K210" s="18">
        <f t="shared" si="51"/>
        <v>699.26</v>
      </c>
      <c r="L210" s="18">
        <f t="shared" si="52"/>
        <v>0</v>
      </c>
      <c r="M210" s="20">
        <v>0</v>
      </c>
      <c r="N210" s="19" t="str">
        <f t="shared" si="53"/>
        <v>Good</v>
      </c>
    </row>
    <row r="211" spans="1:14" x14ac:dyDescent="0.2">
      <c r="A211" s="12">
        <v>206</v>
      </c>
      <c r="B211" s="4">
        <f t="shared" si="46"/>
        <v>89.75</v>
      </c>
      <c r="C211" s="4">
        <f t="shared" si="48"/>
        <v>129.57999999999998</v>
      </c>
      <c r="D211" s="4">
        <f t="shared" si="49"/>
        <v>31.42</v>
      </c>
      <c r="E211" s="8">
        <f t="shared" si="47"/>
        <v>23</v>
      </c>
      <c r="F211" s="4">
        <f t="shared" si="43"/>
        <v>5</v>
      </c>
      <c r="G211" s="4">
        <f t="shared" si="44"/>
        <v>5</v>
      </c>
      <c r="H211" s="4">
        <f t="shared" si="45"/>
        <v>10</v>
      </c>
      <c r="I211" s="4">
        <f t="shared" si="54"/>
        <v>2</v>
      </c>
      <c r="J211" s="4">
        <f t="shared" si="50"/>
        <v>206</v>
      </c>
      <c r="K211" s="18">
        <f t="shared" si="51"/>
        <v>702.75</v>
      </c>
      <c r="L211" s="18">
        <f t="shared" si="52"/>
        <v>0</v>
      </c>
      <c r="M211" s="20">
        <v>0</v>
      </c>
      <c r="N211" s="19" t="str">
        <f t="shared" si="53"/>
        <v>Good</v>
      </c>
    </row>
    <row r="212" spans="1:14" x14ac:dyDescent="0.2">
      <c r="A212" s="16">
        <v>207</v>
      </c>
      <c r="B212" s="17">
        <f t="shared" si="46"/>
        <v>90.24</v>
      </c>
      <c r="C212" s="17">
        <f t="shared" si="48"/>
        <v>130.41</v>
      </c>
      <c r="D212" s="17">
        <f t="shared" si="49"/>
        <v>31.59</v>
      </c>
      <c r="E212" s="17">
        <f t="shared" si="47"/>
        <v>23</v>
      </c>
      <c r="F212" s="17">
        <f t="shared" si="43"/>
        <v>5</v>
      </c>
      <c r="G212" s="17">
        <f t="shared" si="44"/>
        <v>5</v>
      </c>
      <c r="H212" s="17">
        <f t="shared" si="45"/>
        <v>10</v>
      </c>
      <c r="I212" s="17">
        <f t="shared" si="54"/>
        <v>2</v>
      </c>
      <c r="J212" s="17">
        <f t="shared" si="50"/>
        <v>207</v>
      </c>
      <c r="K212" s="18">
        <f t="shared" si="51"/>
        <v>706.24</v>
      </c>
      <c r="L212" s="18">
        <f t="shared" si="52"/>
        <v>0</v>
      </c>
      <c r="M212" s="20">
        <v>0</v>
      </c>
      <c r="N212" s="19" t="str">
        <f t="shared" si="53"/>
        <v>Good</v>
      </c>
    </row>
    <row r="213" spans="1:14" x14ac:dyDescent="0.2">
      <c r="A213" s="12">
        <v>208</v>
      </c>
      <c r="B213" s="4">
        <f t="shared" si="46"/>
        <v>90.73</v>
      </c>
      <c r="C213" s="4">
        <f t="shared" si="48"/>
        <v>131.25</v>
      </c>
      <c r="D213" s="4">
        <f t="shared" si="49"/>
        <v>31.750000000000011</v>
      </c>
      <c r="E213" s="8">
        <f t="shared" si="47"/>
        <v>23</v>
      </c>
      <c r="F213" s="4">
        <f t="shared" si="43"/>
        <v>5</v>
      </c>
      <c r="G213" s="4">
        <f t="shared" si="44"/>
        <v>5</v>
      </c>
      <c r="H213" s="4">
        <f t="shared" si="45"/>
        <v>10</v>
      </c>
      <c r="I213" s="4">
        <f t="shared" si="54"/>
        <v>2</v>
      </c>
      <c r="J213" s="4">
        <f t="shared" si="50"/>
        <v>208</v>
      </c>
      <c r="K213" s="18">
        <f t="shared" si="51"/>
        <v>709.73</v>
      </c>
      <c r="L213" s="18">
        <f t="shared" si="52"/>
        <v>0</v>
      </c>
      <c r="M213" s="20">
        <v>-9.9999999999909051E-3</v>
      </c>
      <c r="N213" s="19" t="str">
        <f t="shared" si="53"/>
        <v>Good</v>
      </c>
    </row>
    <row r="214" spans="1:14" x14ac:dyDescent="0.2">
      <c r="A214" s="16">
        <v>209</v>
      </c>
      <c r="B214" s="17">
        <f t="shared" si="46"/>
        <v>91.21</v>
      </c>
      <c r="C214" s="17">
        <f t="shared" si="48"/>
        <v>132.06</v>
      </c>
      <c r="D214" s="17">
        <f t="shared" si="49"/>
        <v>31.939999999999994</v>
      </c>
      <c r="E214" s="17">
        <f t="shared" si="47"/>
        <v>23</v>
      </c>
      <c r="F214" s="17">
        <f t="shared" si="43"/>
        <v>5</v>
      </c>
      <c r="G214" s="17">
        <f t="shared" si="44"/>
        <v>5</v>
      </c>
      <c r="H214" s="17">
        <f t="shared" si="45"/>
        <v>10</v>
      </c>
      <c r="I214" s="17">
        <f t="shared" si="54"/>
        <v>2</v>
      </c>
      <c r="J214" s="17">
        <f t="shared" si="50"/>
        <v>209</v>
      </c>
      <c r="K214" s="18">
        <f t="shared" si="51"/>
        <v>713.21</v>
      </c>
      <c r="L214" s="18">
        <f t="shared" si="52"/>
        <v>0</v>
      </c>
      <c r="M214" s="20">
        <v>9.9999999999909051E-3</v>
      </c>
      <c r="N214" s="19" t="str">
        <f t="shared" si="53"/>
        <v>Good</v>
      </c>
    </row>
    <row r="215" spans="1:14" x14ac:dyDescent="0.2">
      <c r="A215" s="12">
        <v>210</v>
      </c>
      <c r="B215" s="4">
        <f t="shared" si="46"/>
        <v>91.7</v>
      </c>
      <c r="C215" s="4">
        <f t="shared" si="48"/>
        <v>132.88999999999999</v>
      </c>
      <c r="D215" s="4">
        <f t="shared" si="49"/>
        <v>32.110000000000021</v>
      </c>
      <c r="E215" s="8">
        <f t="shared" si="47"/>
        <v>23</v>
      </c>
      <c r="F215" s="4">
        <f t="shared" si="43"/>
        <v>5</v>
      </c>
      <c r="G215" s="4">
        <f t="shared" si="44"/>
        <v>5</v>
      </c>
      <c r="H215" s="4">
        <f t="shared" si="45"/>
        <v>10</v>
      </c>
      <c r="I215" s="4">
        <f t="shared" si="54"/>
        <v>2</v>
      </c>
      <c r="J215" s="4">
        <f t="shared" si="50"/>
        <v>210</v>
      </c>
      <c r="K215" s="18">
        <f t="shared" si="51"/>
        <v>716.7</v>
      </c>
      <c r="L215" s="18">
        <f t="shared" si="52"/>
        <v>0</v>
      </c>
      <c r="M215" s="20">
        <v>1.0000000000019327E-2</v>
      </c>
      <c r="N215" s="19" t="str">
        <f t="shared" si="53"/>
        <v>Good</v>
      </c>
    </row>
    <row r="216" spans="1:14" x14ac:dyDescent="0.2">
      <c r="A216" s="16">
        <v>211</v>
      </c>
      <c r="B216" s="17">
        <f t="shared" si="46"/>
        <v>92.19</v>
      </c>
      <c r="C216" s="17">
        <f t="shared" si="48"/>
        <v>133.72999999999999</v>
      </c>
      <c r="D216" s="17">
        <f t="shared" si="49"/>
        <v>32.269999999999996</v>
      </c>
      <c r="E216" s="17">
        <f t="shared" si="47"/>
        <v>23</v>
      </c>
      <c r="F216" s="17">
        <f t="shared" si="43"/>
        <v>5</v>
      </c>
      <c r="G216" s="17">
        <f t="shared" si="44"/>
        <v>5</v>
      </c>
      <c r="H216" s="17">
        <f t="shared" si="45"/>
        <v>10</v>
      </c>
      <c r="I216" s="17">
        <f t="shared" si="54"/>
        <v>2</v>
      </c>
      <c r="J216" s="17">
        <f t="shared" si="50"/>
        <v>211</v>
      </c>
      <c r="K216" s="18">
        <f t="shared" si="51"/>
        <v>720.18999999999994</v>
      </c>
      <c r="L216" s="18">
        <f t="shared" si="52"/>
        <v>0</v>
      </c>
      <c r="M216" s="20">
        <v>0</v>
      </c>
      <c r="N216" s="19" t="str">
        <f t="shared" si="53"/>
        <v>Good</v>
      </c>
    </row>
    <row r="217" spans="1:14" x14ac:dyDescent="0.2">
      <c r="A217" s="12">
        <v>212</v>
      </c>
      <c r="B217" s="4">
        <f t="shared" si="46"/>
        <v>92.68</v>
      </c>
      <c r="C217" s="4">
        <f t="shared" si="48"/>
        <v>134.56</v>
      </c>
      <c r="D217" s="4">
        <f t="shared" si="49"/>
        <v>32.44</v>
      </c>
      <c r="E217" s="8">
        <f t="shared" si="47"/>
        <v>23</v>
      </c>
      <c r="F217" s="4">
        <f t="shared" si="43"/>
        <v>5</v>
      </c>
      <c r="G217" s="4">
        <f t="shared" si="44"/>
        <v>5</v>
      </c>
      <c r="H217" s="4">
        <f t="shared" si="45"/>
        <v>10</v>
      </c>
      <c r="I217" s="4">
        <f t="shared" si="54"/>
        <v>2</v>
      </c>
      <c r="J217" s="4">
        <f t="shared" si="50"/>
        <v>212</v>
      </c>
      <c r="K217" s="18">
        <f t="shared" si="51"/>
        <v>723.68000000000006</v>
      </c>
      <c r="L217" s="18">
        <f t="shared" si="52"/>
        <v>0</v>
      </c>
      <c r="M217" s="20">
        <v>0</v>
      </c>
      <c r="N217" s="19" t="str">
        <f t="shared" si="53"/>
        <v>Good</v>
      </c>
    </row>
    <row r="218" spans="1:14" x14ac:dyDescent="0.2">
      <c r="A218" s="16">
        <v>213</v>
      </c>
      <c r="B218" s="17">
        <f t="shared" si="46"/>
        <v>93.17</v>
      </c>
      <c r="C218" s="17">
        <f t="shared" si="48"/>
        <v>135.38999999999999</v>
      </c>
      <c r="D218" s="17">
        <f t="shared" si="49"/>
        <v>32.61</v>
      </c>
      <c r="E218" s="17">
        <f t="shared" si="47"/>
        <v>23</v>
      </c>
      <c r="F218" s="17">
        <f t="shared" ref="F218:F281" si="55">+$F$4</f>
        <v>5</v>
      </c>
      <c r="G218" s="17">
        <f t="shared" ref="G218:G281" si="56">+$G$4</f>
        <v>5</v>
      </c>
      <c r="H218" s="17">
        <f t="shared" si="45"/>
        <v>10</v>
      </c>
      <c r="I218" s="17">
        <f t="shared" si="54"/>
        <v>2</v>
      </c>
      <c r="J218" s="17">
        <f t="shared" si="50"/>
        <v>213</v>
      </c>
      <c r="K218" s="18">
        <f t="shared" si="51"/>
        <v>727.17000000000007</v>
      </c>
      <c r="L218" s="18">
        <f t="shared" si="52"/>
        <v>0</v>
      </c>
      <c r="M218" s="20">
        <v>0</v>
      </c>
      <c r="N218" s="19" t="str">
        <f t="shared" si="53"/>
        <v>Good</v>
      </c>
    </row>
    <row r="219" spans="1:14" x14ac:dyDescent="0.2">
      <c r="A219" s="12">
        <v>214</v>
      </c>
      <c r="B219" s="4">
        <f t="shared" si="46"/>
        <v>93.65</v>
      </c>
      <c r="C219" s="4">
        <f t="shared" si="48"/>
        <v>136.20999999999998</v>
      </c>
      <c r="D219" s="4">
        <f t="shared" si="49"/>
        <v>32.79000000000002</v>
      </c>
      <c r="E219" s="8">
        <f t="shared" si="47"/>
        <v>23</v>
      </c>
      <c r="F219" s="4">
        <f t="shared" si="55"/>
        <v>5</v>
      </c>
      <c r="G219" s="4">
        <f t="shared" si="56"/>
        <v>5</v>
      </c>
      <c r="H219" s="4">
        <f t="shared" si="45"/>
        <v>10</v>
      </c>
      <c r="I219" s="4">
        <f t="shared" si="54"/>
        <v>2</v>
      </c>
      <c r="J219" s="4">
        <f t="shared" si="50"/>
        <v>214</v>
      </c>
      <c r="K219" s="18">
        <f t="shared" si="51"/>
        <v>730.65</v>
      </c>
      <c r="L219" s="18">
        <f t="shared" si="52"/>
        <v>0</v>
      </c>
      <c r="M219" s="20">
        <v>1.0000000000019327E-2</v>
      </c>
      <c r="N219" s="19" t="str">
        <f t="shared" si="53"/>
        <v>Good</v>
      </c>
    </row>
    <row r="220" spans="1:14" x14ac:dyDescent="0.2">
      <c r="A220" s="16">
        <v>215</v>
      </c>
      <c r="B220" s="17">
        <f t="shared" si="46"/>
        <v>94.14</v>
      </c>
      <c r="C220" s="17">
        <f t="shared" si="48"/>
        <v>137.04</v>
      </c>
      <c r="D220" s="17">
        <f t="shared" si="49"/>
        <v>32.960000000000015</v>
      </c>
      <c r="E220" s="17">
        <f t="shared" si="47"/>
        <v>23</v>
      </c>
      <c r="F220" s="17">
        <f t="shared" si="55"/>
        <v>5</v>
      </c>
      <c r="G220" s="17">
        <f t="shared" si="56"/>
        <v>5</v>
      </c>
      <c r="H220" s="17">
        <f t="shared" si="45"/>
        <v>10</v>
      </c>
      <c r="I220" s="17">
        <f t="shared" si="54"/>
        <v>2</v>
      </c>
      <c r="J220" s="17">
        <f t="shared" si="50"/>
        <v>215</v>
      </c>
      <c r="K220" s="18">
        <f t="shared" si="51"/>
        <v>734.14</v>
      </c>
      <c r="L220" s="18">
        <f t="shared" si="52"/>
        <v>0</v>
      </c>
      <c r="M220" s="20">
        <v>1.0000000000019327E-2</v>
      </c>
      <c r="N220" s="19" t="str">
        <f t="shared" si="53"/>
        <v>Good</v>
      </c>
    </row>
    <row r="221" spans="1:14" x14ac:dyDescent="0.2">
      <c r="A221" s="12">
        <v>216</v>
      </c>
      <c r="B221" s="4">
        <f t="shared" si="46"/>
        <v>94.63</v>
      </c>
      <c r="C221" s="4">
        <f t="shared" si="48"/>
        <v>137.88</v>
      </c>
      <c r="D221" s="4">
        <f t="shared" si="49"/>
        <v>33.120000000000005</v>
      </c>
      <c r="E221" s="8">
        <f t="shared" si="47"/>
        <v>23</v>
      </c>
      <c r="F221" s="4">
        <f t="shared" si="55"/>
        <v>5</v>
      </c>
      <c r="G221" s="4">
        <f t="shared" si="56"/>
        <v>5</v>
      </c>
      <c r="H221" s="4">
        <f t="shared" si="45"/>
        <v>10</v>
      </c>
      <c r="I221" s="4">
        <f t="shared" si="54"/>
        <v>2</v>
      </c>
      <c r="J221" s="4">
        <f t="shared" si="50"/>
        <v>216</v>
      </c>
      <c r="K221" s="18">
        <f t="shared" si="51"/>
        <v>737.63</v>
      </c>
      <c r="L221" s="18">
        <f t="shared" si="52"/>
        <v>0</v>
      </c>
      <c r="M221" s="20">
        <v>-9.9999999999909051E-3</v>
      </c>
      <c r="N221" s="19" t="str">
        <f t="shared" si="53"/>
        <v>Good</v>
      </c>
    </row>
    <row r="222" spans="1:14" x14ac:dyDescent="0.2">
      <c r="A222" s="16">
        <v>217</v>
      </c>
      <c r="B222" s="17">
        <f t="shared" si="46"/>
        <v>95.12</v>
      </c>
      <c r="C222" s="17">
        <f t="shared" si="48"/>
        <v>138.70999999999998</v>
      </c>
      <c r="D222" s="17">
        <f t="shared" si="49"/>
        <v>33.290000000000006</v>
      </c>
      <c r="E222" s="17">
        <f t="shared" si="47"/>
        <v>23</v>
      </c>
      <c r="F222" s="17">
        <f t="shared" si="55"/>
        <v>5</v>
      </c>
      <c r="G222" s="17">
        <f t="shared" si="56"/>
        <v>5</v>
      </c>
      <c r="H222" s="17">
        <f t="shared" si="45"/>
        <v>10</v>
      </c>
      <c r="I222" s="17">
        <f t="shared" si="54"/>
        <v>2</v>
      </c>
      <c r="J222" s="17">
        <f t="shared" si="50"/>
        <v>217</v>
      </c>
      <c r="K222" s="18">
        <f t="shared" si="51"/>
        <v>741.12</v>
      </c>
      <c r="L222" s="18">
        <f t="shared" si="52"/>
        <v>0</v>
      </c>
      <c r="M222" s="20">
        <v>-9.9999999999909051E-3</v>
      </c>
      <c r="N222" s="19" t="str">
        <f t="shared" si="53"/>
        <v>Good</v>
      </c>
    </row>
    <row r="223" spans="1:14" x14ac:dyDescent="0.2">
      <c r="A223" s="12">
        <v>218</v>
      </c>
      <c r="B223" s="4">
        <f t="shared" si="46"/>
        <v>95.6</v>
      </c>
      <c r="C223" s="4">
        <f t="shared" si="48"/>
        <v>139.52000000000001</v>
      </c>
      <c r="D223" s="4">
        <f t="shared" si="49"/>
        <v>33.479999999999983</v>
      </c>
      <c r="E223" s="8">
        <f t="shared" si="47"/>
        <v>23</v>
      </c>
      <c r="F223" s="4">
        <f t="shared" si="55"/>
        <v>5</v>
      </c>
      <c r="G223" s="4">
        <f t="shared" si="56"/>
        <v>5</v>
      </c>
      <c r="H223" s="4">
        <f t="shared" si="45"/>
        <v>10</v>
      </c>
      <c r="I223" s="4">
        <f t="shared" si="54"/>
        <v>2</v>
      </c>
      <c r="J223" s="4">
        <f t="shared" si="50"/>
        <v>218</v>
      </c>
      <c r="K223" s="18">
        <f t="shared" si="51"/>
        <v>744.59999999999991</v>
      </c>
      <c r="L223" s="18">
        <f t="shared" si="52"/>
        <v>0</v>
      </c>
      <c r="M223" s="20">
        <v>1.999999999998181E-2</v>
      </c>
      <c r="N223" s="19" t="str">
        <f t="shared" si="53"/>
        <v>Good</v>
      </c>
    </row>
    <row r="224" spans="1:14" x14ac:dyDescent="0.2">
      <c r="A224" s="16">
        <v>219</v>
      </c>
      <c r="B224" s="17">
        <f t="shared" si="46"/>
        <v>96.09</v>
      </c>
      <c r="C224" s="17">
        <f t="shared" si="48"/>
        <v>140.35999999999999</v>
      </c>
      <c r="D224" s="17">
        <f t="shared" si="49"/>
        <v>33.64</v>
      </c>
      <c r="E224" s="17">
        <f t="shared" si="47"/>
        <v>23</v>
      </c>
      <c r="F224" s="17">
        <f t="shared" si="55"/>
        <v>5</v>
      </c>
      <c r="G224" s="17">
        <f t="shared" si="56"/>
        <v>5</v>
      </c>
      <c r="H224" s="17">
        <f t="shared" si="45"/>
        <v>10</v>
      </c>
      <c r="I224" s="17">
        <f t="shared" si="54"/>
        <v>2</v>
      </c>
      <c r="J224" s="17">
        <f t="shared" si="50"/>
        <v>219</v>
      </c>
      <c r="K224" s="18">
        <f t="shared" si="51"/>
        <v>748.09</v>
      </c>
      <c r="L224" s="18">
        <f t="shared" si="52"/>
        <v>0</v>
      </c>
      <c r="M224" s="20">
        <v>0</v>
      </c>
      <c r="N224" s="19" t="str">
        <f t="shared" si="53"/>
        <v>Good</v>
      </c>
    </row>
    <row r="225" spans="1:14" x14ac:dyDescent="0.2">
      <c r="A225" s="12">
        <v>220</v>
      </c>
      <c r="B225" s="4">
        <f t="shared" si="46"/>
        <v>96.58</v>
      </c>
      <c r="C225" s="4">
        <f t="shared" si="48"/>
        <v>141.19</v>
      </c>
      <c r="D225" s="4">
        <f t="shared" si="49"/>
        <v>33.809999999999995</v>
      </c>
      <c r="E225" s="8">
        <f t="shared" si="47"/>
        <v>23</v>
      </c>
      <c r="F225" s="4">
        <f t="shared" si="55"/>
        <v>5</v>
      </c>
      <c r="G225" s="4">
        <f t="shared" si="56"/>
        <v>5</v>
      </c>
      <c r="H225" s="4">
        <f t="shared" si="45"/>
        <v>10</v>
      </c>
      <c r="I225" s="4">
        <f t="shared" si="54"/>
        <v>2</v>
      </c>
      <c r="J225" s="4">
        <f t="shared" si="50"/>
        <v>220</v>
      </c>
      <c r="K225" s="18">
        <f t="shared" si="51"/>
        <v>751.57999999999993</v>
      </c>
      <c r="L225" s="18">
        <f t="shared" si="52"/>
        <v>0</v>
      </c>
      <c r="M225" s="20">
        <v>0</v>
      </c>
      <c r="N225" s="19" t="str">
        <f t="shared" si="53"/>
        <v>Good</v>
      </c>
    </row>
    <row r="226" spans="1:14" x14ac:dyDescent="0.2">
      <c r="A226" s="16">
        <v>221</v>
      </c>
      <c r="B226" s="17">
        <f t="shared" si="46"/>
        <v>97.07</v>
      </c>
      <c r="C226" s="17">
        <f t="shared" si="48"/>
        <v>142.01999999999998</v>
      </c>
      <c r="D226" s="17">
        <f t="shared" si="49"/>
        <v>33.979999999999997</v>
      </c>
      <c r="E226" s="17">
        <f t="shared" si="47"/>
        <v>23</v>
      </c>
      <c r="F226" s="17">
        <f t="shared" si="55"/>
        <v>5</v>
      </c>
      <c r="G226" s="17">
        <f t="shared" si="56"/>
        <v>5</v>
      </c>
      <c r="H226" s="17">
        <f t="shared" si="45"/>
        <v>10</v>
      </c>
      <c r="I226" s="17">
        <f t="shared" si="54"/>
        <v>2</v>
      </c>
      <c r="J226" s="17">
        <f t="shared" si="50"/>
        <v>220.99999999999997</v>
      </c>
      <c r="K226" s="18">
        <f t="shared" si="51"/>
        <v>755.06999999999994</v>
      </c>
      <c r="L226" s="18">
        <f t="shared" si="52"/>
        <v>0</v>
      </c>
      <c r="M226" s="20">
        <v>0</v>
      </c>
      <c r="N226" s="19" t="str">
        <f t="shared" si="53"/>
        <v>Good</v>
      </c>
    </row>
    <row r="227" spans="1:14" x14ac:dyDescent="0.2">
      <c r="A227" s="12">
        <v>222</v>
      </c>
      <c r="B227" s="4">
        <f t="shared" si="46"/>
        <v>97.56</v>
      </c>
      <c r="C227" s="4">
        <f t="shared" si="48"/>
        <v>142.85999999999999</v>
      </c>
      <c r="D227" s="4">
        <f t="shared" si="49"/>
        <v>34.140000000000008</v>
      </c>
      <c r="E227" s="8">
        <f t="shared" si="47"/>
        <v>23</v>
      </c>
      <c r="F227" s="4">
        <f t="shared" si="55"/>
        <v>5</v>
      </c>
      <c r="G227" s="4">
        <f t="shared" si="56"/>
        <v>5</v>
      </c>
      <c r="H227" s="4">
        <f t="shared" si="45"/>
        <v>10</v>
      </c>
      <c r="I227" s="4">
        <f t="shared" si="54"/>
        <v>2</v>
      </c>
      <c r="J227" s="4">
        <f t="shared" si="50"/>
        <v>222</v>
      </c>
      <c r="K227" s="18">
        <f t="shared" si="51"/>
        <v>758.56</v>
      </c>
      <c r="L227" s="18">
        <f t="shared" si="52"/>
        <v>0</v>
      </c>
      <c r="M227" s="20">
        <v>-9.9999999999909051E-3</v>
      </c>
      <c r="N227" s="19" t="str">
        <f t="shared" si="53"/>
        <v>Good</v>
      </c>
    </row>
    <row r="228" spans="1:14" x14ac:dyDescent="0.2">
      <c r="A228" s="16">
        <v>223</v>
      </c>
      <c r="B228" s="17">
        <f t="shared" si="46"/>
        <v>98.04</v>
      </c>
      <c r="C228" s="17">
        <f t="shared" si="48"/>
        <v>143.66999999999999</v>
      </c>
      <c r="D228" s="17">
        <f t="shared" si="49"/>
        <v>34.33000000000002</v>
      </c>
      <c r="E228" s="17">
        <f t="shared" si="47"/>
        <v>23</v>
      </c>
      <c r="F228" s="17">
        <f t="shared" si="55"/>
        <v>5</v>
      </c>
      <c r="G228" s="17">
        <f t="shared" si="56"/>
        <v>5</v>
      </c>
      <c r="H228" s="17">
        <f t="shared" si="45"/>
        <v>10</v>
      </c>
      <c r="I228" s="17">
        <f t="shared" si="54"/>
        <v>2</v>
      </c>
      <c r="J228" s="17">
        <f t="shared" si="50"/>
        <v>223</v>
      </c>
      <c r="K228" s="18">
        <f t="shared" si="51"/>
        <v>762.04000000000008</v>
      </c>
      <c r="L228" s="18">
        <f t="shared" si="52"/>
        <v>0</v>
      </c>
      <c r="M228" s="20">
        <v>1.0000000000019327E-2</v>
      </c>
      <c r="N228" s="19" t="str">
        <f t="shared" si="53"/>
        <v>Good</v>
      </c>
    </row>
    <row r="229" spans="1:14" x14ac:dyDescent="0.2">
      <c r="A229" s="12">
        <v>224</v>
      </c>
      <c r="B229" s="4">
        <f t="shared" si="46"/>
        <v>98.53</v>
      </c>
      <c r="C229" s="4">
        <f t="shared" si="48"/>
        <v>144.51</v>
      </c>
      <c r="D229" s="4">
        <f t="shared" si="49"/>
        <v>34.489999999999995</v>
      </c>
      <c r="E229" s="8">
        <f t="shared" si="47"/>
        <v>23</v>
      </c>
      <c r="F229" s="4">
        <f t="shared" si="55"/>
        <v>5</v>
      </c>
      <c r="G229" s="4">
        <f t="shared" si="56"/>
        <v>5</v>
      </c>
      <c r="H229" s="4">
        <f t="shared" ref="H229:H292" si="57">+$H$4</f>
        <v>10</v>
      </c>
      <c r="I229" s="4">
        <f t="shared" si="54"/>
        <v>2</v>
      </c>
      <c r="J229" s="4">
        <f t="shared" si="50"/>
        <v>224</v>
      </c>
      <c r="K229" s="18">
        <f t="shared" si="51"/>
        <v>765.53</v>
      </c>
      <c r="L229" s="18">
        <f t="shared" si="52"/>
        <v>0</v>
      </c>
      <c r="M229" s="20">
        <v>0</v>
      </c>
      <c r="N229" s="19" t="str">
        <f t="shared" si="53"/>
        <v>Good</v>
      </c>
    </row>
    <row r="230" spans="1:14" x14ac:dyDescent="0.2">
      <c r="A230" s="16">
        <v>225</v>
      </c>
      <c r="B230" s="17">
        <f t="shared" si="46"/>
        <v>99.02</v>
      </c>
      <c r="C230" s="17">
        <f t="shared" si="48"/>
        <v>145.34</v>
      </c>
      <c r="D230" s="17">
        <f t="shared" si="49"/>
        <v>34.659999999999997</v>
      </c>
      <c r="E230" s="17">
        <f t="shared" si="47"/>
        <v>23</v>
      </c>
      <c r="F230" s="17">
        <f t="shared" si="55"/>
        <v>5</v>
      </c>
      <c r="G230" s="17">
        <f t="shared" si="56"/>
        <v>5</v>
      </c>
      <c r="H230" s="17">
        <f t="shared" si="57"/>
        <v>10</v>
      </c>
      <c r="I230" s="17">
        <f t="shared" si="54"/>
        <v>2</v>
      </c>
      <c r="J230" s="17">
        <f t="shared" si="50"/>
        <v>225</v>
      </c>
      <c r="K230" s="18">
        <f t="shared" si="51"/>
        <v>769.02</v>
      </c>
      <c r="L230" s="18">
        <f t="shared" si="52"/>
        <v>0</v>
      </c>
      <c r="M230" s="20">
        <v>0</v>
      </c>
      <c r="N230" s="19" t="str">
        <f t="shared" si="53"/>
        <v>Good</v>
      </c>
    </row>
    <row r="231" spans="1:14" x14ac:dyDescent="0.2">
      <c r="A231" s="12">
        <v>226</v>
      </c>
      <c r="B231" s="4">
        <f t="shared" si="46"/>
        <v>99.51</v>
      </c>
      <c r="C231" s="4">
        <f t="shared" si="48"/>
        <v>146.16999999999999</v>
      </c>
      <c r="D231" s="4">
        <f t="shared" si="49"/>
        <v>34.83</v>
      </c>
      <c r="E231" s="8">
        <f t="shared" si="47"/>
        <v>23</v>
      </c>
      <c r="F231" s="4">
        <f t="shared" si="55"/>
        <v>5</v>
      </c>
      <c r="G231" s="4">
        <f t="shared" si="56"/>
        <v>5</v>
      </c>
      <c r="H231" s="4">
        <f t="shared" si="57"/>
        <v>10</v>
      </c>
      <c r="I231" s="4">
        <f t="shared" si="54"/>
        <v>2</v>
      </c>
      <c r="J231" s="4">
        <f t="shared" si="50"/>
        <v>226</v>
      </c>
      <c r="K231" s="18">
        <f t="shared" si="51"/>
        <v>772.51</v>
      </c>
      <c r="L231" s="18">
        <f t="shared" si="52"/>
        <v>0</v>
      </c>
      <c r="M231" s="20">
        <v>0</v>
      </c>
      <c r="N231" s="19" t="str">
        <f t="shared" si="53"/>
        <v>Good</v>
      </c>
    </row>
    <row r="232" spans="1:14" x14ac:dyDescent="0.2">
      <c r="A232" s="16">
        <v>227</v>
      </c>
      <c r="B232" s="17">
        <f t="shared" si="46"/>
        <v>100</v>
      </c>
      <c r="C232" s="17">
        <f t="shared" si="48"/>
        <v>147</v>
      </c>
      <c r="D232" s="17">
        <f t="shared" si="49"/>
        <v>35</v>
      </c>
      <c r="E232" s="17">
        <f t="shared" si="47"/>
        <v>23</v>
      </c>
      <c r="F232" s="17">
        <f t="shared" si="55"/>
        <v>5</v>
      </c>
      <c r="G232" s="17">
        <f t="shared" si="56"/>
        <v>5</v>
      </c>
      <c r="H232" s="17">
        <f t="shared" si="57"/>
        <v>10</v>
      </c>
      <c r="I232" s="17">
        <f t="shared" si="54"/>
        <v>2</v>
      </c>
      <c r="J232" s="17">
        <f t="shared" si="50"/>
        <v>227</v>
      </c>
      <c r="K232" s="18">
        <f t="shared" si="51"/>
        <v>776</v>
      </c>
      <c r="L232" s="18">
        <f t="shared" si="52"/>
        <v>0</v>
      </c>
      <c r="M232" s="20">
        <v>0</v>
      </c>
      <c r="N232" s="19" t="str">
        <f t="shared" si="53"/>
        <v>Good</v>
      </c>
    </row>
    <row r="233" spans="1:14" x14ac:dyDescent="0.2">
      <c r="A233" s="12">
        <v>228</v>
      </c>
      <c r="B233" s="4">
        <f t="shared" si="46"/>
        <v>100.48</v>
      </c>
      <c r="C233" s="4">
        <f t="shared" si="48"/>
        <v>147.82</v>
      </c>
      <c r="D233" s="4">
        <f t="shared" si="49"/>
        <v>35.180000000000014</v>
      </c>
      <c r="E233" s="8">
        <f t="shared" si="47"/>
        <v>23</v>
      </c>
      <c r="F233" s="4">
        <f t="shared" si="55"/>
        <v>5</v>
      </c>
      <c r="G233" s="4">
        <f t="shared" si="56"/>
        <v>5</v>
      </c>
      <c r="H233" s="4">
        <f t="shared" si="57"/>
        <v>10</v>
      </c>
      <c r="I233" s="4">
        <f t="shared" si="54"/>
        <v>2</v>
      </c>
      <c r="J233" s="4">
        <f t="shared" si="50"/>
        <v>228</v>
      </c>
      <c r="K233" s="18">
        <f t="shared" si="51"/>
        <v>779.48</v>
      </c>
      <c r="L233" s="18">
        <f t="shared" si="52"/>
        <v>0</v>
      </c>
      <c r="M233" s="20">
        <v>1.0000000000019327E-2</v>
      </c>
      <c r="N233" s="19" t="str">
        <f t="shared" si="53"/>
        <v>Good</v>
      </c>
    </row>
    <row r="234" spans="1:14" x14ac:dyDescent="0.2">
      <c r="A234" s="16">
        <v>229</v>
      </c>
      <c r="B234" s="17">
        <f t="shared" si="46"/>
        <v>100.97</v>
      </c>
      <c r="C234" s="17">
        <f t="shared" si="48"/>
        <v>148.64999999999998</v>
      </c>
      <c r="D234" s="17">
        <f t="shared" si="49"/>
        <v>35.350000000000016</v>
      </c>
      <c r="E234" s="17">
        <f t="shared" si="47"/>
        <v>23</v>
      </c>
      <c r="F234" s="17">
        <f t="shared" si="55"/>
        <v>5</v>
      </c>
      <c r="G234" s="17">
        <f t="shared" si="56"/>
        <v>5</v>
      </c>
      <c r="H234" s="17">
        <f t="shared" si="57"/>
        <v>10</v>
      </c>
      <c r="I234" s="17">
        <f t="shared" si="54"/>
        <v>2</v>
      </c>
      <c r="J234" s="17">
        <f t="shared" si="50"/>
        <v>229</v>
      </c>
      <c r="K234" s="18">
        <f t="shared" si="51"/>
        <v>782.97</v>
      </c>
      <c r="L234" s="18">
        <f t="shared" si="52"/>
        <v>0</v>
      </c>
      <c r="M234" s="20">
        <v>1.0000000000019327E-2</v>
      </c>
      <c r="N234" s="19" t="str">
        <f t="shared" si="53"/>
        <v>Good</v>
      </c>
    </row>
    <row r="235" spans="1:14" x14ac:dyDescent="0.2">
      <c r="A235" s="12">
        <v>230</v>
      </c>
      <c r="B235" s="4">
        <f t="shared" si="46"/>
        <v>101.46</v>
      </c>
      <c r="C235" s="4">
        <f t="shared" si="48"/>
        <v>149.48999999999998</v>
      </c>
      <c r="D235" s="4">
        <f t="shared" si="49"/>
        <v>35.510000000000005</v>
      </c>
      <c r="E235" s="8">
        <f t="shared" si="47"/>
        <v>23</v>
      </c>
      <c r="F235" s="4">
        <f t="shared" si="55"/>
        <v>5</v>
      </c>
      <c r="G235" s="4">
        <f t="shared" si="56"/>
        <v>5</v>
      </c>
      <c r="H235" s="4">
        <f t="shared" si="57"/>
        <v>10</v>
      </c>
      <c r="I235" s="4">
        <f t="shared" si="54"/>
        <v>2</v>
      </c>
      <c r="J235" s="4">
        <f t="shared" si="50"/>
        <v>230</v>
      </c>
      <c r="K235" s="18">
        <f t="shared" si="51"/>
        <v>786.45999999999992</v>
      </c>
      <c r="L235" s="18">
        <f t="shared" si="52"/>
        <v>0</v>
      </c>
      <c r="M235" s="20">
        <v>-9.9999999999909051E-3</v>
      </c>
      <c r="N235" s="19" t="str">
        <f t="shared" si="53"/>
        <v>Good</v>
      </c>
    </row>
    <row r="236" spans="1:14" x14ac:dyDescent="0.2">
      <c r="A236" s="16">
        <v>231</v>
      </c>
      <c r="B236" s="17">
        <f t="shared" si="46"/>
        <v>101.95</v>
      </c>
      <c r="C236" s="17">
        <f t="shared" si="48"/>
        <v>150.32</v>
      </c>
      <c r="D236" s="17">
        <f t="shared" si="49"/>
        <v>35.680000000000007</v>
      </c>
      <c r="E236" s="17">
        <f t="shared" si="47"/>
        <v>23</v>
      </c>
      <c r="F236" s="17">
        <f t="shared" si="55"/>
        <v>5</v>
      </c>
      <c r="G236" s="17">
        <f t="shared" si="56"/>
        <v>5</v>
      </c>
      <c r="H236" s="17">
        <f t="shared" si="57"/>
        <v>10</v>
      </c>
      <c r="I236" s="17">
        <f t="shared" si="54"/>
        <v>2</v>
      </c>
      <c r="J236" s="17">
        <f t="shared" si="50"/>
        <v>231</v>
      </c>
      <c r="K236" s="18">
        <f t="shared" si="51"/>
        <v>789.95</v>
      </c>
      <c r="L236" s="18">
        <f t="shared" si="52"/>
        <v>0</v>
      </c>
      <c r="M236" s="20">
        <v>-9.9999999999909051E-3</v>
      </c>
      <c r="N236" s="19" t="str">
        <f t="shared" si="53"/>
        <v>Good</v>
      </c>
    </row>
    <row r="237" spans="1:14" x14ac:dyDescent="0.2">
      <c r="A237" s="12">
        <v>232</v>
      </c>
      <c r="B237" s="4">
        <f t="shared" si="46"/>
        <v>102.43</v>
      </c>
      <c r="C237" s="4">
        <f t="shared" si="48"/>
        <v>151.13999999999999</v>
      </c>
      <c r="D237" s="4">
        <f t="shared" si="49"/>
        <v>35.86</v>
      </c>
      <c r="E237" s="8">
        <f t="shared" si="47"/>
        <v>23</v>
      </c>
      <c r="F237" s="4">
        <f t="shared" si="55"/>
        <v>5</v>
      </c>
      <c r="G237" s="4">
        <f t="shared" si="56"/>
        <v>5</v>
      </c>
      <c r="H237" s="4">
        <f t="shared" si="57"/>
        <v>10</v>
      </c>
      <c r="I237" s="4">
        <f t="shared" si="54"/>
        <v>2</v>
      </c>
      <c r="J237" s="4">
        <f t="shared" si="50"/>
        <v>232</v>
      </c>
      <c r="K237" s="18">
        <f t="shared" si="51"/>
        <v>793.43</v>
      </c>
      <c r="L237" s="18">
        <f t="shared" si="52"/>
        <v>0</v>
      </c>
      <c r="M237" s="20">
        <v>0</v>
      </c>
      <c r="N237" s="19" t="str">
        <f t="shared" si="53"/>
        <v>Good</v>
      </c>
    </row>
    <row r="238" spans="1:14" x14ac:dyDescent="0.2">
      <c r="A238" s="16">
        <v>233</v>
      </c>
      <c r="B238" s="17">
        <f t="shared" si="46"/>
        <v>102.92</v>
      </c>
      <c r="C238" s="17">
        <f t="shared" si="48"/>
        <v>151.97</v>
      </c>
      <c r="D238" s="17">
        <f t="shared" si="49"/>
        <v>36.03</v>
      </c>
      <c r="E238" s="17">
        <f t="shared" si="47"/>
        <v>23</v>
      </c>
      <c r="F238" s="17">
        <f t="shared" si="55"/>
        <v>5</v>
      </c>
      <c r="G238" s="17">
        <f t="shared" si="56"/>
        <v>5</v>
      </c>
      <c r="H238" s="17">
        <f t="shared" si="57"/>
        <v>10</v>
      </c>
      <c r="I238" s="17">
        <f t="shared" si="54"/>
        <v>2</v>
      </c>
      <c r="J238" s="17">
        <f t="shared" si="50"/>
        <v>233</v>
      </c>
      <c r="K238" s="18">
        <f t="shared" si="51"/>
        <v>796.92</v>
      </c>
      <c r="L238" s="18">
        <f t="shared" si="52"/>
        <v>0</v>
      </c>
      <c r="M238" s="20">
        <v>0</v>
      </c>
      <c r="N238" s="19" t="str">
        <f t="shared" si="53"/>
        <v>Good</v>
      </c>
    </row>
    <row r="239" spans="1:14" x14ac:dyDescent="0.2">
      <c r="A239" s="12">
        <v>234</v>
      </c>
      <c r="B239" s="4">
        <f t="shared" si="46"/>
        <v>103.41</v>
      </c>
      <c r="C239" s="4">
        <f t="shared" si="48"/>
        <v>152.79999999999998</v>
      </c>
      <c r="D239" s="4">
        <f t="shared" si="49"/>
        <v>36.199999999999996</v>
      </c>
      <c r="E239" s="8">
        <f t="shared" si="47"/>
        <v>23</v>
      </c>
      <c r="F239" s="4">
        <f t="shared" si="55"/>
        <v>5</v>
      </c>
      <c r="G239" s="4">
        <f t="shared" si="56"/>
        <v>5</v>
      </c>
      <c r="H239" s="4">
        <f t="shared" si="57"/>
        <v>10</v>
      </c>
      <c r="I239" s="4">
        <f t="shared" si="54"/>
        <v>2</v>
      </c>
      <c r="J239" s="4">
        <f t="shared" si="50"/>
        <v>233.99999999999997</v>
      </c>
      <c r="K239" s="18">
        <f t="shared" si="51"/>
        <v>800.41</v>
      </c>
      <c r="L239" s="18">
        <f t="shared" si="52"/>
        <v>0</v>
      </c>
      <c r="M239" s="20">
        <v>0</v>
      </c>
      <c r="N239" s="19" t="str">
        <f t="shared" si="53"/>
        <v>Good</v>
      </c>
    </row>
    <row r="240" spans="1:14" x14ac:dyDescent="0.2">
      <c r="A240" s="16">
        <v>235</v>
      </c>
      <c r="B240" s="17">
        <f t="shared" si="46"/>
        <v>103.9</v>
      </c>
      <c r="C240" s="17">
        <f t="shared" si="48"/>
        <v>153.63</v>
      </c>
      <c r="D240" s="17">
        <f t="shared" si="49"/>
        <v>36.369999999999997</v>
      </c>
      <c r="E240" s="17">
        <f t="shared" si="47"/>
        <v>23</v>
      </c>
      <c r="F240" s="17">
        <f t="shared" si="55"/>
        <v>5</v>
      </c>
      <c r="G240" s="17">
        <f t="shared" si="56"/>
        <v>5</v>
      </c>
      <c r="H240" s="17">
        <f t="shared" si="57"/>
        <v>10</v>
      </c>
      <c r="I240" s="17">
        <f t="shared" si="54"/>
        <v>2</v>
      </c>
      <c r="J240" s="17">
        <f t="shared" si="50"/>
        <v>235</v>
      </c>
      <c r="K240" s="18">
        <f t="shared" si="51"/>
        <v>803.9</v>
      </c>
      <c r="L240" s="18">
        <f t="shared" si="52"/>
        <v>0</v>
      </c>
      <c r="M240" s="20">
        <v>0</v>
      </c>
      <c r="N240" s="19" t="str">
        <f t="shared" si="53"/>
        <v>Good</v>
      </c>
    </row>
    <row r="241" spans="1:14" x14ac:dyDescent="0.2">
      <c r="A241" s="12">
        <v>236</v>
      </c>
      <c r="B241" s="4">
        <f t="shared" si="46"/>
        <v>104.39</v>
      </c>
      <c r="C241" s="4">
        <f t="shared" si="48"/>
        <v>154.47</v>
      </c>
      <c r="D241" s="4">
        <f t="shared" si="49"/>
        <v>36.530000000000008</v>
      </c>
      <c r="E241" s="8">
        <f t="shared" si="47"/>
        <v>23</v>
      </c>
      <c r="F241" s="4">
        <f t="shared" si="55"/>
        <v>5</v>
      </c>
      <c r="G241" s="4">
        <f t="shared" si="56"/>
        <v>5</v>
      </c>
      <c r="H241" s="4">
        <f t="shared" si="57"/>
        <v>10</v>
      </c>
      <c r="I241" s="4">
        <f t="shared" si="54"/>
        <v>2</v>
      </c>
      <c r="J241" s="4">
        <f t="shared" si="50"/>
        <v>236</v>
      </c>
      <c r="K241" s="18">
        <f t="shared" si="51"/>
        <v>807.39</v>
      </c>
      <c r="L241" s="18">
        <f t="shared" si="52"/>
        <v>0</v>
      </c>
      <c r="M241" s="20">
        <v>-9.9999999999909051E-3</v>
      </c>
      <c r="N241" s="19" t="str">
        <f t="shared" si="53"/>
        <v>Good</v>
      </c>
    </row>
    <row r="242" spans="1:14" x14ac:dyDescent="0.2">
      <c r="A242" s="16">
        <v>237</v>
      </c>
      <c r="B242" s="17">
        <f t="shared" ref="B242:B305" si="58">ROUNDDOWN((A242-(F242+G242+H242+I242))/2.05,2)</f>
        <v>104.87</v>
      </c>
      <c r="C242" s="17">
        <f t="shared" si="48"/>
        <v>155.28</v>
      </c>
      <c r="D242" s="17">
        <f t="shared" si="49"/>
        <v>36.719999999999992</v>
      </c>
      <c r="E242" s="17">
        <f t="shared" ref="E242:E305" si="59">+$E$4</f>
        <v>23</v>
      </c>
      <c r="F242" s="17">
        <f t="shared" si="55"/>
        <v>5</v>
      </c>
      <c r="G242" s="17">
        <f t="shared" si="56"/>
        <v>5</v>
      </c>
      <c r="H242" s="17">
        <f t="shared" si="57"/>
        <v>10</v>
      </c>
      <c r="I242" s="17">
        <f t="shared" si="54"/>
        <v>2</v>
      </c>
      <c r="J242" s="17">
        <f t="shared" si="50"/>
        <v>237</v>
      </c>
      <c r="K242" s="18">
        <f t="shared" si="51"/>
        <v>810.87</v>
      </c>
      <c r="L242" s="18">
        <f t="shared" si="52"/>
        <v>0</v>
      </c>
      <c r="M242" s="20">
        <v>9.9999999999909051E-3</v>
      </c>
      <c r="N242" s="19" t="str">
        <f t="shared" si="53"/>
        <v>Good</v>
      </c>
    </row>
    <row r="243" spans="1:14" x14ac:dyDescent="0.2">
      <c r="A243" s="12">
        <v>238</v>
      </c>
      <c r="B243" s="4">
        <f t="shared" si="58"/>
        <v>105.36</v>
      </c>
      <c r="C243" s="4">
        <f t="shared" si="48"/>
        <v>156.12</v>
      </c>
      <c r="D243" s="4">
        <f t="shared" si="49"/>
        <v>36.879999999999995</v>
      </c>
      <c r="E243" s="8">
        <f t="shared" si="59"/>
        <v>23</v>
      </c>
      <c r="F243" s="4">
        <f t="shared" si="55"/>
        <v>5</v>
      </c>
      <c r="G243" s="4">
        <f t="shared" si="56"/>
        <v>5</v>
      </c>
      <c r="H243" s="4">
        <f t="shared" si="57"/>
        <v>10</v>
      </c>
      <c r="I243" s="4">
        <f t="shared" si="54"/>
        <v>2</v>
      </c>
      <c r="J243" s="4">
        <f t="shared" si="50"/>
        <v>238</v>
      </c>
      <c r="K243" s="18">
        <f t="shared" si="51"/>
        <v>814.36</v>
      </c>
      <c r="L243" s="18">
        <f t="shared" si="52"/>
        <v>0</v>
      </c>
      <c r="M243" s="20">
        <v>0</v>
      </c>
      <c r="N243" s="19" t="str">
        <f t="shared" si="53"/>
        <v>Good</v>
      </c>
    </row>
    <row r="244" spans="1:14" x14ac:dyDescent="0.2">
      <c r="A244" s="16">
        <v>239</v>
      </c>
      <c r="B244" s="17">
        <f t="shared" si="58"/>
        <v>105.85</v>
      </c>
      <c r="C244" s="17">
        <f t="shared" si="48"/>
        <v>156.94999999999999</v>
      </c>
      <c r="D244" s="17">
        <f t="shared" si="49"/>
        <v>37.049999999999997</v>
      </c>
      <c r="E244" s="17">
        <f t="shared" si="59"/>
        <v>23</v>
      </c>
      <c r="F244" s="17">
        <f t="shared" si="55"/>
        <v>5</v>
      </c>
      <c r="G244" s="17">
        <f t="shared" si="56"/>
        <v>5</v>
      </c>
      <c r="H244" s="17">
        <f t="shared" si="57"/>
        <v>10</v>
      </c>
      <c r="I244" s="17">
        <f t="shared" si="54"/>
        <v>2</v>
      </c>
      <c r="J244" s="17">
        <f t="shared" si="50"/>
        <v>239</v>
      </c>
      <c r="K244" s="18">
        <f t="shared" si="51"/>
        <v>817.85</v>
      </c>
      <c r="L244" s="18">
        <f t="shared" si="52"/>
        <v>0</v>
      </c>
      <c r="M244" s="20">
        <v>0</v>
      </c>
      <c r="N244" s="19" t="str">
        <f t="shared" si="53"/>
        <v>Good</v>
      </c>
    </row>
    <row r="245" spans="1:14" x14ac:dyDescent="0.2">
      <c r="A245" s="12">
        <v>240</v>
      </c>
      <c r="B245" s="4">
        <f t="shared" si="58"/>
        <v>106.34</v>
      </c>
      <c r="C245" s="4">
        <f t="shared" ref="C245:C308" si="60">ROUNDUP(B245*1.7,2)-E245</f>
        <v>157.78</v>
      </c>
      <c r="D245" s="4">
        <f t="shared" si="49"/>
        <v>37.22</v>
      </c>
      <c r="E245" s="8">
        <f t="shared" si="59"/>
        <v>23</v>
      </c>
      <c r="F245" s="4">
        <f t="shared" si="55"/>
        <v>5</v>
      </c>
      <c r="G245" s="4">
        <f t="shared" si="56"/>
        <v>5</v>
      </c>
      <c r="H245" s="4">
        <f t="shared" si="57"/>
        <v>10</v>
      </c>
      <c r="I245" s="4">
        <f t="shared" si="54"/>
        <v>2</v>
      </c>
      <c r="J245" s="4">
        <f t="shared" si="50"/>
        <v>240</v>
      </c>
      <c r="K245" s="18">
        <f t="shared" si="51"/>
        <v>821.34</v>
      </c>
      <c r="L245" s="18">
        <f t="shared" si="52"/>
        <v>0</v>
      </c>
      <c r="M245" s="20">
        <v>0</v>
      </c>
      <c r="N245" s="19" t="str">
        <f t="shared" si="53"/>
        <v>Good</v>
      </c>
    </row>
    <row r="246" spans="1:14" x14ac:dyDescent="0.2">
      <c r="A246" s="16">
        <v>241</v>
      </c>
      <c r="B246" s="17">
        <f t="shared" si="58"/>
        <v>106.82</v>
      </c>
      <c r="C246" s="17">
        <f t="shared" si="60"/>
        <v>158.6</v>
      </c>
      <c r="D246" s="17">
        <f t="shared" si="49"/>
        <v>37.399999999999991</v>
      </c>
      <c r="E246" s="17">
        <f t="shared" si="59"/>
        <v>23</v>
      </c>
      <c r="F246" s="17">
        <f t="shared" si="55"/>
        <v>5</v>
      </c>
      <c r="G246" s="17">
        <f t="shared" si="56"/>
        <v>5</v>
      </c>
      <c r="H246" s="17">
        <f t="shared" si="57"/>
        <v>10</v>
      </c>
      <c r="I246" s="17">
        <f t="shared" si="54"/>
        <v>2</v>
      </c>
      <c r="J246" s="17">
        <f t="shared" si="50"/>
        <v>241</v>
      </c>
      <c r="K246" s="18">
        <f t="shared" si="51"/>
        <v>824.81999999999994</v>
      </c>
      <c r="L246" s="18">
        <f t="shared" si="52"/>
        <v>0</v>
      </c>
      <c r="M246" s="20">
        <v>9.9999999999909051E-3</v>
      </c>
      <c r="N246" s="19" t="str">
        <f t="shared" si="53"/>
        <v>Good</v>
      </c>
    </row>
    <row r="247" spans="1:14" x14ac:dyDescent="0.2">
      <c r="A247" s="12">
        <v>242</v>
      </c>
      <c r="B247" s="4">
        <f t="shared" si="58"/>
        <v>107.31</v>
      </c>
      <c r="C247" s="4">
        <f t="shared" si="60"/>
        <v>159.42999999999998</v>
      </c>
      <c r="D247" s="4">
        <f t="shared" si="49"/>
        <v>37.570000000000014</v>
      </c>
      <c r="E247" s="8">
        <f t="shared" si="59"/>
        <v>23</v>
      </c>
      <c r="F247" s="4">
        <f t="shared" si="55"/>
        <v>5</v>
      </c>
      <c r="G247" s="4">
        <f t="shared" si="56"/>
        <v>5</v>
      </c>
      <c r="H247" s="4">
        <f t="shared" si="57"/>
        <v>10</v>
      </c>
      <c r="I247" s="4">
        <f t="shared" si="54"/>
        <v>2</v>
      </c>
      <c r="J247" s="4">
        <f t="shared" si="50"/>
        <v>242</v>
      </c>
      <c r="K247" s="18">
        <f t="shared" si="51"/>
        <v>828.31000000000006</v>
      </c>
      <c r="L247" s="18">
        <f t="shared" si="52"/>
        <v>0</v>
      </c>
      <c r="M247" s="20">
        <v>1.0000000000019327E-2</v>
      </c>
      <c r="N247" s="19" t="str">
        <f t="shared" si="53"/>
        <v>Good</v>
      </c>
    </row>
    <row r="248" spans="1:14" x14ac:dyDescent="0.2">
      <c r="A248" s="16">
        <v>243</v>
      </c>
      <c r="B248" s="17">
        <f t="shared" si="58"/>
        <v>107.8</v>
      </c>
      <c r="C248" s="17">
        <f t="shared" si="60"/>
        <v>160.26</v>
      </c>
      <c r="D248" s="17">
        <f t="shared" ref="D248:D311" si="61">ROUNDUP(B248*0.35,2)+M248</f>
        <v>37.740000000000016</v>
      </c>
      <c r="E248" s="17">
        <f t="shared" si="59"/>
        <v>23</v>
      </c>
      <c r="F248" s="17">
        <f t="shared" si="55"/>
        <v>5</v>
      </c>
      <c r="G248" s="17">
        <f t="shared" si="56"/>
        <v>5</v>
      </c>
      <c r="H248" s="17">
        <f t="shared" si="57"/>
        <v>10</v>
      </c>
      <c r="I248" s="17">
        <f t="shared" si="54"/>
        <v>2</v>
      </c>
      <c r="J248" s="17">
        <f t="shared" si="50"/>
        <v>243</v>
      </c>
      <c r="K248" s="18">
        <f t="shared" si="51"/>
        <v>831.80000000000007</v>
      </c>
      <c r="L248" s="18">
        <f t="shared" si="52"/>
        <v>0</v>
      </c>
      <c r="M248" s="20">
        <v>1.0000000000019327E-2</v>
      </c>
      <c r="N248" s="19" t="str">
        <f t="shared" si="53"/>
        <v>Good</v>
      </c>
    </row>
    <row r="249" spans="1:14" x14ac:dyDescent="0.2">
      <c r="A249" s="12">
        <v>244</v>
      </c>
      <c r="B249" s="4">
        <f t="shared" si="58"/>
        <v>108.29</v>
      </c>
      <c r="C249" s="4">
        <f t="shared" si="60"/>
        <v>161.1</v>
      </c>
      <c r="D249" s="4">
        <f t="shared" si="61"/>
        <v>37.900000000000006</v>
      </c>
      <c r="E249" s="8">
        <f t="shared" si="59"/>
        <v>23</v>
      </c>
      <c r="F249" s="4">
        <f t="shared" si="55"/>
        <v>5</v>
      </c>
      <c r="G249" s="4">
        <f t="shared" si="56"/>
        <v>5</v>
      </c>
      <c r="H249" s="4">
        <f t="shared" si="57"/>
        <v>10</v>
      </c>
      <c r="I249" s="4">
        <f t="shared" si="54"/>
        <v>2</v>
      </c>
      <c r="J249" s="4">
        <f t="shared" si="50"/>
        <v>244</v>
      </c>
      <c r="K249" s="18">
        <f t="shared" si="51"/>
        <v>835.29</v>
      </c>
      <c r="L249" s="18">
        <f t="shared" si="52"/>
        <v>0</v>
      </c>
      <c r="M249" s="20">
        <v>-9.9999999999909051E-3</v>
      </c>
      <c r="N249" s="19" t="str">
        <f t="shared" si="53"/>
        <v>Good</v>
      </c>
    </row>
    <row r="250" spans="1:14" x14ac:dyDescent="0.2">
      <c r="A250" s="16">
        <v>245</v>
      </c>
      <c r="B250" s="17">
        <f t="shared" si="58"/>
        <v>108.78</v>
      </c>
      <c r="C250" s="17">
        <f t="shared" si="60"/>
        <v>161.92999999999998</v>
      </c>
      <c r="D250" s="17">
        <f t="shared" si="61"/>
        <v>38.070000000000007</v>
      </c>
      <c r="E250" s="17">
        <f t="shared" si="59"/>
        <v>23</v>
      </c>
      <c r="F250" s="17">
        <f t="shared" si="55"/>
        <v>5</v>
      </c>
      <c r="G250" s="17">
        <f t="shared" si="56"/>
        <v>5</v>
      </c>
      <c r="H250" s="17">
        <f t="shared" si="57"/>
        <v>10</v>
      </c>
      <c r="I250" s="17">
        <f t="shared" si="54"/>
        <v>2</v>
      </c>
      <c r="J250" s="17">
        <f t="shared" si="50"/>
        <v>245</v>
      </c>
      <c r="K250" s="18">
        <f t="shared" si="51"/>
        <v>838.78</v>
      </c>
      <c r="L250" s="18">
        <f t="shared" si="52"/>
        <v>0</v>
      </c>
      <c r="M250" s="20">
        <v>-9.9999999999909051E-3</v>
      </c>
      <c r="N250" s="19" t="str">
        <f t="shared" si="53"/>
        <v>Good</v>
      </c>
    </row>
    <row r="251" spans="1:14" x14ac:dyDescent="0.2">
      <c r="A251" s="12">
        <v>246</v>
      </c>
      <c r="B251" s="4">
        <f t="shared" si="58"/>
        <v>109.26</v>
      </c>
      <c r="C251" s="4">
        <f t="shared" si="60"/>
        <v>162.75</v>
      </c>
      <c r="D251" s="4">
        <f t="shared" si="61"/>
        <v>38.25</v>
      </c>
      <c r="E251" s="8">
        <f t="shared" si="59"/>
        <v>23</v>
      </c>
      <c r="F251" s="4">
        <f t="shared" si="55"/>
        <v>5</v>
      </c>
      <c r="G251" s="4">
        <f t="shared" si="56"/>
        <v>5</v>
      </c>
      <c r="H251" s="4">
        <f t="shared" si="57"/>
        <v>10</v>
      </c>
      <c r="I251" s="4">
        <f t="shared" si="54"/>
        <v>2</v>
      </c>
      <c r="J251" s="4">
        <f t="shared" si="50"/>
        <v>246</v>
      </c>
      <c r="K251" s="18">
        <f t="shared" si="51"/>
        <v>842.26</v>
      </c>
      <c r="L251" s="18">
        <f t="shared" si="52"/>
        <v>0</v>
      </c>
      <c r="M251" s="20">
        <v>0</v>
      </c>
      <c r="N251" s="19" t="str">
        <f t="shared" si="53"/>
        <v>Good</v>
      </c>
    </row>
    <row r="252" spans="1:14" x14ac:dyDescent="0.2">
      <c r="A252" s="16">
        <v>247</v>
      </c>
      <c r="B252" s="17">
        <f t="shared" si="58"/>
        <v>109.75</v>
      </c>
      <c r="C252" s="17">
        <f t="shared" si="60"/>
        <v>163.57999999999998</v>
      </c>
      <c r="D252" s="17">
        <f t="shared" si="61"/>
        <v>38.419999999999995</v>
      </c>
      <c r="E252" s="17">
        <f t="shared" si="59"/>
        <v>23</v>
      </c>
      <c r="F252" s="17">
        <f t="shared" si="55"/>
        <v>5</v>
      </c>
      <c r="G252" s="17">
        <f t="shared" si="56"/>
        <v>5</v>
      </c>
      <c r="H252" s="17">
        <f t="shared" si="57"/>
        <v>10</v>
      </c>
      <c r="I252" s="17">
        <f t="shared" si="54"/>
        <v>2</v>
      </c>
      <c r="J252" s="17">
        <f t="shared" si="50"/>
        <v>246.99999999999997</v>
      </c>
      <c r="K252" s="18">
        <f t="shared" si="51"/>
        <v>845.74999999999989</v>
      </c>
      <c r="L252" s="18">
        <f t="shared" si="52"/>
        <v>0</v>
      </c>
      <c r="M252" s="20">
        <v>0</v>
      </c>
      <c r="N252" s="19" t="str">
        <f t="shared" si="53"/>
        <v>Good</v>
      </c>
    </row>
    <row r="253" spans="1:14" x14ac:dyDescent="0.2">
      <c r="A253" s="12">
        <v>248</v>
      </c>
      <c r="B253" s="4">
        <f t="shared" si="58"/>
        <v>110.24</v>
      </c>
      <c r="C253" s="4">
        <f t="shared" si="60"/>
        <v>164.41</v>
      </c>
      <c r="D253" s="4">
        <f t="shared" si="61"/>
        <v>38.589999999999996</v>
      </c>
      <c r="E253" s="8">
        <f t="shared" si="59"/>
        <v>23</v>
      </c>
      <c r="F253" s="4">
        <f t="shared" si="55"/>
        <v>5</v>
      </c>
      <c r="G253" s="4">
        <f t="shared" si="56"/>
        <v>5</v>
      </c>
      <c r="H253" s="4">
        <f t="shared" si="57"/>
        <v>10</v>
      </c>
      <c r="I253" s="4">
        <f t="shared" si="54"/>
        <v>2</v>
      </c>
      <c r="J253" s="4">
        <f t="shared" si="50"/>
        <v>248</v>
      </c>
      <c r="K253" s="18">
        <f t="shared" si="51"/>
        <v>849.24</v>
      </c>
      <c r="L253" s="18">
        <f t="shared" si="52"/>
        <v>0</v>
      </c>
      <c r="M253" s="20">
        <v>0</v>
      </c>
      <c r="N253" s="19" t="str">
        <f t="shared" si="53"/>
        <v>Good</v>
      </c>
    </row>
    <row r="254" spans="1:14" x14ac:dyDescent="0.2">
      <c r="A254" s="16">
        <v>249</v>
      </c>
      <c r="B254" s="17">
        <f t="shared" si="58"/>
        <v>110.73</v>
      </c>
      <c r="C254" s="17">
        <f t="shared" si="60"/>
        <v>165.25</v>
      </c>
      <c r="D254" s="17">
        <f t="shared" si="61"/>
        <v>38.750000000000007</v>
      </c>
      <c r="E254" s="17">
        <f t="shared" si="59"/>
        <v>23</v>
      </c>
      <c r="F254" s="17">
        <f t="shared" si="55"/>
        <v>5</v>
      </c>
      <c r="G254" s="17">
        <f t="shared" si="56"/>
        <v>5</v>
      </c>
      <c r="H254" s="17">
        <f t="shared" si="57"/>
        <v>10</v>
      </c>
      <c r="I254" s="17">
        <f t="shared" si="54"/>
        <v>2</v>
      </c>
      <c r="J254" s="17">
        <f t="shared" si="50"/>
        <v>249</v>
      </c>
      <c r="K254" s="18">
        <f t="shared" si="51"/>
        <v>852.73</v>
      </c>
      <c r="L254" s="18">
        <f t="shared" si="52"/>
        <v>0</v>
      </c>
      <c r="M254" s="20">
        <v>-9.9999999999909051E-3</v>
      </c>
      <c r="N254" s="19" t="str">
        <f t="shared" si="53"/>
        <v>Good</v>
      </c>
    </row>
    <row r="255" spans="1:14" x14ac:dyDescent="0.2">
      <c r="A255" s="12">
        <v>250</v>
      </c>
      <c r="B255" s="4">
        <f t="shared" si="58"/>
        <v>111.21</v>
      </c>
      <c r="C255" s="4">
        <f t="shared" si="60"/>
        <v>166.06</v>
      </c>
      <c r="D255" s="4">
        <f t="shared" si="61"/>
        <v>38.939999999999991</v>
      </c>
      <c r="E255" s="8">
        <f t="shared" si="59"/>
        <v>23</v>
      </c>
      <c r="F255" s="4">
        <f t="shared" si="55"/>
        <v>5</v>
      </c>
      <c r="G255" s="4">
        <f t="shared" si="56"/>
        <v>5</v>
      </c>
      <c r="H255" s="4">
        <f t="shared" si="57"/>
        <v>10</v>
      </c>
      <c r="I255" s="4">
        <f t="shared" si="54"/>
        <v>2</v>
      </c>
      <c r="J255" s="4">
        <f t="shared" si="50"/>
        <v>250</v>
      </c>
      <c r="K255" s="18">
        <f t="shared" si="51"/>
        <v>856.20999999999992</v>
      </c>
      <c r="L255" s="18">
        <f t="shared" si="52"/>
        <v>0</v>
      </c>
      <c r="M255" s="20">
        <v>9.9999999999909051E-3</v>
      </c>
      <c r="N255" s="19" t="str">
        <f t="shared" si="53"/>
        <v>Good</v>
      </c>
    </row>
    <row r="256" spans="1:14" x14ac:dyDescent="0.2">
      <c r="A256" s="16">
        <v>251</v>
      </c>
      <c r="B256" s="17">
        <f t="shared" si="58"/>
        <v>111.7</v>
      </c>
      <c r="C256" s="17">
        <f t="shared" si="60"/>
        <v>166.89</v>
      </c>
      <c r="D256" s="17">
        <f t="shared" si="61"/>
        <v>39.110000000000021</v>
      </c>
      <c r="E256" s="17">
        <f t="shared" si="59"/>
        <v>23</v>
      </c>
      <c r="F256" s="17">
        <f t="shared" si="55"/>
        <v>5</v>
      </c>
      <c r="G256" s="17">
        <f t="shared" si="56"/>
        <v>5</v>
      </c>
      <c r="H256" s="17">
        <f t="shared" si="57"/>
        <v>10</v>
      </c>
      <c r="I256" s="17">
        <f t="shared" si="54"/>
        <v>2</v>
      </c>
      <c r="J256" s="17">
        <f t="shared" si="50"/>
        <v>251</v>
      </c>
      <c r="K256" s="18">
        <f t="shared" si="51"/>
        <v>859.69999999999993</v>
      </c>
      <c r="L256" s="18">
        <f t="shared" si="52"/>
        <v>0</v>
      </c>
      <c r="M256" s="20">
        <v>1.0000000000019327E-2</v>
      </c>
      <c r="N256" s="19" t="str">
        <f t="shared" si="53"/>
        <v>Good</v>
      </c>
    </row>
    <row r="257" spans="1:14" x14ac:dyDescent="0.2">
      <c r="A257" s="12">
        <v>252</v>
      </c>
      <c r="B257" s="4">
        <f t="shared" si="58"/>
        <v>112.19</v>
      </c>
      <c r="C257" s="4">
        <f t="shared" si="60"/>
        <v>167.73</v>
      </c>
      <c r="D257" s="4">
        <f t="shared" si="61"/>
        <v>39.269999999999996</v>
      </c>
      <c r="E257" s="8">
        <f t="shared" si="59"/>
        <v>23</v>
      </c>
      <c r="F257" s="4">
        <f t="shared" si="55"/>
        <v>5</v>
      </c>
      <c r="G257" s="4">
        <f t="shared" si="56"/>
        <v>5</v>
      </c>
      <c r="H257" s="4">
        <f t="shared" si="57"/>
        <v>10</v>
      </c>
      <c r="I257" s="4">
        <f t="shared" si="54"/>
        <v>2</v>
      </c>
      <c r="J257" s="4">
        <f t="shared" si="50"/>
        <v>252</v>
      </c>
      <c r="K257" s="18">
        <f t="shared" si="51"/>
        <v>863.18999999999994</v>
      </c>
      <c r="L257" s="18">
        <f t="shared" si="52"/>
        <v>0</v>
      </c>
      <c r="M257" s="20">
        <v>0</v>
      </c>
      <c r="N257" s="19" t="str">
        <f t="shared" si="53"/>
        <v>Good</v>
      </c>
    </row>
    <row r="258" spans="1:14" x14ac:dyDescent="0.2">
      <c r="A258" s="16">
        <v>253</v>
      </c>
      <c r="B258" s="17">
        <f t="shared" si="58"/>
        <v>112.68</v>
      </c>
      <c r="C258" s="17">
        <f t="shared" si="60"/>
        <v>168.56</v>
      </c>
      <c r="D258" s="17">
        <f t="shared" si="61"/>
        <v>39.44</v>
      </c>
      <c r="E258" s="17">
        <f t="shared" si="59"/>
        <v>23</v>
      </c>
      <c r="F258" s="17">
        <f t="shared" si="55"/>
        <v>5</v>
      </c>
      <c r="G258" s="17">
        <f t="shared" si="56"/>
        <v>5</v>
      </c>
      <c r="H258" s="17">
        <f t="shared" si="57"/>
        <v>10</v>
      </c>
      <c r="I258" s="17">
        <f t="shared" si="54"/>
        <v>2</v>
      </c>
      <c r="J258" s="17">
        <f t="shared" si="50"/>
        <v>253</v>
      </c>
      <c r="K258" s="18">
        <f t="shared" si="51"/>
        <v>866.68000000000006</v>
      </c>
      <c r="L258" s="18">
        <f t="shared" si="52"/>
        <v>0</v>
      </c>
      <c r="M258" s="20">
        <v>0</v>
      </c>
      <c r="N258" s="19" t="str">
        <f t="shared" si="53"/>
        <v>Good</v>
      </c>
    </row>
    <row r="259" spans="1:14" x14ac:dyDescent="0.2">
      <c r="A259" s="12">
        <v>254</v>
      </c>
      <c r="B259" s="4">
        <f t="shared" si="58"/>
        <v>113.17</v>
      </c>
      <c r="C259" s="4">
        <f t="shared" si="60"/>
        <v>169.39</v>
      </c>
      <c r="D259" s="4">
        <f t="shared" si="61"/>
        <v>39.61</v>
      </c>
      <c r="E259" s="8">
        <f t="shared" si="59"/>
        <v>23</v>
      </c>
      <c r="F259" s="4">
        <f t="shared" si="55"/>
        <v>5</v>
      </c>
      <c r="G259" s="4">
        <f t="shared" si="56"/>
        <v>5</v>
      </c>
      <c r="H259" s="4">
        <f t="shared" si="57"/>
        <v>10</v>
      </c>
      <c r="I259" s="4">
        <f t="shared" si="54"/>
        <v>2</v>
      </c>
      <c r="J259" s="4">
        <f t="shared" si="50"/>
        <v>254</v>
      </c>
      <c r="K259" s="18">
        <f t="shared" si="51"/>
        <v>870.17</v>
      </c>
      <c r="L259" s="18">
        <f t="shared" si="52"/>
        <v>0</v>
      </c>
      <c r="M259" s="20">
        <v>0</v>
      </c>
      <c r="N259" s="19" t="str">
        <f t="shared" si="53"/>
        <v>Good</v>
      </c>
    </row>
    <row r="260" spans="1:14" x14ac:dyDescent="0.2">
      <c r="A260" s="16">
        <v>255</v>
      </c>
      <c r="B260" s="17">
        <f t="shared" si="58"/>
        <v>113.65</v>
      </c>
      <c r="C260" s="17">
        <f t="shared" si="60"/>
        <v>170.20999999999998</v>
      </c>
      <c r="D260" s="17">
        <f t="shared" si="61"/>
        <v>39.79000000000002</v>
      </c>
      <c r="E260" s="17">
        <f t="shared" si="59"/>
        <v>23</v>
      </c>
      <c r="F260" s="17">
        <f t="shared" si="55"/>
        <v>5</v>
      </c>
      <c r="G260" s="17">
        <f t="shared" si="56"/>
        <v>5</v>
      </c>
      <c r="H260" s="17">
        <f t="shared" si="57"/>
        <v>10</v>
      </c>
      <c r="I260" s="17">
        <f t="shared" si="54"/>
        <v>2</v>
      </c>
      <c r="J260" s="17">
        <f t="shared" si="50"/>
        <v>255</v>
      </c>
      <c r="K260" s="18">
        <f t="shared" si="51"/>
        <v>873.64999999999986</v>
      </c>
      <c r="L260" s="18">
        <f t="shared" si="52"/>
        <v>0</v>
      </c>
      <c r="M260" s="20">
        <v>1.0000000000019327E-2</v>
      </c>
      <c r="N260" s="19" t="str">
        <f t="shared" si="53"/>
        <v>Good</v>
      </c>
    </row>
    <row r="261" spans="1:14" x14ac:dyDescent="0.2">
      <c r="A261" s="12">
        <v>256</v>
      </c>
      <c r="B261" s="4">
        <f t="shared" si="58"/>
        <v>114.14</v>
      </c>
      <c r="C261" s="4">
        <f t="shared" si="60"/>
        <v>171.04</v>
      </c>
      <c r="D261" s="4">
        <f t="shared" si="61"/>
        <v>39.960000000000015</v>
      </c>
      <c r="E261" s="8">
        <f t="shared" si="59"/>
        <v>23</v>
      </c>
      <c r="F261" s="4">
        <f t="shared" si="55"/>
        <v>5</v>
      </c>
      <c r="G261" s="4">
        <f t="shared" si="56"/>
        <v>5</v>
      </c>
      <c r="H261" s="4">
        <f t="shared" si="57"/>
        <v>10</v>
      </c>
      <c r="I261" s="4">
        <f t="shared" si="54"/>
        <v>2</v>
      </c>
      <c r="J261" s="4">
        <f t="shared" si="50"/>
        <v>256</v>
      </c>
      <c r="K261" s="18">
        <f t="shared" si="51"/>
        <v>877.14</v>
      </c>
      <c r="L261" s="18">
        <f t="shared" si="52"/>
        <v>0</v>
      </c>
      <c r="M261" s="20">
        <v>1.0000000000019327E-2</v>
      </c>
      <c r="N261" s="19" t="str">
        <f t="shared" si="53"/>
        <v>Good</v>
      </c>
    </row>
    <row r="262" spans="1:14" x14ac:dyDescent="0.2">
      <c r="A262" s="16">
        <v>257</v>
      </c>
      <c r="B262" s="17">
        <f t="shared" si="58"/>
        <v>114.63</v>
      </c>
      <c r="C262" s="17">
        <f t="shared" si="60"/>
        <v>171.88</v>
      </c>
      <c r="D262" s="17">
        <f t="shared" si="61"/>
        <v>40.120000000000005</v>
      </c>
      <c r="E262" s="17">
        <f t="shared" si="59"/>
        <v>23</v>
      </c>
      <c r="F262" s="17">
        <f t="shared" si="55"/>
        <v>5</v>
      </c>
      <c r="G262" s="17">
        <f t="shared" si="56"/>
        <v>5</v>
      </c>
      <c r="H262" s="17">
        <f t="shared" si="57"/>
        <v>10</v>
      </c>
      <c r="I262" s="17">
        <f t="shared" si="54"/>
        <v>2</v>
      </c>
      <c r="J262" s="17">
        <f t="shared" si="50"/>
        <v>257</v>
      </c>
      <c r="K262" s="18">
        <f t="shared" si="51"/>
        <v>880.63</v>
      </c>
      <c r="L262" s="18">
        <f t="shared" si="52"/>
        <v>0</v>
      </c>
      <c r="M262" s="20">
        <v>-9.9999999999909051E-3</v>
      </c>
      <c r="N262" s="19" t="str">
        <f t="shared" si="53"/>
        <v>Good</v>
      </c>
    </row>
    <row r="263" spans="1:14" x14ac:dyDescent="0.2">
      <c r="A263" s="12">
        <v>258</v>
      </c>
      <c r="B263" s="4">
        <f t="shared" si="58"/>
        <v>115.12</v>
      </c>
      <c r="C263" s="4">
        <f t="shared" si="60"/>
        <v>172.70999999999998</v>
      </c>
      <c r="D263" s="4">
        <f t="shared" si="61"/>
        <v>40.290000000000006</v>
      </c>
      <c r="E263" s="8">
        <f t="shared" si="59"/>
        <v>23</v>
      </c>
      <c r="F263" s="4">
        <f t="shared" si="55"/>
        <v>5</v>
      </c>
      <c r="G263" s="4">
        <f t="shared" si="56"/>
        <v>5</v>
      </c>
      <c r="H263" s="4">
        <f t="shared" si="57"/>
        <v>10</v>
      </c>
      <c r="I263" s="4">
        <f t="shared" si="54"/>
        <v>2</v>
      </c>
      <c r="J263" s="4">
        <f t="shared" ref="J263:J326" si="62">SUM(C263:I263)</f>
        <v>258</v>
      </c>
      <c r="K263" s="18">
        <f t="shared" ref="K263:K326" si="63">SUM(A263:F263)+SUM(H263:J263)</f>
        <v>884.11999999999989</v>
      </c>
      <c r="L263" s="18">
        <f t="shared" ref="L263:L326" si="64">+A263-J263</f>
        <v>0</v>
      </c>
      <c r="M263" s="20">
        <v>-9.9999999999909051E-3</v>
      </c>
      <c r="N263" s="19" t="str">
        <f t="shared" ref="N263:N326" si="65">IF(+L263=0,"Good","Bad")</f>
        <v>Good</v>
      </c>
    </row>
    <row r="264" spans="1:14" x14ac:dyDescent="0.2">
      <c r="A264" s="16">
        <v>259</v>
      </c>
      <c r="B264" s="17">
        <f t="shared" si="58"/>
        <v>115.6</v>
      </c>
      <c r="C264" s="17">
        <f t="shared" si="60"/>
        <v>173.52</v>
      </c>
      <c r="D264" s="17">
        <f t="shared" si="61"/>
        <v>40.479999999999983</v>
      </c>
      <c r="E264" s="17">
        <f t="shared" si="59"/>
        <v>23</v>
      </c>
      <c r="F264" s="17">
        <f t="shared" si="55"/>
        <v>5</v>
      </c>
      <c r="G264" s="17">
        <f t="shared" si="56"/>
        <v>5</v>
      </c>
      <c r="H264" s="17">
        <f t="shared" si="57"/>
        <v>10</v>
      </c>
      <c r="I264" s="17">
        <f t="shared" si="54"/>
        <v>2</v>
      </c>
      <c r="J264" s="17">
        <f t="shared" si="62"/>
        <v>259</v>
      </c>
      <c r="K264" s="18">
        <f t="shared" si="63"/>
        <v>887.6</v>
      </c>
      <c r="L264" s="18">
        <f t="shared" si="64"/>
        <v>0</v>
      </c>
      <c r="M264" s="20">
        <v>1.999999999998181E-2</v>
      </c>
      <c r="N264" s="19" t="str">
        <f t="shared" si="65"/>
        <v>Good</v>
      </c>
    </row>
    <row r="265" spans="1:14" x14ac:dyDescent="0.2">
      <c r="A265" s="12">
        <v>260</v>
      </c>
      <c r="B265" s="4">
        <f t="shared" si="58"/>
        <v>116.09</v>
      </c>
      <c r="C265" s="4">
        <f t="shared" si="60"/>
        <v>174.35999999999999</v>
      </c>
      <c r="D265" s="4">
        <f t="shared" si="61"/>
        <v>40.64</v>
      </c>
      <c r="E265" s="8">
        <f t="shared" si="59"/>
        <v>23</v>
      </c>
      <c r="F265" s="4">
        <f t="shared" si="55"/>
        <v>5</v>
      </c>
      <c r="G265" s="4">
        <f t="shared" si="56"/>
        <v>5</v>
      </c>
      <c r="H265" s="4">
        <f t="shared" si="57"/>
        <v>10</v>
      </c>
      <c r="I265" s="4">
        <f t="shared" si="54"/>
        <v>2</v>
      </c>
      <c r="J265" s="4">
        <f t="shared" si="62"/>
        <v>260</v>
      </c>
      <c r="K265" s="18">
        <f t="shared" si="63"/>
        <v>891.09</v>
      </c>
      <c r="L265" s="18">
        <f t="shared" si="64"/>
        <v>0</v>
      </c>
      <c r="M265" s="20">
        <v>0</v>
      </c>
      <c r="N265" s="19" t="str">
        <f t="shared" si="65"/>
        <v>Good</v>
      </c>
    </row>
    <row r="266" spans="1:14" x14ac:dyDescent="0.2">
      <c r="A266" s="16">
        <v>261</v>
      </c>
      <c r="B266" s="17">
        <f t="shared" si="58"/>
        <v>116.58</v>
      </c>
      <c r="C266" s="17">
        <f t="shared" si="60"/>
        <v>175.19</v>
      </c>
      <c r="D266" s="17">
        <f t="shared" si="61"/>
        <v>40.809999999999995</v>
      </c>
      <c r="E266" s="17">
        <f t="shared" si="59"/>
        <v>23</v>
      </c>
      <c r="F266" s="17">
        <f t="shared" si="55"/>
        <v>5</v>
      </c>
      <c r="G266" s="17">
        <f t="shared" si="56"/>
        <v>5</v>
      </c>
      <c r="H266" s="17">
        <f t="shared" si="57"/>
        <v>10</v>
      </c>
      <c r="I266" s="17">
        <f t="shared" si="54"/>
        <v>2</v>
      </c>
      <c r="J266" s="17">
        <f t="shared" si="62"/>
        <v>261</v>
      </c>
      <c r="K266" s="18">
        <f t="shared" si="63"/>
        <v>894.57999999999993</v>
      </c>
      <c r="L266" s="18">
        <f t="shared" si="64"/>
        <v>0</v>
      </c>
      <c r="M266" s="20">
        <v>0</v>
      </c>
      <c r="N266" s="19" t="str">
        <f t="shared" si="65"/>
        <v>Good</v>
      </c>
    </row>
    <row r="267" spans="1:14" x14ac:dyDescent="0.2">
      <c r="A267" s="12">
        <v>262</v>
      </c>
      <c r="B267" s="4">
        <f t="shared" si="58"/>
        <v>117.07</v>
      </c>
      <c r="C267" s="4">
        <f t="shared" si="60"/>
        <v>176.01999999999998</v>
      </c>
      <c r="D267" s="4">
        <f t="shared" si="61"/>
        <v>40.98</v>
      </c>
      <c r="E267" s="8">
        <f t="shared" si="59"/>
        <v>23</v>
      </c>
      <c r="F267" s="4">
        <f t="shared" si="55"/>
        <v>5</v>
      </c>
      <c r="G267" s="4">
        <f t="shared" si="56"/>
        <v>5</v>
      </c>
      <c r="H267" s="4">
        <f t="shared" si="57"/>
        <v>10</v>
      </c>
      <c r="I267" s="4">
        <f t="shared" si="54"/>
        <v>2</v>
      </c>
      <c r="J267" s="4">
        <f t="shared" si="62"/>
        <v>262</v>
      </c>
      <c r="K267" s="18">
        <f t="shared" si="63"/>
        <v>898.06999999999994</v>
      </c>
      <c r="L267" s="18">
        <f t="shared" si="64"/>
        <v>0</v>
      </c>
      <c r="M267" s="20">
        <v>0</v>
      </c>
      <c r="N267" s="19" t="str">
        <f t="shared" si="65"/>
        <v>Good</v>
      </c>
    </row>
    <row r="268" spans="1:14" x14ac:dyDescent="0.2">
      <c r="A268" s="16">
        <v>263</v>
      </c>
      <c r="B268" s="17">
        <f t="shared" si="58"/>
        <v>117.56</v>
      </c>
      <c r="C268" s="17">
        <f t="shared" si="60"/>
        <v>176.85999999999999</v>
      </c>
      <c r="D268" s="17">
        <f t="shared" si="61"/>
        <v>41.140000000000008</v>
      </c>
      <c r="E268" s="17">
        <f t="shared" si="59"/>
        <v>23</v>
      </c>
      <c r="F268" s="17">
        <f t="shared" si="55"/>
        <v>5</v>
      </c>
      <c r="G268" s="17">
        <f t="shared" si="56"/>
        <v>5</v>
      </c>
      <c r="H268" s="17">
        <f t="shared" si="57"/>
        <v>10</v>
      </c>
      <c r="I268" s="17">
        <f t="shared" si="54"/>
        <v>2</v>
      </c>
      <c r="J268" s="17">
        <f t="shared" si="62"/>
        <v>263</v>
      </c>
      <c r="K268" s="18">
        <f t="shared" si="63"/>
        <v>901.56</v>
      </c>
      <c r="L268" s="18">
        <f t="shared" si="64"/>
        <v>0</v>
      </c>
      <c r="M268" s="20">
        <v>-9.9999999999909051E-3</v>
      </c>
      <c r="N268" s="19" t="str">
        <f t="shared" si="65"/>
        <v>Good</v>
      </c>
    </row>
    <row r="269" spans="1:14" x14ac:dyDescent="0.2">
      <c r="A269" s="12">
        <v>264</v>
      </c>
      <c r="B269" s="4">
        <f t="shared" si="58"/>
        <v>118.04</v>
      </c>
      <c r="C269" s="4">
        <f t="shared" si="60"/>
        <v>177.67</v>
      </c>
      <c r="D269" s="4">
        <f t="shared" si="61"/>
        <v>41.329999999999991</v>
      </c>
      <c r="E269" s="8">
        <f t="shared" si="59"/>
        <v>23</v>
      </c>
      <c r="F269" s="4">
        <f t="shared" si="55"/>
        <v>5</v>
      </c>
      <c r="G269" s="4">
        <f t="shared" si="56"/>
        <v>5</v>
      </c>
      <c r="H269" s="4">
        <f t="shared" si="57"/>
        <v>10</v>
      </c>
      <c r="I269" s="4">
        <f t="shared" si="54"/>
        <v>2</v>
      </c>
      <c r="J269" s="4">
        <f t="shared" si="62"/>
        <v>264</v>
      </c>
      <c r="K269" s="18">
        <f t="shared" si="63"/>
        <v>905.04000000000008</v>
      </c>
      <c r="L269" s="18">
        <f t="shared" si="64"/>
        <v>0</v>
      </c>
      <c r="M269" s="20">
        <v>9.9999999999909051E-3</v>
      </c>
      <c r="N269" s="19" t="str">
        <f t="shared" si="65"/>
        <v>Good</v>
      </c>
    </row>
    <row r="270" spans="1:14" x14ac:dyDescent="0.2">
      <c r="A270" s="16">
        <v>265</v>
      </c>
      <c r="B270" s="17">
        <f t="shared" si="58"/>
        <v>118.53</v>
      </c>
      <c r="C270" s="17">
        <f t="shared" si="60"/>
        <v>178.51</v>
      </c>
      <c r="D270" s="17">
        <f t="shared" si="61"/>
        <v>41.489999999999995</v>
      </c>
      <c r="E270" s="17">
        <f t="shared" si="59"/>
        <v>23</v>
      </c>
      <c r="F270" s="17">
        <f t="shared" si="55"/>
        <v>5</v>
      </c>
      <c r="G270" s="17">
        <f t="shared" si="56"/>
        <v>5</v>
      </c>
      <c r="H270" s="17">
        <f t="shared" si="57"/>
        <v>10</v>
      </c>
      <c r="I270" s="17">
        <f t="shared" si="54"/>
        <v>2</v>
      </c>
      <c r="J270" s="17">
        <f t="shared" si="62"/>
        <v>265</v>
      </c>
      <c r="K270" s="18">
        <f t="shared" si="63"/>
        <v>908.53</v>
      </c>
      <c r="L270" s="18">
        <f t="shared" si="64"/>
        <v>0</v>
      </c>
      <c r="M270" s="20">
        <v>0</v>
      </c>
      <c r="N270" s="19" t="str">
        <f t="shared" si="65"/>
        <v>Good</v>
      </c>
    </row>
    <row r="271" spans="1:14" x14ac:dyDescent="0.2">
      <c r="A271" s="12">
        <v>266</v>
      </c>
      <c r="B271" s="4">
        <f t="shared" si="58"/>
        <v>119.02</v>
      </c>
      <c r="C271" s="4">
        <f t="shared" si="60"/>
        <v>179.34</v>
      </c>
      <c r="D271" s="4">
        <f t="shared" si="61"/>
        <v>41.66</v>
      </c>
      <c r="E271" s="8">
        <f t="shared" si="59"/>
        <v>23</v>
      </c>
      <c r="F271" s="4">
        <f t="shared" si="55"/>
        <v>5</v>
      </c>
      <c r="G271" s="4">
        <f t="shared" si="56"/>
        <v>5</v>
      </c>
      <c r="H271" s="4">
        <f t="shared" si="57"/>
        <v>10</v>
      </c>
      <c r="I271" s="4">
        <f t="shared" si="54"/>
        <v>2</v>
      </c>
      <c r="J271" s="4">
        <f t="shared" si="62"/>
        <v>266</v>
      </c>
      <c r="K271" s="18">
        <f t="shared" si="63"/>
        <v>912.02</v>
      </c>
      <c r="L271" s="18">
        <f t="shared" si="64"/>
        <v>0</v>
      </c>
      <c r="M271" s="20">
        <v>0</v>
      </c>
      <c r="N271" s="19" t="str">
        <f t="shared" si="65"/>
        <v>Good</v>
      </c>
    </row>
    <row r="272" spans="1:14" x14ac:dyDescent="0.2">
      <c r="A272" s="16">
        <v>267</v>
      </c>
      <c r="B272" s="17">
        <f t="shared" si="58"/>
        <v>119.51</v>
      </c>
      <c r="C272" s="17">
        <f t="shared" si="60"/>
        <v>180.17</v>
      </c>
      <c r="D272" s="17">
        <f t="shared" si="61"/>
        <v>41.83</v>
      </c>
      <c r="E272" s="17">
        <f t="shared" si="59"/>
        <v>23</v>
      </c>
      <c r="F272" s="17">
        <f t="shared" si="55"/>
        <v>5</v>
      </c>
      <c r="G272" s="17">
        <f t="shared" si="56"/>
        <v>5</v>
      </c>
      <c r="H272" s="17">
        <f t="shared" si="57"/>
        <v>10</v>
      </c>
      <c r="I272" s="17">
        <f t="shared" si="54"/>
        <v>2</v>
      </c>
      <c r="J272" s="17">
        <f t="shared" si="62"/>
        <v>267</v>
      </c>
      <c r="K272" s="18">
        <f t="shared" si="63"/>
        <v>915.51</v>
      </c>
      <c r="L272" s="18">
        <f t="shared" si="64"/>
        <v>0</v>
      </c>
      <c r="M272" s="20">
        <v>0</v>
      </c>
      <c r="N272" s="19" t="str">
        <f t="shared" si="65"/>
        <v>Good</v>
      </c>
    </row>
    <row r="273" spans="1:14" x14ac:dyDescent="0.2">
      <c r="A273" s="12">
        <v>268</v>
      </c>
      <c r="B273" s="4">
        <f t="shared" si="58"/>
        <v>120</v>
      </c>
      <c r="C273" s="4">
        <f t="shared" si="60"/>
        <v>181</v>
      </c>
      <c r="D273" s="4">
        <f t="shared" si="61"/>
        <v>42</v>
      </c>
      <c r="E273" s="8">
        <f t="shared" si="59"/>
        <v>23</v>
      </c>
      <c r="F273" s="4">
        <f t="shared" si="55"/>
        <v>5</v>
      </c>
      <c r="G273" s="4">
        <f t="shared" si="56"/>
        <v>5</v>
      </c>
      <c r="H273" s="4">
        <f t="shared" si="57"/>
        <v>10</v>
      </c>
      <c r="I273" s="4">
        <f t="shared" ref="I273:I336" si="66">+$I$4</f>
        <v>2</v>
      </c>
      <c r="J273" s="4">
        <f t="shared" si="62"/>
        <v>268</v>
      </c>
      <c r="K273" s="18">
        <f t="shared" si="63"/>
        <v>919</v>
      </c>
      <c r="L273" s="18">
        <f t="shared" si="64"/>
        <v>0</v>
      </c>
      <c r="M273" s="20">
        <v>0</v>
      </c>
      <c r="N273" s="19" t="str">
        <f t="shared" si="65"/>
        <v>Good</v>
      </c>
    </row>
    <row r="274" spans="1:14" x14ac:dyDescent="0.2">
      <c r="A274" s="16">
        <v>269</v>
      </c>
      <c r="B274" s="17">
        <f t="shared" si="58"/>
        <v>120.48</v>
      </c>
      <c r="C274" s="17">
        <f t="shared" si="60"/>
        <v>181.82</v>
      </c>
      <c r="D274" s="17">
        <f t="shared" si="61"/>
        <v>42.179999999999986</v>
      </c>
      <c r="E274" s="17">
        <f t="shared" si="59"/>
        <v>23</v>
      </c>
      <c r="F274" s="17">
        <f t="shared" si="55"/>
        <v>5</v>
      </c>
      <c r="G274" s="17">
        <f t="shared" si="56"/>
        <v>5</v>
      </c>
      <c r="H274" s="17">
        <f t="shared" si="57"/>
        <v>10</v>
      </c>
      <c r="I274" s="17">
        <f t="shared" si="66"/>
        <v>2</v>
      </c>
      <c r="J274" s="17">
        <f t="shared" si="62"/>
        <v>269</v>
      </c>
      <c r="K274" s="18">
        <f t="shared" si="63"/>
        <v>922.4799999999999</v>
      </c>
      <c r="L274" s="18">
        <f t="shared" si="64"/>
        <v>0</v>
      </c>
      <c r="M274" s="20">
        <v>9.9999999999909051E-3</v>
      </c>
      <c r="N274" s="19" t="str">
        <f t="shared" si="65"/>
        <v>Good</v>
      </c>
    </row>
    <row r="275" spans="1:14" x14ac:dyDescent="0.2">
      <c r="A275" s="12">
        <v>270</v>
      </c>
      <c r="B275" s="4">
        <f t="shared" si="58"/>
        <v>120.97</v>
      </c>
      <c r="C275" s="4">
        <f t="shared" si="60"/>
        <v>182.64999999999998</v>
      </c>
      <c r="D275" s="4">
        <f t="shared" si="61"/>
        <v>42.349999999999987</v>
      </c>
      <c r="E275" s="8">
        <f t="shared" si="59"/>
        <v>23</v>
      </c>
      <c r="F275" s="4">
        <f t="shared" si="55"/>
        <v>5</v>
      </c>
      <c r="G275" s="4">
        <f t="shared" si="56"/>
        <v>5</v>
      </c>
      <c r="H275" s="4">
        <f t="shared" si="57"/>
        <v>10</v>
      </c>
      <c r="I275" s="4">
        <f t="shared" si="66"/>
        <v>2</v>
      </c>
      <c r="J275" s="4">
        <f t="shared" si="62"/>
        <v>270</v>
      </c>
      <c r="K275" s="18">
        <f t="shared" si="63"/>
        <v>925.97</v>
      </c>
      <c r="L275" s="18">
        <f t="shared" si="64"/>
        <v>0</v>
      </c>
      <c r="M275" s="20">
        <v>9.9999999999909051E-3</v>
      </c>
      <c r="N275" s="19" t="str">
        <f t="shared" si="65"/>
        <v>Good</v>
      </c>
    </row>
    <row r="276" spans="1:14" x14ac:dyDescent="0.2">
      <c r="A276" s="16">
        <v>271</v>
      </c>
      <c r="B276" s="17">
        <f t="shared" si="58"/>
        <v>121.46</v>
      </c>
      <c r="C276" s="17">
        <f t="shared" si="60"/>
        <v>183.48999999999998</v>
      </c>
      <c r="D276" s="17">
        <f t="shared" si="61"/>
        <v>42.510000000000005</v>
      </c>
      <c r="E276" s="17">
        <f t="shared" si="59"/>
        <v>23</v>
      </c>
      <c r="F276" s="17">
        <f t="shared" si="55"/>
        <v>5</v>
      </c>
      <c r="G276" s="17">
        <f t="shared" si="56"/>
        <v>5</v>
      </c>
      <c r="H276" s="17">
        <f t="shared" si="57"/>
        <v>10</v>
      </c>
      <c r="I276" s="17">
        <f t="shared" si="66"/>
        <v>2</v>
      </c>
      <c r="J276" s="17">
        <f t="shared" si="62"/>
        <v>271</v>
      </c>
      <c r="K276" s="18">
        <f t="shared" si="63"/>
        <v>929.45999999999992</v>
      </c>
      <c r="L276" s="18">
        <f t="shared" si="64"/>
        <v>0</v>
      </c>
      <c r="M276" s="20">
        <v>-9.9999999999909051E-3</v>
      </c>
      <c r="N276" s="19" t="str">
        <f t="shared" si="65"/>
        <v>Good</v>
      </c>
    </row>
    <row r="277" spans="1:14" x14ac:dyDescent="0.2">
      <c r="A277" s="12">
        <v>272</v>
      </c>
      <c r="B277" s="4">
        <f t="shared" si="58"/>
        <v>121.95</v>
      </c>
      <c r="C277" s="4">
        <f t="shared" si="60"/>
        <v>184.32</v>
      </c>
      <c r="D277" s="4">
        <f t="shared" si="61"/>
        <v>42.680000000000007</v>
      </c>
      <c r="E277" s="8">
        <f t="shared" si="59"/>
        <v>23</v>
      </c>
      <c r="F277" s="4">
        <f t="shared" si="55"/>
        <v>5</v>
      </c>
      <c r="G277" s="4">
        <f t="shared" si="56"/>
        <v>5</v>
      </c>
      <c r="H277" s="4">
        <f t="shared" si="57"/>
        <v>10</v>
      </c>
      <c r="I277" s="4">
        <f t="shared" si="66"/>
        <v>2</v>
      </c>
      <c r="J277" s="4">
        <f t="shared" si="62"/>
        <v>272</v>
      </c>
      <c r="K277" s="18">
        <f t="shared" si="63"/>
        <v>932.95</v>
      </c>
      <c r="L277" s="18">
        <f t="shared" si="64"/>
        <v>0</v>
      </c>
      <c r="M277" s="20">
        <v>-9.9999999999909051E-3</v>
      </c>
      <c r="N277" s="19" t="str">
        <f t="shared" si="65"/>
        <v>Good</v>
      </c>
    </row>
    <row r="278" spans="1:14" x14ac:dyDescent="0.2">
      <c r="A278" s="16">
        <v>273</v>
      </c>
      <c r="B278" s="17">
        <f t="shared" si="58"/>
        <v>122.43</v>
      </c>
      <c r="C278" s="17">
        <f t="shared" si="60"/>
        <v>185.14</v>
      </c>
      <c r="D278" s="17">
        <f t="shared" si="61"/>
        <v>42.86</v>
      </c>
      <c r="E278" s="17">
        <f t="shared" si="59"/>
        <v>23</v>
      </c>
      <c r="F278" s="17">
        <f t="shared" si="55"/>
        <v>5</v>
      </c>
      <c r="G278" s="17">
        <f t="shared" si="56"/>
        <v>5</v>
      </c>
      <c r="H278" s="17">
        <f t="shared" si="57"/>
        <v>10</v>
      </c>
      <c r="I278" s="17">
        <f t="shared" si="66"/>
        <v>2</v>
      </c>
      <c r="J278" s="17">
        <f t="shared" si="62"/>
        <v>273</v>
      </c>
      <c r="K278" s="18">
        <f t="shared" si="63"/>
        <v>936.43</v>
      </c>
      <c r="L278" s="18">
        <f t="shared" si="64"/>
        <v>0</v>
      </c>
      <c r="M278" s="20">
        <v>0</v>
      </c>
      <c r="N278" s="19" t="str">
        <f t="shared" si="65"/>
        <v>Good</v>
      </c>
    </row>
    <row r="279" spans="1:14" x14ac:dyDescent="0.2">
      <c r="A279" s="12">
        <v>274</v>
      </c>
      <c r="B279" s="4">
        <f t="shared" si="58"/>
        <v>122.92</v>
      </c>
      <c r="C279" s="4">
        <f t="shared" si="60"/>
        <v>185.97</v>
      </c>
      <c r="D279" s="4">
        <f t="shared" si="61"/>
        <v>43.03</v>
      </c>
      <c r="E279" s="8">
        <f t="shared" si="59"/>
        <v>23</v>
      </c>
      <c r="F279" s="4">
        <f t="shared" si="55"/>
        <v>5</v>
      </c>
      <c r="G279" s="4">
        <f t="shared" si="56"/>
        <v>5</v>
      </c>
      <c r="H279" s="4">
        <f t="shared" si="57"/>
        <v>10</v>
      </c>
      <c r="I279" s="4">
        <f t="shared" si="66"/>
        <v>2</v>
      </c>
      <c r="J279" s="4">
        <f t="shared" si="62"/>
        <v>274</v>
      </c>
      <c r="K279" s="18">
        <f t="shared" si="63"/>
        <v>939.92</v>
      </c>
      <c r="L279" s="18">
        <f t="shared" si="64"/>
        <v>0</v>
      </c>
      <c r="M279" s="20">
        <v>0</v>
      </c>
      <c r="N279" s="19" t="str">
        <f t="shared" si="65"/>
        <v>Good</v>
      </c>
    </row>
    <row r="280" spans="1:14" x14ac:dyDescent="0.2">
      <c r="A280" s="16">
        <v>275</v>
      </c>
      <c r="B280" s="17">
        <f t="shared" si="58"/>
        <v>123.41</v>
      </c>
      <c r="C280" s="17">
        <f t="shared" si="60"/>
        <v>186.79999999999998</v>
      </c>
      <c r="D280" s="17">
        <f t="shared" si="61"/>
        <v>43.199999999999996</v>
      </c>
      <c r="E280" s="17">
        <f t="shared" si="59"/>
        <v>23</v>
      </c>
      <c r="F280" s="17">
        <f t="shared" si="55"/>
        <v>5</v>
      </c>
      <c r="G280" s="17">
        <f t="shared" si="56"/>
        <v>5</v>
      </c>
      <c r="H280" s="17">
        <f t="shared" si="57"/>
        <v>10</v>
      </c>
      <c r="I280" s="17">
        <f t="shared" si="66"/>
        <v>2</v>
      </c>
      <c r="J280" s="17">
        <f t="shared" si="62"/>
        <v>275</v>
      </c>
      <c r="K280" s="18">
        <f t="shared" si="63"/>
        <v>943.41</v>
      </c>
      <c r="L280" s="18">
        <f t="shared" si="64"/>
        <v>0</v>
      </c>
      <c r="M280" s="20">
        <v>0</v>
      </c>
      <c r="N280" s="19" t="str">
        <f t="shared" si="65"/>
        <v>Good</v>
      </c>
    </row>
    <row r="281" spans="1:14" x14ac:dyDescent="0.2">
      <c r="A281" s="12">
        <v>276</v>
      </c>
      <c r="B281" s="4">
        <f t="shared" si="58"/>
        <v>123.9</v>
      </c>
      <c r="C281" s="4">
        <f t="shared" si="60"/>
        <v>187.63</v>
      </c>
      <c r="D281" s="4">
        <f t="shared" si="61"/>
        <v>43.37</v>
      </c>
      <c r="E281" s="8">
        <f t="shared" si="59"/>
        <v>23</v>
      </c>
      <c r="F281" s="4">
        <f t="shared" si="55"/>
        <v>5</v>
      </c>
      <c r="G281" s="4">
        <f t="shared" si="56"/>
        <v>5</v>
      </c>
      <c r="H281" s="4">
        <f t="shared" si="57"/>
        <v>10</v>
      </c>
      <c r="I281" s="4">
        <f t="shared" si="66"/>
        <v>2</v>
      </c>
      <c r="J281" s="4">
        <f t="shared" si="62"/>
        <v>276</v>
      </c>
      <c r="K281" s="18">
        <f t="shared" si="63"/>
        <v>946.9</v>
      </c>
      <c r="L281" s="18">
        <f t="shared" si="64"/>
        <v>0</v>
      </c>
      <c r="M281" s="20">
        <v>0</v>
      </c>
      <c r="N281" s="19" t="str">
        <f t="shared" si="65"/>
        <v>Good</v>
      </c>
    </row>
    <row r="282" spans="1:14" x14ac:dyDescent="0.2">
      <c r="A282" s="16">
        <v>277</v>
      </c>
      <c r="B282" s="17">
        <f t="shared" si="58"/>
        <v>124.39</v>
      </c>
      <c r="C282" s="17">
        <f t="shared" si="60"/>
        <v>188.47</v>
      </c>
      <c r="D282" s="17">
        <f t="shared" si="61"/>
        <v>43.530000000000008</v>
      </c>
      <c r="E282" s="17">
        <f t="shared" si="59"/>
        <v>23</v>
      </c>
      <c r="F282" s="17">
        <f t="shared" ref="F282:F345" si="67">+$F$4</f>
        <v>5</v>
      </c>
      <c r="G282" s="17">
        <f t="shared" ref="G282:G345" si="68">+$G$4</f>
        <v>5</v>
      </c>
      <c r="H282" s="17">
        <f t="shared" si="57"/>
        <v>10</v>
      </c>
      <c r="I282" s="17">
        <f t="shared" si="66"/>
        <v>2</v>
      </c>
      <c r="J282" s="17">
        <f t="shared" si="62"/>
        <v>277</v>
      </c>
      <c r="K282" s="18">
        <f t="shared" si="63"/>
        <v>950.39</v>
      </c>
      <c r="L282" s="18">
        <f t="shared" si="64"/>
        <v>0</v>
      </c>
      <c r="M282" s="20">
        <v>-9.9999999999909051E-3</v>
      </c>
      <c r="N282" s="19" t="str">
        <f t="shared" si="65"/>
        <v>Good</v>
      </c>
    </row>
    <row r="283" spans="1:14" x14ac:dyDescent="0.2">
      <c r="A283" s="12">
        <v>278</v>
      </c>
      <c r="B283" s="4">
        <f t="shared" si="58"/>
        <v>124.87</v>
      </c>
      <c r="C283" s="4">
        <f t="shared" si="60"/>
        <v>189.28</v>
      </c>
      <c r="D283" s="4">
        <f t="shared" si="61"/>
        <v>43.719999999999992</v>
      </c>
      <c r="E283" s="8">
        <f t="shared" si="59"/>
        <v>23</v>
      </c>
      <c r="F283" s="4">
        <f t="shared" si="67"/>
        <v>5</v>
      </c>
      <c r="G283" s="4">
        <f t="shared" si="68"/>
        <v>5</v>
      </c>
      <c r="H283" s="4">
        <f t="shared" si="57"/>
        <v>10</v>
      </c>
      <c r="I283" s="4">
        <f t="shared" si="66"/>
        <v>2</v>
      </c>
      <c r="J283" s="4">
        <f t="shared" si="62"/>
        <v>278</v>
      </c>
      <c r="K283" s="18">
        <f t="shared" si="63"/>
        <v>953.87</v>
      </c>
      <c r="L283" s="18">
        <f t="shared" si="64"/>
        <v>0</v>
      </c>
      <c r="M283" s="20">
        <v>9.9999999999909051E-3</v>
      </c>
      <c r="N283" s="19" t="str">
        <f t="shared" si="65"/>
        <v>Good</v>
      </c>
    </row>
    <row r="284" spans="1:14" x14ac:dyDescent="0.2">
      <c r="A284" s="16">
        <v>279</v>
      </c>
      <c r="B284" s="17">
        <f t="shared" si="58"/>
        <v>125.36</v>
      </c>
      <c r="C284" s="17">
        <f t="shared" si="60"/>
        <v>190.12</v>
      </c>
      <c r="D284" s="17">
        <f t="shared" si="61"/>
        <v>43.879999999999995</v>
      </c>
      <c r="E284" s="17">
        <f t="shared" si="59"/>
        <v>23</v>
      </c>
      <c r="F284" s="17">
        <f t="shared" si="67"/>
        <v>5</v>
      </c>
      <c r="G284" s="17">
        <f t="shared" si="68"/>
        <v>5</v>
      </c>
      <c r="H284" s="17">
        <f t="shared" si="57"/>
        <v>10</v>
      </c>
      <c r="I284" s="17">
        <f t="shared" si="66"/>
        <v>2</v>
      </c>
      <c r="J284" s="17">
        <f t="shared" si="62"/>
        <v>279</v>
      </c>
      <c r="K284" s="18">
        <f t="shared" si="63"/>
        <v>957.36</v>
      </c>
      <c r="L284" s="18">
        <f t="shared" si="64"/>
        <v>0</v>
      </c>
      <c r="M284" s="20">
        <v>0</v>
      </c>
      <c r="N284" s="19" t="str">
        <f t="shared" si="65"/>
        <v>Good</v>
      </c>
    </row>
    <row r="285" spans="1:14" x14ac:dyDescent="0.2">
      <c r="A285" s="12">
        <v>280</v>
      </c>
      <c r="B285" s="4">
        <f t="shared" si="58"/>
        <v>125.85</v>
      </c>
      <c r="C285" s="4">
        <f t="shared" si="60"/>
        <v>190.95</v>
      </c>
      <c r="D285" s="4">
        <f t="shared" si="61"/>
        <v>44.05</v>
      </c>
      <c r="E285" s="8">
        <f t="shared" si="59"/>
        <v>23</v>
      </c>
      <c r="F285" s="4">
        <f t="shared" si="67"/>
        <v>5</v>
      </c>
      <c r="G285" s="4">
        <f t="shared" si="68"/>
        <v>5</v>
      </c>
      <c r="H285" s="4">
        <f t="shared" si="57"/>
        <v>10</v>
      </c>
      <c r="I285" s="4">
        <f t="shared" si="66"/>
        <v>2</v>
      </c>
      <c r="J285" s="4">
        <f t="shared" si="62"/>
        <v>280</v>
      </c>
      <c r="K285" s="18">
        <f t="shared" si="63"/>
        <v>960.84999999999991</v>
      </c>
      <c r="L285" s="18">
        <f t="shared" si="64"/>
        <v>0</v>
      </c>
      <c r="M285" s="20">
        <v>0</v>
      </c>
      <c r="N285" s="19" t="str">
        <f t="shared" si="65"/>
        <v>Good</v>
      </c>
    </row>
    <row r="286" spans="1:14" x14ac:dyDescent="0.2">
      <c r="A286" s="16">
        <v>281</v>
      </c>
      <c r="B286" s="17">
        <f t="shared" si="58"/>
        <v>126.34</v>
      </c>
      <c r="C286" s="17">
        <f t="shared" si="60"/>
        <v>191.78</v>
      </c>
      <c r="D286" s="17">
        <f t="shared" si="61"/>
        <v>44.22</v>
      </c>
      <c r="E286" s="17">
        <f t="shared" si="59"/>
        <v>23</v>
      </c>
      <c r="F286" s="17">
        <f t="shared" si="67"/>
        <v>5</v>
      </c>
      <c r="G286" s="17">
        <f t="shared" si="68"/>
        <v>5</v>
      </c>
      <c r="H286" s="17">
        <f t="shared" si="57"/>
        <v>10</v>
      </c>
      <c r="I286" s="17">
        <f t="shared" si="66"/>
        <v>2</v>
      </c>
      <c r="J286" s="17">
        <f t="shared" si="62"/>
        <v>281</v>
      </c>
      <c r="K286" s="18">
        <f t="shared" si="63"/>
        <v>964.34</v>
      </c>
      <c r="L286" s="18">
        <f t="shared" si="64"/>
        <v>0</v>
      </c>
      <c r="M286" s="20">
        <v>0</v>
      </c>
      <c r="N286" s="19" t="str">
        <f t="shared" si="65"/>
        <v>Good</v>
      </c>
    </row>
    <row r="287" spans="1:14" x14ac:dyDescent="0.2">
      <c r="A287" s="12">
        <v>282</v>
      </c>
      <c r="B287" s="4">
        <f t="shared" si="58"/>
        <v>126.82</v>
      </c>
      <c r="C287" s="4">
        <f t="shared" si="60"/>
        <v>192.6</v>
      </c>
      <c r="D287" s="4">
        <f t="shared" si="61"/>
        <v>44.399999999999991</v>
      </c>
      <c r="E287" s="8">
        <f t="shared" si="59"/>
        <v>23</v>
      </c>
      <c r="F287" s="4">
        <f t="shared" si="67"/>
        <v>5</v>
      </c>
      <c r="G287" s="4">
        <f t="shared" si="68"/>
        <v>5</v>
      </c>
      <c r="H287" s="4">
        <f t="shared" si="57"/>
        <v>10</v>
      </c>
      <c r="I287" s="4">
        <f t="shared" si="66"/>
        <v>2</v>
      </c>
      <c r="J287" s="4">
        <f t="shared" si="62"/>
        <v>282</v>
      </c>
      <c r="K287" s="18">
        <f t="shared" si="63"/>
        <v>967.81999999999994</v>
      </c>
      <c r="L287" s="18">
        <f t="shared" si="64"/>
        <v>0</v>
      </c>
      <c r="M287" s="20">
        <v>9.9999999999909051E-3</v>
      </c>
      <c r="N287" s="19" t="str">
        <f t="shared" si="65"/>
        <v>Good</v>
      </c>
    </row>
    <row r="288" spans="1:14" x14ac:dyDescent="0.2">
      <c r="A288" s="16">
        <v>283</v>
      </c>
      <c r="B288" s="17">
        <f t="shared" si="58"/>
        <v>127.31</v>
      </c>
      <c r="C288" s="17">
        <f t="shared" si="60"/>
        <v>193.42999999999998</v>
      </c>
      <c r="D288" s="17">
        <f t="shared" si="61"/>
        <v>44.569999999999986</v>
      </c>
      <c r="E288" s="17">
        <f t="shared" si="59"/>
        <v>23</v>
      </c>
      <c r="F288" s="17">
        <f t="shared" si="67"/>
        <v>5</v>
      </c>
      <c r="G288" s="17">
        <f t="shared" si="68"/>
        <v>5</v>
      </c>
      <c r="H288" s="17">
        <f t="shared" si="57"/>
        <v>10</v>
      </c>
      <c r="I288" s="17">
        <f t="shared" si="66"/>
        <v>2</v>
      </c>
      <c r="J288" s="17">
        <f t="shared" si="62"/>
        <v>283</v>
      </c>
      <c r="K288" s="18">
        <f t="shared" si="63"/>
        <v>971.31</v>
      </c>
      <c r="L288" s="18">
        <f t="shared" si="64"/>
        <v>0</v>
      </c>
      <c r="M288" s="20">
        <v>9.9999999999909051E-3</v>
      </c>
      <c r="N288" s="19" t="str">
        <f t="shared" si="65"/>
        <v>Good</v>
      </c>
    </row>
    <row r="289" spans="1:14" x14ac:dyDescent="0.2">
      <c r="A289" s="12">
        <v>284</v>
      </c>
      <c r="B289" s="4">
        <f t="shared" si="58"/>
        <v>127.8</v>
      </c>
      <c r="C289" s="4">
        <f t="shared" si="60"/>
        <v>194.26</v>
      </c>
      <c r="D289" s="4">
        <f t="shared" si="61"/>
        <v>44.739999999999988</v>
      </c>
      <c r="E289" s="8">
        <f t="shared" si="59"/>
        <v>23</v>
      </c>
      <c r="F289" s="4">
        <f t="shared" si="67"/>
        <v>5</v>
      </c>
      <c r="G289" s="4">
        <f t="shared" si="68"/>
        <v>5</v>
      </c>
      <c r="H289" s="4">
        <f t="shared" si="57"/>
        <v>10</v>
      </c>
      <c r="I289" s="4">
        <f t="shared" si="66"/>
        <v>2</v>
      </c>
      <c r="J289" s="4">
        <f t="shared" si="62"/>
        <v>284</v>
      </c>
      <c r="K289" s="18">
        <f t="shared" si="63"/>
        <v>974.8</v>
      </c>
      <c r="L289" s="18">
        <f t="shared" si="64"/>
        <v>0</v>
      </c>
      <c r="M289" s="20">
        <v>9.9999999999909051E-3</v>
      </c>
      <c r="N289" s="19" t="str">
        <f t="shared" si="65"/>
        <v>Good</v>
      </c>
    </row>
    <row r="290" spans="1:14" x14ac:dyDescent="0.2">
      <c r="A290" s="16">
        <v>285</v>
      </c>
      <c r="B290" s="17">
        <f t="shared" si="58"/>
        <v>128.29</v>
      </c>
      <c r="C290" s="17">
        <f t="shared" si="60"/>
        <v>195.1</v>
      </c>
      <c r="D290" s="17">
        <f t="shared" si="61"/>
        <v>44.900000000000006</v>
      </c>
      <c r="E290" s="17">
        <f t="shared" si="59"/>
        <v>23</v>
      </c>
      <c r="F290" s="17">
        <f t="shared" si="67"/>
        <v>5</v>
      </c>
      <c r="G290" s="17">
        <f t="shared" si="68"/>
        <v>5</v>
      </c>
      <c r="H290" s="17">
        <f t="shared" si="57"/>
        <v>10</v>
      </c>
      <c r="I290" s="17">
        <f t="shared" si="66"/>
        <v>2</v>
      </c>
      <c r="J290" s="17">
        <f t="shared" si="62"/>
        <v>285</v>
      </c>
      <c r="K290" s="18">
        <f t="shared" si="63"/>
        <v>978.29</v>
      </c>
      <c r="L290" s="18">
        <f t="shared" si="64"/>
        <v>0</v>
      </c>
      <c r="M290" s="20">
        <v>-9.9999999999909051E-3</v>
      </c>
      <c r="N290" s="19" t="str">
        <f t="shared" si="65"/>
        <v>Good</v>
      </c>
    </row>
    <row r="291" spans="1:14" x14ac:dyDescent="0.2">
      <c r="A291" s="12">
        <v>286</v>
      </c>
      <c r="B291" s="4">
        <f t="shared" si="58"/>
        <v>128.78</v>
      </c>
      <c r="C291" s="4">
        <f t="shared" si="60"/>
        <v>195.92999999999998</v>
      </c>
      <c r="D291" s="4">
        <f t="shared" si="61"/>
        <v>45.070000000000007</v>
      </c>
      <c r="E291" s="8">
        <f t="shared" si="59"/>
        <v>23</v>
      </c>
      <c r="F291" s="4">
        <f t="shared" si="67"/>
        <v>5</v>
      </c>
      <c r="G291" s="4">
        <f t="shared" si="68"/>
        <v>5</v>
      </c>
      <c r="H291" s="4">
        <f t="shared" si="57"/>
        <v>10</v>
      </c>
      <c r="I291" s="4">
        <f t="shared" si="66"/>
        <v>2</v>
      </c>
      <c r="J291" s="4">
        <f t="shared" si="62"/>
        <v>286</v>
      </c>
      <c r="K291" s="18">
        <f t="shared" si="63"/>
        <v>981.78</v>
      </c>
      <c r="L291" s="18">
        <f t="shared" si="64"/>
        <v>0</v>
      </c>
      <c r="M291" s="20">
        <v>-9.9999999999909051E-3</v>
      </c>
      <c r="N291" s="19" t="str">
        <f t="shared" si="65"/>
        <v>Good</v>
      </c>
    </row>
    <row r="292" spans="1:14" x14ac:dyDescent="0.2">
      <c r="A292" s="16">
        <v>287</v>
      </c>
      <c r="B292" s="17">
        <f t="shared" si="58"/>
        <v>129.26</v>
      </c>
      <c r="C292" s="17">
        <f t="shared" si="60"/>
        <v>196.75</v>
      </c>
      <c r="D292" s="17">
        <f t="shared" si="61"/>
        <v>45.25</v>
      </c>
      <c r="E292" s="17">
        <f t="shared" si="59"/>
        <v>23</v>
      </c>
      <c r="F292" s="17">
        <f t="shared" si="67"/>
        <v>5</v>
      </c>
      <c r="G292" s="17">
        <f t="shared" si="68"/>
        <v>5</v>
      </c>
      <c r="H292" s="17">
        <f t="shared" si="57"/>
        <v>10</v>
      </c>
      <c r="I292" s="17">
        <f t="shared" si="66"/>
        <v>2</v>
      </c>
      <c r="J292" s="17">
        <f t="shared" si="62"/>
        <v>287</v>
      </c>
      <c r="K292" s="18">
        <f t="shared" si="63"/>
        <v>985.26</v>
      </c>
      <c r="L292" s="18">
        <f t="shared" si="64"/>
        <v>0</v>
      </c>
      <c r="M292" s="20">
        <v>0</v>
      </c>
      <c r="N292" s="19" t="str">
        <f t="shared" si="65"/>
        <v>Good</v>
      </c>
    </row>
    <row r="293" spans="1:14" x14ac:dyDescent="0.2">
      <c r="A293" s="12">
        <v>288</v>
      </c>
      <c r="B293" s="4">
        <f t="shared" si="58"/>
        <v>129.75</v>
      </c>
      <c r="C293" s="4">
        <f t="shared" si="60"/>
        <v>197.57999999999998</v>
      </c>
      <c r="D293" s="4">
        <f t="shared" si="61"/>
        <v>45.419999999999995</v>
      </c>
      <c r="E293" s="8">
        <f t="shared" si="59"/>
        <v>23</v>
      </c>
      <c r="F293" s="4">
        <f t="shared" si="67"/>
        <v>5</v>
      </c>
      <c r="G293" s="4">
        <f t="shared" si="68"/>
        <v>5</v>
      </c>
      <c r="H293" s="4">
        <f t="shared" ref="H293:H356" si="69">+$H$4</f>
        <v>10</v>
      </c>
      <c r="I293" s="4">
        <f t="shared" si="66"/>
        <v>2</v>
      </c>
      <c r="J293" s="4">
        <f t="shared" si="62"/>
        <v>288</v>
      </c>
      <c r="K293" s="18">
        <f t="shared" si="63"/>
        <v>988.74999999999989</v>
      </c>
      <c r="L293" s="18">
        <f t="shared" si="64"/>
        <v>0</v>
      </c>
      <c r="M293" s="20">
        <v>0</v>
      </c>
      <c r="N293" s="19" t="str">
        <f t="shared" si="65"/>
        <v>Good</v>
      </c>
    </row>
    <row r="294" spans="1:14" x14ac:dyDescent="0.2">
      <c r="A294" s="16">
        <v>289</v>
      </c>
      <c r="B294" s="17">
        <f t="shared" si="58"/>
        <v>130.24</v>
      </c>
      <c r="C294" s="17">
        <f t="shared" si="60"/>
        <v>198.41</v>
      </c>
      <c r="D294" s="17">
        <f t="shared" si="61"/>
        <v>45.589999999999996</v>
      </c>
      <c r="E294" s="17">
        <f t="shared" si="59"/>
        <v>23</v>
      </c>
      <c r="F294" s="17">
        <f t="shared" si="67"/>
        <v>5</v>
      </c>
      <c r="G294" s="17">
        <f t="shared" si="68"/>
        <v>5</v>
      </c>
      <c r="H294" s="17">
        <f t="shared" si="69"/>
        <v>10</v>
      </c>
      <c r="I294" s="17">
        <f t="shared" si="66"/>
        <v>2</v>
      </c>
      <c r="J294" s="17">
        <f t="shared" si="62"/>
        <v>289</v>
      </c>
      <c r="K294" s="18">
        <f t="shared" si="63"/>
        <v>992.24</v>
      </c>
      <c r="L294" s="18">
        <f t="shared" si="64"/>
        <v>0</v>
      </c>
      <c r="M294" s="20">
        <v>0</v>
      </c>
      <c r="N294" s="19" t="str">
        <f t="shared" si="65"/>
        <v>Good</v>
      </c>
    </row>
    <row r="295" spans="1:14" x14ac:dyDescent="0.2">
      <c r="A295" s="12">
        <v>290</v>
      </c>
      <c r="B295" s="4">
        <f t="shared" si="58"/>
        <v>130.72999999999999</v>
      </c>
      <c r="C295" s="4">
        <f t="shared" si="60"/>
        <v>199.25</v>
      </c>
      <c r="D295" s="4">
        <f t="shared" si="61"/>
        <v>45.750000000000007</v>
      </c>
      <c r="E295" s="8">
        <f t="shared" si="59"/>
        <v>23</v>
      </c>
      <c r="F295" s="4">
        <f t="shared" si="67"/>
        <v>5</v>
      </c>
      <c r="G295" s="4">
        <f t="shared" si="68"/>
        <v>5</v>
      </c>
      <c r="H295" s="4">
        <f t="shared" si="69"/>
        <v>10</v>
      </c>
      <c r="I295" s="4">
        <f t="shared" si="66"/>
        <v>2</v>
      </c>
      <c r="J295" s="4">
        <f t="shared" si="62"/>
        <v>290</v>
      </c>
      <c r="K295" s="18">
        <f t="shared" si="63"/>
        <v>995.73</v>
      </c>
      <c r="L295" s="18">
        <f t="shared" si="64"/>
        <v>0</v>
      </c>
      <c r="M295" s="20">
        <v>-9.9999999999909051E-3</v>
      </c>
      <c r="N295" s="19" t="str">
        <f t="shared" si="65"/>
        <v>Good</v>
      </c>
    </row>
    <row r="296" spans="1:14" x14ac:dyDescent="0.2">
      <c r="A296" s="16">
        <v>291</v>
      </c>
      <c r="B296" s="17">
        <f t="shared" si="58"/>
        <v>131.21</v>
      </c>
      <c r="C296" s="17">
        <f t="shared" si="60"/>
        <v>200.06</v>
      </c>
      <c r="D296" s="17">
        <f t="shared" si="61"/>
        <v>45.939999999999991</v>
      </c>
      <c r="E296" s="17">
        <f t="shared" si="59"/>
        <v>23</v>
      </c>
      <c r="F296" s="17">
        <f t="shared" si="67"/>
        <v>5</v>
      </c>
      <c r="G296" s="17">
        <f t="shared" si="68"/>
        <v>5</v>
      </c>
      <c r="H296" s="17">
        <f t="shared" si="69"/>
        <v>10</v>
      </c>
      <c r="I296" s="17">
        <f t="shared" si="66"/>
        <v>2</v>
      </c>
      <c r="J296" s="17">
        <f t="shared" si="62"/>
        <v>291</v>
      </c>
      <c r="K296" s="18">
        <f t="shared" si="63"/>
        <v>999.20999999999992</v>
      </c>
      <c r="L296" s="18">
        <f t="shared" si="64"/>
        <v>0</v>
      </c>
      <c r="M296" s="20">
        <v>9.9999999999909051E-3</v>
      </c>
      <c r="N296" s="19" t="str">
        <f t="shared" si="65"/>
        <v>Good</v>
      </c>
    </row>
    <row r="297" spans="1:14" x14ac:dyDescent="0.2">
      <c r="A297" s="12">
        <v>292</v>
      </c>
      <c r="B297" s="4">
        <f t="shared" si="58"/>
        <v>131.69999999999999</v>
      </c>
      <c r="C297" s="4">
        <f t="shared" si="60"/>
        <v>200.89</v>
      </c>
      <c r="D297" s="4">
        <f t="shared" si="61"/>
        <v>46.109999999999992</v>
      </c>
      <c r="E297" s="8">
        <f t="shared" si="59"/>
        <v>23</v>
      </c>
      <c r="F297" s="4">
        <f t="shared" si="67"/>
        <v>5</v>
      </c>
      <c r="G297" s="4">
        <f t="shared" si="68"/>
        <v>5</v>
      </c>
      <c r="H297" s="4">
        <f t="shared" si="69"/>
        <v>10</v>
      </c>
      <c r="I297" s="4">
        <f t="shared" si="66"/>
        <v>2</v>
      </c>
      <c r="J297" s="4">
        <f t="shared" si="62"/>
        <v>292</v>
      </c>
      <c r="K297" s="18">
        <f t="shared" si="63"/>
        <v>1002.6999999999999</v>
      </c>
      <c r="L297" s="18">
        <f t="shared" si="64"/>
        <v>0</v>
      </c>
      <c r="M297" s="20">
        <v>9.9999999999909051E-3</v>
      </c>
      <c r="N297" s="19" t="str">
        <f t="shared" si="65"/>
        <v>Good</v>
      </c>
    </row>
    <row r="298" spans="1:14" x14ac:dyDescent="0.2">
      <c r="A298" s="16">
        <v>293</v>
      </c>
      <c r="B298" s="17">
        <f t="shared" si="58"/>
        <v>132.19</v>
      </c>
      <c r="C298" s="17">
        <f t="shared" si="60"/>
        <v>201.73</v>
      </c>
      <c r="D298" s="17">
        <f t="shared" si="61"/>
        <v>46.269999999999996</v>
      </c>
      <c r="E298" s="17">
        <f t="shared" si="59"/>
        <v>23</v>
      </c>
      <c r="F298" s="17">
        <f t="shared" si="67"/>
        <v>5</v>
      </c>
      <c r="G298" s="17">
        <f t="shared" si="68"/>
        <v>5</v>
      </c>
      <c r="H298" s="17">
        <f t="shared" si="69"/>
        <v>10</v>
      </c>
      <c r="I298" s="17">
        <f t="shared" si="66"/>
        <v>2</v>
      </c>
      <c r="J298" s="17">
        <f t="shared" si="62"/>
        <v>293</v>
      </c>
      <c r="K298" s="18">
        <f t="shared" si="63"/>
        <v>1006.1899999999999</v>
      </c>
      <c r="L298" s="18">
        <f t="shared" si="64"/>
        <v>0</v>
      </c>
      <c r="M298" s="20">
        <v>0</v>
      </c>
      <c r="N298" s="19" t="str">
        <f t="shared" si="65"/>
        <v>Good</v>
      </c>
    </row>
    <row r="299" spans="1:14" x14ac:dyDescent="0.2">
      <c r="A299" s="12">
        <v>294</v>
      </c>
      <c r="B299" s="4">
        <f t="shared" si="58"/>
        <v>132.68</v>
      </c>
      <c r="C299" s="4">
        <f t="shared" si="60"/>
        <v>202.56</v>
      </c>
      <c r="D299" s="4">
        <f t="shared" si="61"/>
        <v>46.44</v>
      </c>
      <c r="E299" s="8">
        <f t="shared" si="59"/>
        <v>23</v>
      </c>
      <c r="F299" s="4">
        <f t="shared" si="67"/>
        <v>5</v>
      </c>
      <c r="G299" s="4">
        <f t="shared" si="68"/>
        <v>5</v>
      </c>
      <c r="H299" s="4">
        <f t="shared" si="69"/>
        <v>10</v>
      </c>
      <c r="I299" s="4">
        <f t="shared" si="66"/>
        <v>2</v>
      </c>
      <c r="J299" s="4">
        <f t="shared" si="62"/>
        <v>294</v>
      </c>
      <c r="K299" s="18">
        <f t="shared" si="63"/>
        <v>1009.6800000000001</v>
      </c>
      <c r="L299" s="18">
        <f t="shared" si="64"/>
        <v>0</v>
      </c>
      <c r="M299" s="20">
        <v>0</v>
      </c>
      <c r="N299" s="19" t="str">
        <f t="shared" si="65"/>
        <v>Good</v>
      </c>
    </row>
    <row r="300" spans="1:14" x14ac:dyDescent="0.2">
      <c r="A300" s="16">
        <v>295</v>
      </c>
      <c r="B300" s="17">
        <f t="shared" si="58"/>
        <v>133.16999999999999</v>
      </c>
      <c r="C300" s="17">
        <f t="shared" si="60"/>
        <v>203.39</v>
      </c>
      <c r="D300" s="17">
        <f t="shared" si="61"/>
        <v>46.61</v>
      </c>
      <c r="E300" s="17">
        <f t="shared" si="59"/>
        <v>23</v>
      </c>
      <c r="F300" s="17">
        <f t="shared" si="67"/>
        <v>5</v>
      </c>
      <c r="G300" s="17">
        <f t="shared" si="68"/>
        <v>5</v>
      </c>
      <c r="H300" s="17">
        <f t="shared" si="69"/>
        <v>10</v>
      </c>
      <c r="I300" s="17">
        <f t="shared" si="66"/>
        <v>2</v>
      </c>
      <c r="J300" s="17">
        <f t="shared" si="62"/>
        <v>295</v>
      </c>
      <c r="K300" s="18">
        <f t="shared" si="63"/>
        <v>1013.17</v>
      </c>
      <c r="L300" s="18">
        <f t="shared" si="64"/>
        <v>0</v>
      </c>
      <c r="M300" s="20">
        <v>0</v>
      </c>
      <c r="N300" s="19" t="str">
        <f t="shared" si="65"/>
        <v>Good</v>
      </c>
    </row>
    <row r="301" spans="1:14" x14ac:dyDescent="0.2">
      <c r="A301" s="12">
        <v>296</v>
      </c>
      <c r="B301" s="4">
        <f t="shared" si="58"/>
        <v>133.65</v>
      </c>
      <c r="C301" s="4">
        <f t="shared" si="60"/>
        <v>204.20999999999998</v>
      </c>
      <c r="D301" s="4">
        <f t="shared" si="61"/>
        <v>46.789999999999992</v>
      </c>
      <c r="E301" s="8">
        <f t="shared" si="59"/>
        <v>23</v>
      </c>
      <c r="F301" s="4">
        <f t="shared" si="67"/>
        <v>5</v>
      </c>
      <c r="G301" s="4">
        <f t="shared" si="68"/>
        <v>5</v>
      </c>
      <c r="H301" s="4">
        <f t="shared" si="69"/>
        <v>10</v>
      </c>
      <c r="I301" s="4">
        <f t="shared" si="66"/>
        <v>2</v>
      </c>
      <c r="J301" s="4">
        <f t="shared" si="62"/>
        <v>296</v>
      </c>
      <c r="K301" s="18">
        <f t="shared" si="63"/>
        <v>1016.6499999999999</v>
      </c>
      <c r="L301" s="18">
        <f t="shared" si="64"/>
        <v>0</v>
      </c>
      <c r="M301" s="20">
        <v>9.9999999999909051E-3</v>
      </c>
      <c r="N301" s="19" t="str">
        <f t="shared" si="65"/>
        <v>Good</v>
      </c>
    </row>
    <row r="302" spans="1:14" x14ac:dyDescent="0.2">
      <c r="A302" s="16">
        <v>297</v>
      </c>
      <c r="B302" s="17">
        <f t="shared" si="58"/>
        <v>134.13999999999999</v>
      </c>
      <c r="C302" s="17">
        <f t="shared" si="60"/>
        <v>205.04</v>
      </c>
      <c r="D302" s="17">
        <f t="shared" si="61"/>
        <v>46.959999999999987</v>
      </c>
      <c r="E302" s="17">
        <f t="shared" si="59"/>
        <v>23</v>
      </c>
      <c r="F302" s="17">
        <f t="shared" si="67"/>
        <v>5</v>
      </c>
      <c r="G302" s="17">
        <f t="shared" si="68"/>
        <v>5</v>
      </c>
      <c r="H302" s="17">
        <f t="shared" si="69"/>
        <v>10</v>
      </c>
      <c r="I302" s="17">
        <f t="shared" si="66"/>
        <v>2</v>
      </c>
      <c r="J302" s="17">
        <f t="shared" si="62"/>
        <v>297</v>
      </c>
      <c r="K302" s="18">
        <f t="shared" si="63"/>
        <v>1020.14</v>
      </c>
      <c r="L302" s="18">
        <f t="shared" si="64"/>
        <v>0</v>
      </c>
      <c r="M302" s="20">
        <v>9.9999999999909051E-3</v>
      </c>
      <c r="N302" s="19" t="str">
        <f t="shared" si="65"/>
        <v>Good</v>
      </c>
    </row>
    <row r="303" spans="1:14" x14ac:dyDescent="0.2">
      <c r="A303" s="12">
        <v>298</v>
      </c>
      <c r="B303" s="4">
        <f t="shared" si="58"/>
        <v>134.63</v>
      </c>
      <c r="C303" s="4">
        <f t="shared" si="60"/>
        <v>205.88</v>
      </c>
      <c r="D303" s="4">
        <f t="shared" si="61"/>
        <v>47.120000000000005</v>
      </c>
      <c r="E303" s="8">
        <f t="shared" si="59"/>
        <v>23</v>
      </c>
      <c r="F303" s="4">
        <f t="shared" si="67"/>
        <v>5</v>
      </c>
      <c r="G303" s="4">
        <f t="shared" si="68"/>
        <v>5</v>
      </c>
      <c r="H303" s="4">
        <f t="shared" si="69"/>
        <v>10</v>
      </c>
      <c r="I303" s="4">
        <f t="shared" si="66"/>
        <v>2</v>
      </c>
      <c r="J303" s="4">
        <f t="shared" si="62"/>
        <v>298</v>
      </c>
      <c r="K303" s="18">
        <f t="shared" si="63"/>
        <v>1023.63</v>
      </c>
      <c r="L303" s="18">
        <f t="shared" si="64"/>
        <v>0</v>
      </c>
      <c r="M303" s="20">
        <v>-9.9999999999909051E-3</v>
      </c>
      <c r="N303" s="19" t="str">
        <f t="shared" si="65"/>
        <v>Good</v>
      </c>
    </row>
    <row r="304" spans="1:14" x14ac:dyDescent="0.2">
      <c r="A304" s="16">
        <v>299</v>
      </c>
      <c r="B304" s="17">
        <f t="shared" si="58"/>
        <v>135.12</v>
      </c>
      <c r="C304" s="17">
        <f t="shared" si="60"/>
        <v>206.70999999999998</v>
      </c>
      <c r="D304" s="17">
        <f t="shared" si="61"/>
        <v>47.290000000000006</v>
      </c>
      <c r="E304" s="17">
        <f t="shared" si="59"/>
        <v>23</v>
      </c>
      <c r="F304" s="17">
        <f t="shared" si="67"/>
        <v>5</v>
      </c>
      <c r="G304" s="17">
        <f t="shared" si="68"/>
        <v>5</v>
      </c>
      <c r="H304" s="17">
        <f t="shared" si="69"/>
        <v>10</v>
      </c>
      <c r="I304" s="17">
        <f t="shared" si="66"/>
        <v>2</v>
      </c>
      <c r="J304" s="17">
        <f t="shared" si="62"/>
        <v>299</v>
      </c>
      <c r="K304" s="18">
        <f t="shared" si="63"/>
        <v>1027.1199999999999</v>
      </c>
      <c r="L304" s="18">
        <f t="shared" si="64"/>
        <v>0</v>
      </c>
      <c r="M304" s="20">
        <v>-9.9999999999909051E-3</v>
      </c>
      <c r="N304" s="19" t="str">
        <f t="shared" si="65"/>
        <v>Good</v>
      </c>
    </row>
    <row r="305" spans="1:14" x14ac:dyDescent="0.2">
      <c r="A305" s="12">
        <v>300</v>
      </c>
      <c r="B305" s="4">
        <f t="shared" si="58"/>
        <v>135.6</v>
      </c>
      <c r="C305" s="4">
        <f t="shared" si="60"/>
        <v>207.52</v>
      </c>
      <c r="D305" s="4">
        <f t="shared" si="61"/>
        <v>47.479999999999983</v>
      </c>
      <c r="E305" s="8">
        <f t="shared" si="59"/>
        <v>23</v>
      </c>
      <c r="F305" s="4">
        <f t="shared" si="67"/>
        <v>5</v>
      </c>
      <c r="G305" s="4">
        <f t="shared" si="68"/>
        <v>5</v>
      </c>
      <c r="H305" s="4">
        <f t="shared" si="69"/>
        <v>10</v>
      </c>
      <c r="I305" s="4">
        <f t="shared" si="66"/>
        <v>2</v>
      </c>
      <c r="J305" s="4">
        <f t="shared" si="62"/>
        <v>300</v>
      </c>
      <c r="K305" s="18">
        <f t="shared" si="63"/>
        <v>1030.5999999999999</v>
      </c>
      <c r="L305" s="18">
        <f t="shared" si="64"/>
        <v>0</v>
      </c>
      <c r="M305" s="20">
        <v>1.999999999998181E-2</v>
      </c>
      <c r="N305" s="19" t="str">
        <f t="shared" si="65"/>
        <v>Good</v>
      </c>
    </row>
    <row r="306" spans="1:14" x14ac:dyDescent="0.2">
      <c r="A306" s="16">
        <v>301</v>
      </c>
      <c r="B306" s="17">
        <f t="shared" ref="B306:B369" si="70">ROUNDDOWN((A306-(F306+G306+H306+I306))/2.05,2)</f>
        <v>136.09</v>
      </c>
      <c r="C306" s="17">
        <f t="shared" si="60"/>
        <v>208.35999999999999</v>
      </c>
      <c r="D306" s="17">
        <f t="shared" si="61"/>
        <v>47.64</v>
      </c>
      <c r="E306" s="17">
        <f t="shared" ref="E306:E369" si="71">+$E$4</f>
        <v>23</v>
      </c>
      <c r="F306" s="17">
        <f t="shared" si="67"/>
        <v>5</v>
      </c>
      <c r="G306" s="17">
        <f t="shared" si="68"/>
        <v>5</v>
      </c>
      <c r="H306" s="17">
        <f t="shared" si="69"/>
        <v>10</v>
      </c>
      <c r="I306" s="17">
        <f t="shared" si="66"/>
        <v>2</v>
      </c>
      <c r="J306" s="17">
        <f t="shared" si="62"/>
        <v>301</v>
      </c>
      <c r="K306" s="18">
        <f t="shared" si="63"/>
        <v>1034.0900000000001</v>
      </c>
      <c r="L306" s="18">
        <f t="shared" si="64"/>
        <v>0</v>
      </c>
      <c r="M306" s="20">
        <v>0</v>
      </c>
      <c r="N306" s="19" t="str">
        <f t="shared" si="65"/>
        <v>Good</v>
      </c>
    </row>
    <row r="307" spans="1:14" x14ac:dyDescent="0.2">
      <c r="A307" s="12">
        <v>302</v>
      </c>
      <c r="B307" s="4">
        <f t="shared" si="70"/>
        <v>136.58000000000001</v>
      </c>
      <c r="C307" s="4">
        <f t="shared" si="60"/>
        <v>209.19</v>
      </c>
      <c r="D307" s="4">
        <f t="shared" si="61"/>
        <v>47.809999999999995</v>
      </c>
      <c r="E307" s="8">
        <f t="shared" si="71"/>
        <v>23</v>
      </c>
      <c r="F307" s="4">
        <f t="shared" si="67"/>
        <v>5</v>
      </c>
      <c r="G307" s="4">
        <f t="shared" si="68"/>
        <v>5</v>
      </c>
      <c r="H307" s="4">
        <f t="shared" si="69"/>
        <v>10</v>
      </c>
      <c r="I307" s="4">
        <f t="shared" si="66"/>
        <v>2</v>
      </c>
      <c r="J307" s="4">
        <f t="shared" si="62"/>
        <v>302</v>
      </c>
      <c r="K307" s="18">
        <f t="shared" si="63"/>
        <v>1037.58</v>
      </c>
      <c r="L307" s="18">
        <f t="shared" si="64"/>
        <v>0</v>
      </c>
      <c r="M307" s="20">
        <v>0</v>
      </c>
      <c r="N307" s="19" t="str">
        <f t="shared" si="65"/>
        <v>Good</v>
      </c>
    </row>
    <row r="308" spans="1:14" x14ac:dyDescent="0.2">
      <c r="A308" s="16">
        <v>303</v>
      </c>
      <c r="B308" s="17">
        <f t="shared" si="70"/>
        <v>137.07</v>
      </c>
      <c r="C308" s="17">
        <f t="shared" si="60"/>
        <v>210.01999999999998</v>
      </c>
      <c r="D308" s="17">
        <f t="shared" si="61"/>
        <v>47.98</v>
      </c>
      <c r="E308" s="17">
        <f t="shared" si="71"/>
        <v>23</v>
      </c>
      <c r="F308" s="17">
        <f t="shared" si="67"/>
        <v>5</v>
      </c>
      <c r="G308" s="17">
        <f t="shared" si="68"/>
        <v>5</v>
      </c>
      <c r="H308" s="17">
        <f t="shared" si="69"/>
        <v>10</v>
      </c>
      <c r="I308" s="17">
        <f t="shared" si="66"/>
        <v>2</v>
      </c>
      <c r="J308" s="17">
        <f t="shared" si="62"/>
        <v>303</v>
      </c>
      <c r="K308" s="18">
        <f t="shared" si="63"/>
        <v>1041.07</v>
      </c>
      <c r="L308" s="18">
        <f t="shared" si="64"/>
        <v>0</v>
      </c>
      <c r="M308" s="20">
        <v>0</v>
      </c>
      <c r="N308" s="19" t="str">
        <f t="shared" si="65"/>
        <v>Good</v>
      </c>
    </row>
    <row r="309" spans="1:14" x14ac:dyDescent="0.2">
      <c r="A309" s="12">
        <v>304</v>
      </c>
      <c r="B309" s="4">
        <f t="shared" si="70"/>
        <v>137.56</v>
      </c>
      <c r="C309" s="4">
        <f t="shared" ref="C309:C372" si="72">ROUNDUP(B309*1.7,2)-E309</f>
        <v>210.85999999999999</v>
      </c>
      <c r="D309" s="4">
        <f t="shared" si="61"/>
        <v>48.140000000000008</v>
      </c>
      <c r="E309" s="8">
        <f t="shared" si="71"/>
        <v>23</v>
      </c>
      <c r="F309" s="4">
        <f t="shared" si="67"/>
        <v>5</v>
      </c>
      <c r="G309" s="4">
        <f t="shared" si="68"/>
        <v>5</v>
      </c>
      <c r="H309" s="4">
        <f t="shared" si="69"/>
        <v>10</v>
      </c>
      <c r="I309" s="4">
        <f t="shared" si="66"/>
        <v>2</v>
      </c>
      <c r="J309" s="4">
        <f t="shared" si="62"/>
        <v>304</v>
      </c>
      <c r="K309" s="18">
        <f t="shared" si="63"/>
        <v>1044.56</v>
      </c>
      <c r="L309" s="18">
        <f t="shared" si="64"/>
        <v>0</v>
      </c>
      <c r="M309" s="20">
        <v>-9.9999999999909051E-3</v>
      </c>
      <c r="N309" s="19" t="str">
        <f t="shared" si="65"/>
        <v>Good</v>
      </c>
    </row>
    <row r="310" spans="1:14" x14ac:dyDescent="0.2">
      <c r="A310" s="16">
        <v>305</v>
      </c>
      <c r="B310" s="17">
        <f t="shared" si="70"/>
        <v>138.04</v>
      </c>
      <c r="C310" s="17">
        <f t="shared" si="72"/>
        <v>211.67</v>
      </c>
      <c r="D310" s="17">
        <f t="shared" si="61"/>
        <v>48.329999999999991</v>
      </c>
      <c r="E310" s="17">
        <f t="shared" si="71"/>
        <v>23</v>
      </c>
      <c r="F310" s="17">
        <f t="shared" si="67"/>
        <v>5</v>
      </c>
      <c r="G310" s="17">
        <f t="shared" si="68"/>
        <v>5</v>
      </c>
      <c r="H310" s="17">
        <f t="shared" si="69"/>
        <v>10</v>
      </c>
      <c r="I310" s="17">
        <f t="shared" si="66"/>
        <v>2</v>
      </c>
      <c r="J310" s="17">
        <f t="shared" si="62"/>
        <v>305</v>
      </c>
      <c r="K310" s="18">
        <f t="shared" si="63"/>
        <v>1048.04</v>
      </c>
      <c r="L310" s="18">
        <f t="shared" si="64"/>
        <v>0</v>
      </c>
      <c r="M310" s="20">
        <v>9.9999999999909051E-3</v>
      </c>
      <c r="N310" s="19" t="str">
        <f t="shared" si="65"/>
        <v>Good</v>
      </c>
    </row>
    <row r="311" spans="1:14" x14ac:dyDescent="0.2">
      <c r="A311" s="12">
        <v>306</v>
      </c>
      <c r="B311" s="4">
        <f t="shared" si="70"/>
        <v>138.53</v>
      </c>
      <c r="C311" s="4">
        <f t="shared" si="72"/>
        <v>212.51</v>
      </c>
      <c r="D311" s="4">
        <f t="shared" si="61"/>
        <v>48.489999999999995</v>
      </c>
      <c r="E311" s="8">
        <f t="shared" si="71"/>
        <v>23</v>
      </c>
      <c r="F311" s="4">
        <f t="shared" si="67"/>
        <v>5</v>
      </c>
      <c r="G311" s="4">
        <f t="shared" si="68"/>
        <v>5</v>
      </c>
      <c r="H311" s="4">
        <f t="shared" si="69"/>
        <v>10</v>
      </c>
      <c r="I311" s="4">
        <f t="shared" si="66"/>
        <v>2</v>
      </c>
      <c r="J311" s="4">
        <f t="shared" si="62"/>
        <v>306</v>
      </c>
      <c r="K311" s="18">
        <f t="shared" si="63"/>
        <v>1051.53</v>
      </c>
      <c r="L311" s="18">
        <f t="shared" si="64"/>
        <v>0</v>
      </c>
      <c r="M311" s="20">
        <v>0</v>
      </c>
      <c r="N311" s="19" t="str">
        <f t="shared" si="65"/>
        <v>Good</v>
      </c>
    </row>
    <row r="312" spans="1:14" x14ac:dyDescent="0.2">
      <c r="A312" s="16">
        <v>307</v>
      </c>
      <c r="B312" s="17">
        <f t="shared" si="70"/>
        <v>139.02000000000001</v>
      </c>
      <c r="C312" s="17">
        <f t="shared" si="72"/>
        <v>213.34</v>
      </c>
      <c r="D312" s="17">
        <f t="shared" ref="D312:D375" si="73">ROUNDUP(B312*0.35,2)+M312</f>
        <v>48.66</v>
      </c>
      <c r="E312" s="17">
        <f t="shared" si="71"/>
        <v>23</v>
      </c>
      <c r="F312" s="17">
        <f t="shared" si="67"/>
        <v>5</v>
      </c>
      <c r="G312" s="17">
        <f t="shared" si="68"/>
        <v>5</v>
      </c>
      <c r="H312" s="17">
        <f t="shared" si="69"/>
        <v>10</v>
      </c>
      <c r="I312" s="17">
        <f t="shared" si="66"/>
        <v>2</v>
      </c>
      <c r="J312" s="17">
        <f t="shared" si="62"/>
        <v>307</v>
      </c>
      <c r="K312" s="18">
        <f t="shared" si="63"/>
        <v>1055.02</v>
      </c>
      <c r="L312" s="18">
        <f t="shared" si="64"/>
        <v>0</v>
      </c>
      <c r="M312" s="20">
        <v>0</v>
      </c>
      <c r="N312" s="19" t="str">
        <f t="shared" si="65"/>
        <v>Good</v>
      </c>
    </row>
    <row r="313" spans="1:14" x14ac:dyDescent="0.2">
      <c r="A313" s="12">
        <v>308</v>
      </c>
      <c r="B313" s="4">
        <f t="shared" si="70"/>
        <v>139.51</v>
      </c>
      <c r="C313" s="4">
        <f t="shared" si="72"/>
        <v>214.17</v>
      </c>
      <c r="D313" s="4">
        <f t="shared" si="73"/>
        <v>48.83</v>
      </c>
      <c r="E313" s="8">
        <f t="shared" si="71"/>
        <v>23</v>
      </c>
      <c r="F313" s="4">
        <f t="shared" si="67"/>
        <v>5</v>
      </c>
      <c r="G313" s="4">
        <f t="shared" si="68"/>
        <v>5</v>
      </c>
      <c r="H313" s="4">
        <f t="shared" si="69"/>
        <v>10</v>
      </c>
      <c r="I313" s="4">
        <f t="shared" si="66"/>
        <v>2</v>
      </c>
      <c r="J313" s="4">
        <f t="shared" si="62"/>
        <v>308</v>
      </c>
      <c r="K313" s="18">
        <f t="shared" si="63"/>
        <v>1058.51</v>
      </c>
      <c r="L313" s="18">
        <f t="shared" si="64"/>
        <v>0</v>
      </c>
      <c r="M313" s="20">
        <v>0</v>
      </c>
      <c r="N313" s="19" t="str">
        <f t="shared" si="65"/>
        <v>Good</v>
      </c>
    </row>
    <row r="314" spans="1:14" x14ac:dyDescent="0.2">
      <c r="A314" s="16">
        <v>309</v>
      </c>
      <c r="B314" s="17">
        <f t="shared" si="70"/>
        <v>140</v>
      </c>
      <c r="C314" s="17">
        <f t="shared" si="72"/>
        <v>215</v>
      </c>
      <c r="D314" s="17">
        <f t="shared" si="73"/>
        <v>49</v>
      </c>
      <c r="E314" s="17">
        <f t="shared" si="71"/>
        <v>23</v>
      </c>
      <c r="F314" s="17">
        <f t="shared" si="67"/>
        <v>5</v>
      </c>
      <c r="G314" s="17">
        <f t="shared" si="68"/>
        <v>5</v>
      </c>
      <c r="H314" s="17">
        <f t="shared" si="69"/>
        <v>10</v>
      </c>
      <c r="I314" s="17">
        <f t="shared" si="66"/>
        <v>2</v>
      </c>
      <c r="J314" s="17">
        <f t="shared" si="62"/>
        <v>309</v>
      </c>
      <c r="K314" s="18">
        <f t="shared" si="63"/>
        <v>1062</v>
      </c>
      <c r="L314" s="18">
        <f t="shared" si="64"/>
        <v>0</v>
      </c>
      <c r="M314" s="20">
        <v>0</v>
      </c>
      <c r="N314" s="19" t="str">
        <f t="shared" si="65"/>
        <v>Good</v>
      </c>
    </row>
    <row r="315" spans="1:14" x14ac:dyDescent="0.2">
      <c r="A315" s="12">
        <v>310</v>
      </c>
      <c r="B315" s="4">
        <f t="shared" si="70"/>
        <v>140.47999999999999</v>
      </c>
      <c r="C315" s="4">
        <f t="shared" si="72"/>
        <v>215.82</v>
      </c>
      <c r="D315" s="4">
        <f t="shared" si="73"/>
        <v>49.179999999999986</v>
      </c>
      <c r="E315" s="8">
        <f t="shared" si="71"/>
        <v>23</v>
      </c>
      <c r="F315" s="4">
        <f t="shared" si="67"/>
        <v>5</v>
      </c>
      <c r="G315" s="4">
        <f t="shared" si="68"/>
        <v>5</v>
      </c>
      <c r="H315" s="4">
        <f t="shared" si="69"/>
        <v>10</v>
      </c>
      <c r="I315" s="4">
        <f t="shared" si="66"/>
        <v>2</v>
      </c>
      <c r="J315" s="4">
        <f t="shared" si="62"/>
        <v>310</v>
      </c>
      <c r="K315" s="18">
        <f t="shared" si="63"/>
        <v>1065.48</v>
      </c>
      <c r="L315" s="18">
        <f t="shared" si="64"/>
        <v>0</v>
      </c>
      <c r="M315" s="20">
        <v>9.9999999999909051E-3</v>
      </c>
      <c r="N315" s="19" t="str">
        <f t="shared" si="65"/>
        <v>Good</v>
      </c>
    </row>
    <row r="316" spans="1:14" x14ac:dyDescent="0.2">
      <c r="A316" s="16">
        <v>311</v>
      </c>
      <c r="B316" s="17">
        <f t="shared" si="70"/>
        <v>140.97</v>
      </c>
      <c r="C316" s="17">
        <f t="shared" si="72"/>
        <v>216.64999999999998</v>
      </c>
      <c r="D316" s="17">
        <f t="shared" si="73"/>
        <v>49.350000000000044</v>
      </c>
      <c r="E316" s="17">
        <f t="shared" si="71"/>
        <v>23</v>
      </c>
      <c r="F316" s="17">
        <f t="shared" si="67"/>
        <v>5</v>
      </c>
      <c r="G316" s="17">
        <f t="shared" si="68"/>
        <v>5</v>
      </c>
      <c r="H316" s="17">
        <f t="shared" si="69"/>
        <v>10</v>
      </c>
      <c r="I316" s="17">
        <f t="shared" si="66"/>
        <v>2</v>
      </c>
      <c r="J316" s="17">
        <f t="shared" si="62"/>
        <v>311</v>
      </c>
      <c r="K316" s="18">
        <f t="shared" si="63"/>
        <v>1068.97</v>
      </c>
      <c r="L316" s="18">
        <f t="shared" si="64"/>
        <v>0</v>
      </c>
      <c r="M316" s="20">
        <v>1.0000000000047748E-2</v>
      </c>
      <c r="N316" s="19" t="str">
        <f t="shared" si="65"/>
        <v>Good</v>
      </c>
    </row>
    <row r="317" spans="1:14" x14ac:dyDescent="0.2">
      <c r="A317" s="12">
        <v>312</v>
      </c>
      <c r="B317" s="4">
        <f t="shared" si="70"/>
        <v>141.46</v>
      </c>
      <c r="C317" s="4">
        <f t="shared" si="72"/>
        <v>217.48999999999998</v>
      </c>
      <c r="D317" s="4">
        <f t="shared" si="73"/>
        <v>49.510000000000005</v>
      </c>
      <c r="E317" s="8">
        <f t="shared" si="71"/>
        <v>23</v>
      </c>
      <c r="F317" s="4">
        <f t="shared" si="67"/>
        <v>5</v>
      </c>
      <c r="G317" s="4">
        <f t="shared" si="68"/>
        <v>5</v>
      </c>
      <c r="H317" s="4">
        <f t="shared" si="69"/>
        <v>10</v>
      </c>
      <c r="I317" s="4">
        <f t="shared" si="66"/>
        <v>2</v>
      </c>
      <c r="J317" s="4">
        <f t="shared" si="62"/>
        <v>312</v>
      </c>
      <c r="K317" s="18">
        <f t="shared" si="63"/>
        <v>1072.46</v>
      </c>
      <c r="L317" s="18">
        <f t="shared" si="64"/>
        <v>0</v>
      </c>
      <c r="M317" s="20">
        <v>-9.9999999999909051E-3</v>
      </c>
      <c r="N317" s="19" t="str">
        <f t="shared" si="65"/>
        <v>Good</v>
      </c>
    </row>
    <row r="318" spans="1:14" x14ac:dyDescent="0.2">
      <c r="A318" s="16">
        <v>313</v>
      </c>
      <c r="B318" s="17">
        <f t="shared" si="70"/>
        <v>141.94999999999999</v>
      </c>
      <c r="C318" s="17">
        <f t="shared" si="72"/>
        <v>218.32</v>
      </c>
      <c r="D318" s="17">
        <f t="shared" si="73"/>
        <v>49.680000000000007</v>
      </c>
      <c r="E318" s="17">
        <f t="shared" si="71"/>
        <v>23</v>
      </c>
      <c r="F318" s="17">
        <f t="shared" si="67"/>
        <v>5</v>
      </c>
      <c r="G318" s="17">
        <f t="shared" si="68"/>
        <v>5</v>
      </c>
      <c r="H318" s="17">
        <f t="shared" si="69"/>
        <v>10</v>
      </c>
      <c r="I318" s="17">
        <f t="shared" si="66"/>
        <v>2</v>
      </c>
      <c r="J318" s="17">
        <f t="shared" si="62"/>
        <v>313</v>
      </c>
      <c r="K318" s="18">
        <f t="shared" si="63"/>
        <v>1075.95</v>
      </c>
      <c r="L318" s="18">
        <f t="shared" si="64"/>
        <v>0</v>
      </c>
      <c r="M318" s="20">
        <v>-9.9999999999909051E-3</v>
      </c>
      <c r="N318" s="19" t="str">
        <f t="shared" si="65"/>
        <v>Good</v>
      </c>
    </row>
    <row r="319" spans="1:14" x14ac:dyDescent="0.2">
      <c r="A319" s="12">
        <v>314</v>
      </c>
      <c r="B319" s="4">
        <f t="shared" si="70"/>
        <v>142.43</v>
      </c>
      <c r="C319" s="4">
        <f t="shared" si="72"/>
        <v>219.14</v>
      </c>
      <c r="D319" s="4">
        <f t="shared" si="73"/>
        <v>49.86</v>
      </c>
      <c r="E319" s="8">
        <f t="shared" si="71"/>
        <v>23</v>
      </c>
      <c r="F319" s="4">
        <f t="shared" si="67"/>
        <v>5</v>
      </c>
      <c r="G319" s="4">
        <f t="shared" si="68"/>
        <v>5</v>
      </c>
      <c r="H319" s="4">
        <f t="shared" si="69"/>
        <v>10</v>
      </c>
      <c r="I319" s="4">
        <f t="shared" si="66"/>
        <v>2</v>
      </c>
      <c r="J319" s="4">
        <f t="shared" si="62"/>
        <v>314</v>
      </c>
      <c r="K319" s="18">
        <f t="shared" si="63"/>
        <v>1079.4299999999998</v>
      </c>
      <c r="L319" s="18">
        <f t="shared" si="64"/>
        <v>0</v>
      </c>
      <c r="M319" s="20">
        <v>0</v>
      </c>
      <c r="N319" s="19" t="str">
        <f t="shared" si="65"/>
        <v>Good</v>
      </c>
    </row>
    <row r="320" spans="1:14" x14ac:dyDescent="0.2">
      <c r="A320" s="16">
        <v>315</v>
      </c>
      <c r="B320" s="17">
        <f t="shared" si="70"/>
        <v>142.91999999999999</v>
      </c>
      <c r="C320" s="17">
        <f t="shared" si="72"/>
        <v>219.97</v>
      </c>
      <c r="D320" s="17">
        <f t="shared" si="73"/>
        <v>50.03</v>
      </c>
      <c r="E320" s="17">
        <f t="shared" si="71"/>
        <v>23</v>
      </c>
      <c r="F320" s="17">
        <f t="shared" si="67"/>
        <v>5</v>
      </c>
      <c r="G320" s="17">
        <f t="shared" si="68"/>
        <v>5</v>
      </c>
      <c r="H320" s="17">
        <f t="shared" si="69"/>
        <v>10</v>
      </c>
      <c r="I320" s="17">
        <f t="shared" si="66"/>
        <v>2</v>
      </c>
      <c r="J320" s="17">
        <f t="shared" si="62"/>
        <v>315</v>
      </c>
      <c r="K320" s="18">
        <f t="shared" si="63"/>
        <v>1082.92</v>
      </c>
      <c r="L320" s="18">
        <f t="shared" si="64"/>
        <v>0</v>
      </c>
      <c r="M320" s="20">
        <v>0</v>
      </c>
      <c r="N320" s="19" t="str">
        <f t="shared" si="65"/>
        <v>Good</v>
      </c>
    </row>
    <row r="321" spans="1:14" x14ac:dyDescent="0.2">
      <c r="A321" s="12">
        <v>316</v>
      </c>
      <c r="B321" s="4">
        <f t="shared" si="70"/>
        <v>143.41</v>
      </c>
      <c r="C321" s="4">
        <f t="shared" si="72"/>
        <v>220.79999999999998</v>
      </c>
      <c r="D321" s="4">
        <f t="shared" si="73"/>
        <v>50.199999999999996</v>
      </c>
      <c r="E321" s="8">
        <f t="shared" si="71"/>
        <v>23</v>
      </c>
      <c r="F321" s="4">
        <f t="shared" si="67"/>
        <v>5</v>
      </c>
      <c r="G321" s="4">
        <f t="shared" si="68"/>
        <v>5</v>
      </c>
      <c r="H321" s="4">
        <f t="shared" si="69"/>
        <v>10</v>
      </c>
      <c r="I321" s="4">
        <f t="shared" si="66"/>
        <v>2</v>
      </c>
      <c r="J321" s="4">
        <f t="shared" si="62"/>
        <v>316</v>
      </c>
      <c r="K321" s="18">
        <f t="shared" si="63"/>
        <v>1086.4099999999999</v>
      </c>
      <c r="L321" s="18">
        <f t="shared" si="64"/>
        <v>0</v>
      </c>
      <c r="M321" s="20">
        <v>0</v>
      </c>
      <c r="N321" s="19" t="str">
        <f t="shared" si="65"/>
        <v>Good</v>
      </c>
    </row>
    <row r="322" spans="1:14" x14ac:dyDescent="0.2">
      <c r="A322" s="16">
        <v>317</v>
      </c>
      <c r="B322" s="17">
        <f t="shared" si="70"/>
        <v>143.9</v>
      </c>
      <c r="C322" s="17">
        <f t="shared" si="72"/>
        <v>221.63</v>
      </c>
      <c r="D322" s="17">
        <f t="shared" si="73"/>
        <v>50.37</v>
      </c>
      <c r="E322" s="17">
        <f t="shared" si="71"/>
        <v>23</v>
      </c>
      <c r="F322" s="17">
        <f t="shared" si="67"/>
        <v>5</v>
      </c>
      <c r="G322" s="17">
        <f t="shared" si="68"/>
        <v>5</v>
      </c>
      <c r="H322" s="17">
        <f t="shared" si="69"/>
        <v>10</v>
      </c>
      <c r="I322" s="17">
        <f t="shared" si="66"/>
        <v>2</v>
      </c>
      <c r="J322" s="17">
        <f t="shared" si="62"/>
        <v>317</v>
      </c>
      <c r="K322" s="18">
        <f t="shared" si="63"/>
        <v>1089.9000000000001</v>
      </c>
      <c r="L322" s="18">
        <f t="shared" si="64"/>
        <v>0</v>
      </c>
      <c r="M322" s="20">
        <v>0</v>
      </c>
      <c r="N322" s="19" t="str">
        <f t="shared" si="65"/>
        <v>Good</v>
      </c>
    </row>
    <row r="323" spans="1:14" x14ac:dyDescent="0.2">
      <c r="A323" s="12">
        <v>318</v>
      </c>
      <c r="B323" s="4">
        <f t="shared" si="70"/>
        <v>144.38999999999999</v>
      </c>
      <c r="C323" s="4">
        <f t="shared" si="72"/>
        <v>222.47</v>
      </c>
      <c r="D323" s="4">
        <f t="shared" si="73"/>
        <v>50.530000000000008</v>
      </c>
      <c r="E323" s="8">
        <f t="shared" si="71"/>
        <v>23</v>
      </c>
      <c r="F323" s="4">
        <f t="shared" si="67"/>
        <v>5</v>
      </c>
      <c r="G323" s="4">
        <f t="shared" si="68"/>
        <v>5</v>
      </c>
      <c r="H323" s="4">
        <f t="shared" si="69"/>
        <v>10</v>
      </c>
      <c r="I323" s="4">
        <f t="shared" si="66"/>
        <v>2</v>
      </c>
      <c r="J323" s="4">
        <f t="shared" si="62"/>
        <v>318</v>
      </c>
      <c r="K323" s="18">
        <f t="shared" si="63"/>
        <v>1093.3899999999999</v>
      </c>
      <c r="L323" s="18">
        <f t="shared" si="64"/>
        <v>0</v>
      </c>
      <c r="M323" s="20">
        <v>-9.9999999999909051E-3</v>
      </c>
      <c r="N323" s="19" t="str">
        <f t="shared" si="65"/>
        <v>Good</v>
      </c>
    </row>
    <row r="324" spans="1:14" x14ac:dyDescent="0.2">
      <c r="A324" s="16">
        <v>319</v>
      </c>
      <c r="B324" s="17">
        <f t="shared" si="70"/>
        <v>144.87</v>
      </c>
      <c r="C324" s="17">
        <f t="shared" si="72"/>
        <v>223.28</v>
      </c>
      <c r="D324" s="17">
        <f t="shared" si="73"/>
        <v>50.719999999999992</v>
      </c>
      <c r="E324" s="17">
        <f t="shared" si="71"/>
        <v>23</v>
      </c>
      <c r="F324" s="17">
        <f t="shared" si="67"/>
        <v>5</v>
      </c>
      <c r="G324" s="17">
        <f t="shared" si="68"/>
        <v>5</v>
      </c>
      <c r="H324" s="17">
        <f t="shared" si="69"/>
        <v>10</v>
      </c>
      <c r="I324" s="17">
        <f t="shared" si="66"/>
        <v>2</v>
      </c>
      <c r="J324" s="17">
        <f t="shared" si="62"/>
        <v>319</v>
      </c>
      <c r="K324" s="18">
        <f t="shared" si="63"/>
        <v>1096.8699999999999</v>
      </c>
      <c r="L324" s="18">
        <f t="shared" si="64"/>
        <v>0</v>
      </c>
      <c r="M324" s="20">
        <v>9.9999999999909051E-3</v>
      </c>
      <c r="N324" s="19" t="str">
        <f t="shared" si="65"/>
        <v>Good</v>
      </c>
    </row>
    <row r="325" spans="1:14" x14ac:dyDescent="0.2">
      <c r="A325" s="12">
        <v>320</v>
      </c>
      <c r="B325" s="4">
        <f t="shared" si="70"/>
        <v>145.36000000000001</v>
      </c>
      <c r="C325" s="4">
        <f t="shared" si="72"/>
        <v>224.12</v>
      </c>
      <c r="D325" s="4">
        <f t="shared" si="73"/>
        <v>50.879999999999995</v>
      </c>
      <c r="E325" s="8">
        <f t="shared" si="71"/>
        <v>23</v>
      </c>
      <c r="F325" s="4">
        <f t="shared" si="67"/>
        <v>5</v>
      </c>
      <c r="G325" s="4">
        <f t="shared" si="68"/>
        <v>5</v>
      </c>
      <c r="H325" s="4">
        <f t="shared" si="69"/>
        <v>10</v>
      </c>
      <c r="I325" s="4">
        <f t="shared" si="66"/>
        <v>2</v>
      </c>
      <c r="J325" s="4">
        <f t="shared" si="62"/>
        <v>320</v>
      </c>
      <c r="K325" s="18">
        <f t="shared" si="63"/>
        <v>1100.3600000000001</v>
      </c>
      <c r="L325" s="18">
        <f t="shared" si="64"/>
        <v>0</v>
      </c>
      <c r="M325" s="20">
        <v>0</v>
      </c>
      <c r="N325" s="19" t="str">
        <f t="shared" si="65"/>
        <v>Good</v>
      </c>
    </row>
    <row r="326" spans="1:14" x14ac:dyDescent="0.2">
      <c r="A326" s="16">
        <v>321</v>
      </c>
      <c r="B326" s="17">
        <f t="shared" si="70"/>
        <v>145.85</v>
      </c>
      <c r="C326" s="17">
        <f t="shared" si="72"/>
        <v>224.95</v>
      </c>
      <c r="D326" s="17">
        <f t="shared" si="73"/>
        <v>51.05</v>
      </c>
      <c r="E326" s="17">
        <f t="shared" si="71"/>
        <v>23</v>
      </c>
      <c r="F326" s="17">
        <f t="shared" si="67"/>
        <v>5</v>
      </c>
      <c r="G326" s="17">
        <f t="shared" si="68"/>
        <v>5</v>
      </c>
      <c r="H326" s="17">
        <f t="shared" si="69"/>
        <v>10</v>
      </c>
      <c r="I326" s="17">
        <f t="shared" si="66"/>
        <v>2</v>
      </c>
      <c r="J326" s="17">
        <f t="shared" si="62"/>
        <v>321</v>
      </c>
      <c r="K326" s="18">
        <f t="shared" si="63"/>
        <v>1103.8499999999999</v>
      </c>
      <c r="L326" s="18">
        <f t="shared" si="64"/>
        <v>0</v>
      </c>
      <c r="M326" s="20">
        <v>0</v>
      </c>
      <c r="N326" s="19" t="str">
        <f t="shared" si="65"/>
        <v>Good</v>
      </c>
    </row>
    <row r="327" spans="1:14" x14ac:dyDescent="0.2">
      <c r="A327" s="12">
        <v>322</v>
      </c>
      <c r="B327" s="4">
        <f t="shared" si="70"/>
        <v>146.34</v>
      </c>
      <c r="C327" s="4">
        <f t="shared" si="72"/>
        <v>225.78</v>
      </c>
      <c r="D327" s="4">
        <f t="shared" si="73"/>
        <v>51.22</v>
      </c>
      <c r="E327" s="8">
        <f t="shared" si="71"/>
        <v>23</v>
      </c>
      <c r="F327" s="4">
        <f t="shared" si="67"/>
        <v>5</v>
      </c>
      <c r="G327" s="4">
        <f t="shared" si="68"/>
        <v>5</v>
      </c>
      <c r="H327" s="4">
        <f t="shared" si="69"/>
        <v>10</v>
      </c>
      <c r="I327" s="4">
        <f t="shared" si="66"/>
        <v>2</v>
      </c>
      <c r="J327" s="4">
        <f t="shared" ref="J327:J390" si="74">SUM(C327:I327)</f>
        <v>322</v>
      </c>
      <c r="K327" s="18">
        <f t="shared" ref="K327:K390" si="75">SUM(A327:F327)+SUM(H327:J327)</f>
        <v>1107.3400000000001</v>
      </c>
      <c r="L327" s="18">
        <f t="shared" ref="L327:L390" si="76">+A327-J327</f>
        <v>0</v>
      </c>
      <c r="M327" s="20">
        <v>0</v>
      </c>
      <c r="N327" s="19" t="str">
        <f t="shared" ref="N327:N390" si="77">IF(+L327=0,"Good","Bad")</f>
        <v>Good</v>
      </c>
    </row>
    <row r="328" spans="1:14" x14ac:dyDescent="0.2">
      <c r="A328" s="16">
        <v>323</v>
      </c>
      <c r="B328" s="17">
        <f t="shared" si="70"/>
        <v>146.82</v>
      </c>
      <c r="C328" s="17">
        <f t="shared" si="72"/>
        <v>226.6</v>
      </c>
      <c r="D328" s="17">
        <f t="shared" si="73"/>
        <v>51.399999999999991</v>
      </c>
      <c r="E328" s="17">
        <f t="shared" si="71"/>
        <v>23</v>
      </c>
      <c r="F328" s="17">
        <f t="shared" si="67"/>
        <v>5</v>
      </c>
      <c r="G328" s="17">
        <f t="shared" si="68"/>
        <v>5</v>
      </c>
      <c r="H328" s="17">
        <f t="shared" si="69"/>
        <v>10</v>
      </c>
      <c r="I328" s="17">
        <f t="shared" si="66"/>
        <v>2</v>
      </c>
      <c r="J328" s="17">
        <f t="shared" si="74"/>
        <v>323</v>
      </c>
      <c r="K328" s="18">
        <f t="shared" si="75"/>
        <v>1110.82</v>
      </c>
      <c r="L328" s="18">
        <f t="shared" si="76"/>
        <v>0</v>
      </c>
      <c r="M328" s="20">
        <v>9.9999999999909051E-3</v>
      </c>
      <c r="N328" s="19" t="str">
        <f t="shared" si="77"/>
        <v>Good</v>
      </c>
    </row>
    <row r="329" spans="1:14" x14ac:dyDescent="0.2">
      <c r="A329" s="12">
        <v>324</v>
      </c>
      <c r="B329" s="4">
        <f t="shared" si="70"/>
        <v>147.31</v>
      </c>
      <c r="C329" s="4">
        <f t="shared" si="72"/>
        <v>227.42999999999998</v>
      </c>
      <c r="D329" s="4">
        <f t="shared" si="73"/>
        <v>51.570000000000043</v>
      </c>
      <c r="E329" s="8">
        <f t="shared" si="71"/>
        <v>23</v>
      </c>
      <c r="F329" s="4">
        <f t="shared" si="67"/>
        <v>5</v>
      </c>
      <c r="G329" s="4">
        <f t="shared" si="68"/>
        <v>5</v>
      </c>
      <c r="H329" s="4">
        <f t="shared" si="69"/>
        <v>10</v>
      </c>
      <c r="I329" s="4">
        <f t="shared" si="66"/>
        <v>2</v>
      </c>
      <c r="J329" s="4">
        <f t="shared" si="74"/>
        <v>324</v>
      </c>
      <c r="K329" s="18">
        <f t="shared" si="75"/>
        <v>1114.31</v>
      </c>
      <c r="L329" s="18">
        <f t="shared" si="76"/>
        <v>0</v>
      </c>
      <c r="M329" s="20">
        <v>1.0000000000047748E-2</v>
      </c>
      <c r="N329" s="19" t="str">
        <f t="shared" si="77"/>
        <v>Good</v>
      </c>
    </row>
    <row r="330" spans="1:14" x14ac:dyDescent="0.2">
      <c r="A330" s="16">
        <v>325</v>
      </c>
      <c r="B330" s="17">
        <f t="shared" si="70"/>
        <v>147.80000000000001</v>
      </c>
      <c r="C330" s="17">
        <f t="shared" si="72"/>
        <v>228.26</v>
      </c>
      <c r="D330" s="17">
        <f t="shared" si="73"/>
        <v>51.739999999999988</v>
      </c>
      <c r="E330" s="17">
        <f t="shared" si="71"/>
        <v>23</v>
      </c>
      <c r="F330" s="17">
        <f t="shared" si="67"/>
        <v>5</v>
      </c>
      <c r="G330" s="17">
        <f t="shared" si="68"/>
        <v>5</v>
      </c>
      <c r="H330" s="17">
        <f t="shared" si="69"/>
        <v>10</v>
      </c>
      <c r="I330" s="17">
        <f t="shared" si="66"/>
        <v>2</v>
      </c>
      <c r="J330" s="17">
        <f t="shared" si="74"/>
        <v>325</v>
      </c>
      <c r="K330" s="18">
        <f t="shared" si="75"/>
        <v>1117.8</v>
      </c>
      <c r="L330" s="18">
        <f t="shared" si="76"/>
        <v>0</v>
      </c>
      <c r="M330" s="20">
        <v>9.9999999999909051E-3</v>
      </c>
      <c r="N330" s="19" t="str">
        <f t="shared" si="77"/>
        <v>Good</v>
      </c>
    </row>
    <row r="331" spans="1:14" x14ac:dyDescent="0.2">
      <c r="A331" s="12">
        <v>326</v>
      </c>
      <c r="B331" s="4">
        <f t="shared" si="70"/>
        <v>148.29</v>
      </c>
      <c r="C331" s="4">
        <f t="shared" si="72"/>
        <v>229.1</v>
      </c>
      <c r="D331" s="4">
        <f t="shared" si="73"/>
        <v>51.900000000000006</v>
      </c>
      <c r="E331" s="8">
        <f t="shared" si="71"/>
        <v>23</v>
      </c>
      <c r="F331" s="4">
        <f t="shared" si="67"/>
        <v>5</v>
      </c>
      <c r="G331" s="4">
        <f t="shared" si="68"/>
        <v>5</v>
      </c>
      <c r="H331" s="4">
        <f t="shared" si="69"/>
        <v>10</v>
      </c>
      <c r="I331" s="4">
        <f t="shared" si="66"/>
        <v>2</v>
      </c>
      <c r="J331" s="4">
        <f t="shared" si="74"/>
        <v>326</v>
      </c>
      <c r="K331" s="18">
        <f t="shared" si="75"/>
        <v>1121.29</v>
      </c>
      <c r="L331" s="18">
        <f t="shared" si="76"/>
        <v>0</v>
      </c>
      <c r="M331" s="20">
        <v>-9.9999999999909051E-3</v>
      </c>
      <c r="N331" s="19" t="str">
        <f t="shared" si="77"/>
        <v>Good</v>
      </c>
    </row>
    <row r="332" spans="1:14" x14ac:dyDescent="0.2">
      <c r="A332" s="16">
        <v>327</v>
      </c>
      <c r="B332" s="17">
        <f t="shared" si="70"/>
        <v>148.78</v>
      </c>
      <c r="C332" s="17">
        <f t="shared" si="72"/>
        <v>229.92999999999998</v>
      </c>
      <c r="D332" s="17">
        <f t="shared" si="73"/>
        <v>52.070000000000007</v>
      </c>
      <c r="E332" s="17">
        <f t="shared" si="71"/>
        <v>23</v>
      </c>
      <c r="F332" s="17">
        <f t="shared" si="67"/>
        <v>5</v>
      </c>
      <c r="G332" s="17">
        <f t="shared" si="68"/>
        <v>5</v>
      </c>
      <c r="H332" s="17">
        <f t="shared" si="69"/>
        <v>10</v>
      </c>
      <c r="I332" s="17">
        <f t="shared" si="66"/>
        <v>2</v>
      </c>
      <c r="J332" s="17">
        <f t="shared" si="74"/>
        <v>327</v>
      </c>
      <c r="K332" s="18">
        <f t="shared" si="75"/>
        <v>1124.78</v>
      </c>
      <c r="L332" s="18">
        <f t="shared" si="76"/>
        <v>0</v>
      </c>
      <c r="M332" s="20">
        <v>-9.9999999999909051E-3</v>
      </c>
      <c r="N332" s="19" t="str">
        <f t="shared" si="77"/>
        <v>Good</v>
      </c>
    </row>
    <row r="333" spans="1:14" x14ac:dyDescent="0.2">
      <c r="A333" s="12">
        <v>328</v>
      </c>
      <c r="B333" s="4">
        <f t="shared" si="70"/>
        <v>149.26</v>
      </c>
      <c r="C333" s="4">
        <f t="shared" si="72"/>
        <v>230.75</v>
      </c>
      <c r="D333" s="4">
        <f t="shared" si="73"/>
        <v>52.25</v>
      </c>
      <c r="E333" s="8">
        <f t="shared" si="71"/>
        <v>23</v>
      </c>
      <c r="F333" s="4">
        <f t="shared" si="67"/>
        <v>5</v>
      </c>
      <c r="G333" s="4">
        <f t="shared" si="68"/>
        <v>5</v>
      </c>
      <c r="H333" s="4">
        <f t="shared" si="69"/>
        <v>10</v>
      </c>
      <c r="I333" s="4">
        <f t="shared" si="66"/>
        <v>2</v>
      </c>
      <c r="J333" s="4">
        <f t="shared" si="74"/>
        <v>328</v>
      </c>
      <c r="K333" s="18">
        <f t="shared" si="75"/>
        <v>1128.26</v>
      </c>
      <c r="L333" s="18">
        <f t="shared" si="76"/>
        <v>0</v>
      </c>
      <c r="M333" s="20">
        <v>0</v>
      </c>
      <c r="N333" s="19" t="str">
        <f t="shared" si="77"/>
        <v>Good</v>
      </c>
    </row>
    <row r="334" spans="1:14" x14ac:dyDescent="0.2">
      <c r="A334" s="16">
        <v>329</v>
      </c>
      <c r="B334" s="17">
        <f t="shared" si="70"/>
        <v>149.75</v>
      </c>
      <c r="C334" s="17">
        <f t="shared" si="72"/>
        <v>231.57999999999998</v>
      </c>
      <c r="D334" s="17">
        <f t="shared" si="73"/>
        <v>52.419999999999995</v>
      </c>
      <c r="E334" s="17">
        <f t="shared" si="71"/>
        <v>23</v>
      </c>
      <c r="F334" s="17">
        <f t="shared" si="67"/>
        <v>5</v>
      </c>
      <c r="G334" s="17">
        <f t="shared" si="68"/>
        <v>5</v>
      </c>
      <c r="H334" s="17">
        <f t="shared" si="69"/>
        <v>10</v>
      </c>
      <c r="I334" s="17">
        <f t="shared" si="66"/>
        <v>2</v>
      </c>
      <c r="J334" s="17">
        <f t="shared" si="74"/>
        <v>329</v>
      </c>
      <c r="K334" s="18">
        <f t="shared" si="75"/>
        <v>1131.75</v>
      </c>
      <c r="L334" s="18">
        <f t="shared" si="76"/>
        <v>0</v>
      </c>
      <c r="M334" s="20">
        <v>0</v>
      </c>
      <c r="N334" s="19" t="str">
        <f t="shared" si="77"/>
        <v>Good</v>
      </c>
    </row>
    <row r="335" spans="1:14" x14ac:dyDescent="0.2">
      <c r="A335" s="12">
        <v>330</v>
      </c>
      <c r="B335" s="4">
        <f t="shared" si="70"/>
        <v>150.24</v>
      </c>
      <c r="C335" s="4">
        <f t="shared" si="72"/>
        <v>232.41</v>
      </c>
      <c r="D335" s="4">
        <f t="shared" si="73"/>
        <v>52.589999999999996</v>
      </c>
      <c r="E335" s="8">
        <f t="shared" si="71"/>
        <v>23</v>
      </c>
      <c r="F335" s="4">
        <f t="shared" si="67"/>
        <v>5</v>
      </c>
      <c r="G335" s="4">
        <f t="shared" si="68"/>
        <v>5</v>
      </c>
      <c r="H335" s="4">
        <f t="shared" si="69"/>
        <v>10</v>
      </c>
      <c r="I335" s="4">
        <f t="shared" si="66"/>
        <v>2</v>
      </c>
      <c r="J335" s="4">
        <f t="shared" si="74"/>
        <v>330</v>
      </c>
      <c r="K335" s="18">
        <f t="shared" si="75"/>
        <v>1135.24</v>
      </c>
      <c r="L335" s="18">
        <f t="shared" si="76"/>
        <v>0</v>
      </c>
      <c r="M335" s="20">
        <v>0</v>
      </c>
      <c r="N335" s="19" t="str">
        <f t="shared" si="77"/>
        <v>Good</v>
      </c>
    </row>
    <row r="336" spans="1:14" x14ac:dyDescent="0.2">
      <c r="A336" s="16">
        <v>331</v>
      </c>
      <c r="B336" s="17">
        <f t="shared" si="70"/>
        <v>150.72999999999999</v>
      </c>
      <c r="C336" s="17">
        <f t="shared" si="72"/>
        <v>233.25</v>
      </c>
      <c r="D336" s="17">
        <f t="shared" si="73"/>
        <v>52.750000000000007</v>
      </c>
      <c r="E336" s="17">
        <f t="shared" si="71"/>
        <v>23</v>
      </c>
      <c r="F336" s="17">
        <f t="shared" si="67"/>
        <v>5</v>
      </c>
      <c r="G336" s="17">
        <f t="shared" si="68"/>
        <v>5</v>
      </c>
      <c r="H336" s="17">
        <f t="shared" si="69"/>
        <v>10</v>
      </c>
      <c r="I336" s="17">
        <f t="shared" si="66"/>
        <v>2</v>
      </c>
      <c r="J336" s="17">
        <f t="shared" si="74"/>
        <v>331</v>
      </c>
      <c r="K336" s="18">
        <f t="shared" si="75"/>
        <v>1138.73</v>
      </c>
      <c r="L336" s="18">
        <f t="shared" si="76"/>
        <v>0</v>
      </c>
      <c r="M336" s="20">
        <v>-9.9999999999909051E-3</v>
      </c>
      <c r="N336" s="19" t="str">
        <f t="shared" si="77"/>
        <v>Good</v>
      </c>
    </row>
    <row r="337" spans="1:14" x14ac:dyDescent="0.2">
      <c r="A337" s="12">
        <v>332</v>
      </c>
      <c r="B337" s="4">
        <f t="shared" si="70"/>
        <v>151.21</v>
      </c>
      <c r="C337" s="4">
        <f t="shared" si="72"/>
        <v>234.06</v>
      </c>
      <c r="D337" s="4">
        <f t="shared" si="73"/>
        <v>52.939999999999991</v>
      </c>
      <c r="E337" s="8">
        <f t="shared" si="71"/>
        <v>23</v>
      </c>
      <c r="F337" s="4">
        <f t="shared" si="67"/>
        <v>5</v>
      </c>
      <c r="G337" s="4">
        <f t="shared" si="68"/>
        <v>5</v>
      </c>
      <c r="H337" s="4">
        <f t="shared" si="69"/>
        <v>10</v>
      </c>
      <c r="I337" s="4">
        <f t="shared" ref="I337:I400" si="78">+$I$4</f>
        <v>2</v>
      </c>
      <c r="J337" s="4">
        <f t="shared" si="74"/>
        <v>332</v>
      </c>
      <c r="K337" s="18">
        <f t="shared" si="75"/>
        <v>1142.21</v>
      </c>
      <c r="L337" s="18">
        <f t="shared" si="76"/>
        <v>0</v>
      </c>
      <c r="M337" s="20">
        <v>9.9999999999909051E-3</v>
      </c>
      <c r="N337" s="19" t="str">
        <f t="shared" si="77"/>
        <v>Good</v>
      </c>
    </row>
    <row r="338" spans="1:14" x14ac:dyDescent="0.2">
      <c r="A338" s="16">
        <v>333</v>
      </c>
      <c r="B338" s="17">
        <f t="shared" si="70"/>
        <v>151.69999999999999</v>
      </c>
      <c r="C338" s="17">
        <f t="shared" si="72"/>
        <v>234.89</v>
      </c>
      <c r="D338" s="17">
        <f t="shared" si="73"/>
        <v>53.109999999999992</v>
      </c>
      <c r="E338" s="17">
        <f t="shared" si="71"/>
        <v>23</v>
      </c>
      <c r="F338" s="17">
        <f t="shared" si="67"/>
        <v>5</v>
      </c>
      <c r="G338" s="17">
        <f t="shared" si="68"/>
        <v>5</v>
      </c>
      <c r="H338" s="17">
        <f t="shared" si="69"/>
        <v>10</v>
      </c>
      <c r="I338" s="17">
        <f t="shared" si="78"/>
        <v>2</v>
      </c>
      <c r="J338" s="17">
        <f t="shared" si="74"/>
        <v>333</v>
      </c>
      <c r="K338" s="18">
        <f t="shared" si="75"/>
        <v>1145.6999999999998</v>
      </c>
      <c r="L338" s="18">
        <f t="shared" si="76"/>
        <v>0</v>
      </c>
      <c r="M338" s="20">
        <v>9.9999999999909051E-3</v>
      </c>
      <c r="N338" s="19" t="str">
        <f t="shared" si="77"/>
        <v>Good</v>
      </c>
    </row>
    <row r="339" spans="1:14" x14ac:dyDescent="0.2">
      <c r="A339" s="12">
        <v>334</v>
      </c>
      <c r="B339" s="4">
        <f t="shared" si="70"/>
        <v>152.19</v>
      </c>
      <c r="C339" s="4">
        <f t="shared" si="72"/>
        <v>235.73000000000002</v>
      </c>
      <c r="D339" s="4">
        <f t="shared" si="73"/>
        <v>53.269999999999996</v>
      </c>
      <c r="E339" s="8">
        <f t="shared" si="71"/>
        <v>23</v>
      </c>
      <c r="F339" s="4">
        <f t="shared" si="67"/>
        <v>5</v>
      </c>
      <c r="G339" s="4">
        <f t="shared" si="68"/>
        <v>5</v>
      </c>
      <c r="H339" s="4">
        <f t="shared" si="69"/>
        <v>10</v>
      </c>
      <c r="I339" s="4">
        <f t="shared" si="78"/>
        <v>2</v>
      </c>
      <c r="J339" s="4">
        <f t="shared" si="74"/>
        <v>334</v>
      </c>
      <c r="K339" s="18">
        <f t="shared" si="75"/>
        <v>1149.19</v>
      </c>
      <c r="L339" s="18">
        <f t="shared" si="76"/>
        <v>0</v>
      </c>
      <c r="M339" s="20">
        <v>0</v>
      </c>
      <c r="N339" s="19" t="str">
        <f t="shared" si="77"/>
        <v>Good</v>
      </c>
    </row>
    <row r="340" spans="1:14" x14ac:dyDescent="0.2">
      <c r="A340" s="16">
        <v>335</v>
      </c>
      <c r="B340" s="17">
        <f t="shared" si="70"/>
        <v>152.68</v>
      </c>
      <c r="C340" s="17">
        <f t="shared" si="72"/>
        <v>236.56</v>
      </c>
      <c r="D340" s="17">
        <f t="shared" si="73"/>
        <v>53.44</v>
      </c>
      <c r="E340" s="17">
        <f t="shared" si="71"/>
        <v>23</v>
      </c>
      <c r="F340" s="17">
        <f t="shared" si="67"/>
        <v>5</v>
      </c>
      <c r="G340" s="17">
        <f t="shared" si="68"/>
        <v>5</v>
      </c>
      <c r="H340" s="17">
        <f t="shared" si="69"/>
        <v>10</v>
      </c>
      <c r="I340" s="17">
        <f t="shared" si="78"/>
        <v>2</v>
      </c>
      <c r="J340" s="17">
        <f t="shared" si="74"/>
        <v>335</v>
      </c>
      <c r="K340" s="18">
        <f t="shared" si="75"/>
        <v>1152.68</v>
      </c>
      <c r="L340" s="18">
        <f t="shared" si="76"/>
        <v>0</v>
      </c>
      <c r="M340" s="20">
        <v>0</v>
      </c>
      <c r="N340" s="19" t="str">
        <f t="shared" si="77"/>
        <v>Good</v>
      </c>
    </row>
    <row r="341" spans="1:14" x14ac:dyDescent="0.2">
      <c r="A341" s="12">
        <v>336</v>
      </c>
      <c r="B341" s="4">
        <f t="shared" si="70"/>
        <v>153.16999999999999</v>
      </c>
      <c r="C341" s="4">
        <f t="shared" si="72"/>
        <v>237.39</v>
      </c>
      <c r="D341" s="4">
        <f t="shared" si="73"/>
        <v>53.61</v>
      </c>
      <c r="E341" s="8">
        <f t="shared" si="71"/>
        <v>23</v>
      </c>
      <c r="F341" s="4">
        <f t="shared" si="67"/>
        <v>5</v>
      </c>
      <c r="G341" s="4">
        <f t="shared" si="68"/>
        <v>5</v>
      </c>
      <c r="H341" s="4">
        <f t="shared" si="69"/>
        <v>10</v>
      </c>
      <c r="I341" s="4">
        <f t="shared" si="78"/>
        <v>2</v>
      </c>
      <c r="J341" s="4">
        <f t="shared" si="74"/>
        <v>336</v>
      </c>
      <c r="K341" s="18">
        <f t="shared" si="75"/>
        <v>1156.17</v>
      </c>
      <c r="L341" s="18">
        <f t="shared" si="76"/>
        <v>0</v>
      </c>
      <c r="M341" s="20">
        <v>0</v>
      </c>
      <c r="N341" s="19" t="str">
        <f t="shared" si="77"/>
        <v>Good</v>
      </c>
    </row>
    <row r="342" spans="1:14" x14ac:dyDescent="0.2">
      <c r="A342" s="16">
        <v>337</v>
      </c>
      <c r="B342" s="17">
        <f t="shared" si="70"/>
        <v>153.65</v>
      </c>
      <c r="C342" s="17">
        <f t="shared" si="72"/>
        <v>238.20999999999998</v>
      </c>
      <c r="D342" s="17">
        <f t="shared" si="73"/>
        <v>53.789999999999992</v>
      </c>
      <c r="E342" s="17">
        <f t="shared" si="71"/>
        <v>23</v>
      </c>
      <c r="F342" s="17">
        <f t="shared" si="67"/>
        <v>5</v>
      </c>
      <c r="G342" s="17">
        <f t="shared" si="68"/>
        <v>5</v>
      </c>
      <c r="H342" s="17">
        <f t="shared" si="69"/>
        <v>10</v>
      </c>
      <c r="I342" s="17">
        <f t="shared" si="78"/>
        <v>2</v>
      </c>
      <c r="J342" s="17">
        <f t="shared" si="74"/>
        <v>337</v>
      </c>
      <c r="K342" s="18">
        <f t="shared" si="75"/>
        <v>1159.6499999999999</v>
      </c>
      <c r="L342" s="18">
        <f t="shared" si="76"/>
        <v>0</v>
      </c>
      <c r="M342" s="20">
        <v>9.9999999999909051E-3</v>
      </c>
      <c r="N342" s="19" t="str">
        <f t="shared" si="77"/>
        <v>Good</v>
      </c>
    </row>
    <row r="343" spans="1:14" x14ac:dyDescent="0.2">
      <c r="A343" s="12">
        <v>338</v>
      </c>
      <c r="B343" s="4">
        <f t="shared" si="70"/>
        <v>154.13999999999999</v>
      </c>
      <c r="C343" s="4">
        <f t="shared" si="72"/>
        <v>239.03999999999996</v>
      </c>
      <c r="D343" s="4">
        <f t="shared" si="73"/>
        <v>53.960000000000043</v>
      </c>
      <c r="E343" s="8">
        <f t="shared" si="71"/>
        <v>23</v>
      </c>
      <c r="F343" s="4">
        <f t="shared" si="67"/>
        <v>5</v>
      </c>
      <c r="G343" s="4">
        <f t="shared" si="68"/>
        <v>5</v>
      </c>
      <c r="H343" s="4">
        <f t="shared" si="69"/>
        <v>10</v>
      </c>
      <c r="I343" s="4">
        <f t="shared" si="78"/>
        <v>2</v>
      </c>
      <c r="J343" s="4">
        <f t="shared" si="74"/>
        <v>338</v>
      </c>
      <c r="K343" s="18">
        <f t="shared" si="75"/>
        <v>1163.1399999999999</v>
      </c>
      <c r="L343" s="18">
        <f t="shared" si="76"/>
        <v>0</v>
      </c>
      <c r="M343" s="20">
        <v>1.0000000000047748E-2</v>
      </c>
      <c r="N343" s="19" t="str">
        <f t="shared" si="77"/>
        <v>Good</v>
      </c>
    </row>
    <row r="344" spans="1:14" x14ac:dyDescent="0.2">
      <c r="A344" s="16">
        <v>339</v>
      </c>
      <c r="B344" s="17">
        <f t="shared" si="70"/>
        <v>154.63</v>
      </c>
      <c r="C344" s="17">
        <f t="shared" si="72"/>
        <v>239.88</v>
      </c>
      <c r="D344" s="17">
        <f t="shared" si="73"/>
        <v>54.120000000000005</v>
      </c>
      <c r="E344" s="17">
        <f t="shared" si="71"/>
        <v>23</v>
      </c>
      <c r="F344" s="17">
        <f t="shared" si="67"/>
        <v>5</v>
      </c>
      <c r="G344" s="17">
        <f t="shared" si="68"/>
        <v>5</v>
      </c>
      <c r="H344" s="17">
        <f t="shared" si="69"/>
        <v>10</v>
      </c>
      <c r="I344" s="17">
        <f t="shared" si="78"/>
        <v>2</v>
      </c>
      <c r="J344" s="17">
        <f t="shared" si="74"/>
        <v>339</v>
      </c>
      <c r="K344" s="18">
        <f t="shared" si="75"/>
        <v>1166.6300000000001</v>
      </c>
      <c r="L344" s="18">
        <f t="shared" si="76"/>
        <v>0</v>
      </c>
      <c r="M344" s="20">
        <v>-9.9999999999909051E-3</v>
      </c>
      <c r="N344" s="19" t="str">
        <f t="shared" si="77"/>
        <v>Good</v>
      </c>
    </row>
    <row r="345" spans="1:14" x14ac:dyDescent="0.2">
      <c r="A345" s="12">
        <v>340</v>
      </c>
      <c r="B345" s="4">
        <f t="shared" si="70"/>
        <v>155.12</v>
      </c>
      <c r="C345" s="4">
        <f t="shared" si="72"/>
        <v>240.70999999999998</v>
      </c>
      <c r="D345" s="4">
        <f t="shared" si="73"/>
        <v>54.290000000000006</v>
      </c>
      <c r="E345" s="8">
        <f t="shared" si="71"/>
        <v>23</v>
      </c>
      <c r="F345" s="4">
        <f t="shared" si="67"/>
        <v>5</v>
      </c>
      <c r="G345" s="4">
        <f t="shared" si="68"/>
        <v>5</v>
      </c>
      <c r="H345" s="4">
        <f t="shared" si="69"/>
        <v>10</v>
      </c>
      <c r="I345" s="4">
        <f t="shared" si="78"/>
        <v>2</v>
      </c>
      <c r="J345" s="4">
        <f t="shared" si="74"/>
        <v>340</v>
      </c>
      <c r="K345" s="18">
        <f t="shared" si="75"/>
        <v>1170.1199999999999</v>
      </c>
      <c r="L345" s="18">
        <f t="shared" si="76"/>
        <v>0</v>
      </c>
      <c r="M345" s="20">
        <v>-9.9999999999909051E-3</v>
      </c>
      <c r="N345" s="19" t="str">
        <f t="shared" si="77"/>
        <v>Good</v>
      </c>
    </row>
    <row r="346" spans="1:14" x14ac:dyDescent="0.2">
      <c r="A346" s="16">
        <v>341</v>
      </c>
      <c r="B346" s="17">
        <f t="shared" si="70"/>
        <v>155.6</v>
      </c>
      <c r="C346" s="17">
        <f t="shared" si="72"/>
        <v>241.51999999999998</v>
      </c>
      <c r="D346" s="17">
        <f t="shared" si="73"/>
        <v>54.48000000000004</v>
      </c>
      <c r="E346" s="17">
        <f t="shared" si="71"/>
        <v>23</v>
      </c>
      <c r="F346" s="17">
        <f t="shared" ref="F346:F409" si="79">+$F$4</f>
        <v>5</v>
      </c>
      <c r="G346" s="17">
        <f t="shared" ref="G346:G409" si="80">+$G$4</f>
        <v>5</v>
      </c>
      <c r="H346" s="17">
        <f t="shared" si="69"/>
        <v>10</v>
      </c>
      <c r="I346" s="17">
        <f t="shared" si="78"/>
        <v>2</v>
      </c>
      <c r="J346" s="17">
        <f t="shared" si="74"/>
        <v>341</v>
      </c>
      <c r="K346" s="18">
        <f t="shared" si="75"/>
        <v>1173.5999999999999</v>
      </c>
      <c r="L346" s="18">
        <f t="shared" si="76"/>
        <v>0</v>
      </c>
      <c r="M346" s="20">
        <v>2.0000000000038654E-2</v>
      </c>
      <c r="N346" s="19" t="str">
        <f t="shared" si="77"/>
        <v>Good</v>
      </c>
    </row>
    <row r="347" spans="1:14" x14ac:dyDescent="0.2">
      <c r="A347" s="12">
        <v>342</v>
      </c>
      <c r="B347" s="4">
        <f t="shared" si="70"/>
        <v>156.09</v>
      </c>
      <c r="C347" s="4">
        <f t="shared" si="72"/>
        <v>242.36</v>
      </c>
      <c r="D347" s="4">
        <f t="shared" si="73"/>
        <v>54.64</v>
      </c>
      <c r="E347" s="8">
        <f t="shared" si="71"/>
        <v>23</v>
      </c>
      <c r="F347" s="4">
        <f t="shared" si="79"/>
        <v>5</v>
      </c>
      <c r="G347" s="4">
        <f t="shared" si="80"/>
        <v>5</v>
      </c>
      <c r="H347" s="4">
        <f t="shared" si="69"/>
        <v>10</v>
      </c>
      <c r="I347" s="4">
        <f t="shared" si="78"/>
        <v>2</v>
      </c>
      <c r="J347" s="4">
        <f t="shared" si="74"/>
        <v>342</v>
      </c>
      <c r="K347" s="18">
        <f t="shared" si="75"/>
        <v>1177.0900000000001</v>
      </c>
      <c r="L347" s="18">
        <f t="shared" si="76"/>
        <v>0</v>
      </c>
      <c r="M347" s="20">
        <v>0</v>
      </c>
      <c r="N347" s="19" t="str">
        <f t="shared" si="77"/>
        <v>Good</v>
      </c>
    </row>
    <row r="348" spans="1:14" x14ac:dyDescent="0.2">
      <c r="A348" s="16">
        <v>343</v>
      </c>
      <c r="B348" s="17">
        <f t="shared" si="70"/>
        <v>156.58000000000001</v>
      </c>
      <c r="C348" s="17">
        <f t="shared" si="72"/>
        <v>243.19</v>
      </c>
      <c r="D348" s="17">
        <f t="shared" si="73"/>
        <v>54.809999999999995</v>
      </c>
      <c r="E348" s="17">
        <f t="shared" si="71"/>
        <v>23</v>
      </c>
      <c r="F348" s="17">
        <f t="shared" si="79"/>
        <v>5</v>
      </c>
      <c r="G348" s="17">
        <f t="shared" si="80"/>
        <v>5</v>
      </c>
      <c r="H348" s="17">
        <f t="shared" si="69"/>
        <v>10</v>
      </c>
      <c r="I348" s="17">
        <f t="shared" si="78"/>
        <v>2</v>
      </c>
      <c r="J348" s="17">
        <f t="shared" si="74"/>
        <v>343</v>
      </c>
      <c r="K348" s="18">
        <f t="shared" si="75"/>
        <v>1180.58</v>
      </c>
      <c r="L348" s="18">
        <f t="shared" si="76"/>
        <v>0</v>
      </c>
      <c r="M348" s="20">
        <v>0</v>
      </c>
      <c r="N348" s="19" t="str">
        <f t="shared" si="77"/>
        <v>Good</v>
      </c>
    </row>
    <row r="349" spans="1:14" x14ac:dyDescent="0.2">
      <c r="A349" s="12">
        <v>344</v>
      </c>
      <c r="B349" s="4">
        <f t="shared" si="70"/>
        <v>157.07</v>
      </c>
      <c r="C349" s="4">
        <f t="shared" si="72"/>
        <v>244.01999999999998</v>
      </c>
      <c r="D349" s="4">
        <f t="shared" si="73"/>
        <v>54.98</v>
      </c>
      <c r="E349" s="8">
        <f t="shared" si="71"/>
        <v>23</v>
      </c>
      <c r="F349" s="4">
        <f t="shared" si="79"/>
        <v>5</v>
      </c>
      <c r="G349" s="4">
        <f t="shared" si="80"/>
        <v>5</v>
      </c>
      <c r="H349" s="4">
        <f t="shared" si="69"/>
        <v>10</v>
      </c>
      <c r="I349" s="4">
        <f t="shared" si="78"/>
        <v>2</v>
      </c>
      <c r="J349" s="4">
        <f t="shared" si="74"/>
        <v>344</v>
      </c>
      <c r="K349" s="18">
        <f t="shared" si="75"/>
        <v>1184.07</v>
      </c>
      <c r="L349" s="18">
        <f t="shared" si="76"/>
        <v>0</v>
      </c>
      <c r="M349" s="20">
        <v>0</v>
      </c>
      <c r="N349" s="19" t="str">
        <f t="shared" si="77"/>
        <v>Good</v>
      </c>
    </row>
    <row r="350" spans="1:14" x14ac:dyDescent="0.2">
      <c r="A350" s="16">
        <v>345</v>
      </c>
      <c r="B350" s="17">
        <f t="shared" si="70"/>
        <v>157.56</v>
      </c>
      <c r="C350" s="17">
        <f t="shared" si="72"/>
        <v>244.86</v>
      </c>
      <c r="D350" s="17">
        <f t="shared" si="73"/>
        <v>55.140000000000008</v>
      </c>
      <c r="E350" s="17">
        <f t="shared" si="71"/>
        <v>23</v>
      </c>
      <c r="F350" s="17">
        <f t="shared" si="79"/>
        <v>5</v>
      </c>
      <c r="G350" s="17">
        <f t="shared" si="80"/>
        <v>5</v>
      </c>
      <c r="H350" s="17">
        <f t="shared" si="69"/>
        <v>10</v>
      </c>
      <c r="I350" s="17">
        <f t="shared" si="78"/>
        <v>2</v>
      </c>
      <c r="J350" s="17">
        <f t="shared" si="74"/>
        <v>345</v>
      </c>
      <c r="K350" s="18">
        <f t="shared" si="75"/>
        <v>1187.56</v>
      </c>
      <c r="L350" s="18">
        <f t="shared" si="76"/>
        <v>0</v>
      </c>
      <c r="M350" s="20">
        <v>-9.9999999999909051E-3</v>
      </c>
      <c r="N350" s="19" t="str">
        <f t="shared" si="77"/>
        <v>Good</v>
      </c>
    </row>
    <row r="351" spans="1:14" x14ac:dyDescent="0.2">
      <c r="A351" s="12">
        <v>346</v>
      </c>
      <c r="B351" s="4">
        <f t="shared" si="70"/>
        <v>158.04</v>
      </c>
      <c r="C351" s="4">
        <f t="shared" si="72"/>
        <v>245.67000000000002</v>
      </c>
      <c r="D351" s="4">
        <f t="shared" si="73"/>
        <v>55.329999999999991</v>
      </c>
      <c r="E351" s="8">
        <f t="shared" si="71"/>
        <v>23</v>
      </c>
      <c r="F351" s="4">
        <f t="shared" si="79"/>
        <v>5</v>
      </c>
      <c r="G351" s="4">
        <f t="shared" si="80"/>
        <v>5</v>
      </c>
      <c r="H351" s="4">
        <f t="shared" si="69"/>
        <v>10</v>
      </c>
      <c r="I351" s="4">
        <f t="shared" si="78"/>
        <v>2</v>
      </c>
      <c r="J351" s="4">
        <f t="shared" si="74"/>
        <v>346</v>
      </c>
      <c r="K351" s="18">
        <f t="shared" si="75"/>
        <v>1191.04</v>
      </c>
      <c r="L351" s="18">
        <f t="shared" si="76"/>
        <v>0</v>
      </c>
      <c r="M351" s="20">
        <v>9.9999999999909051E-3</v>
      </c>
      <c r="N351" s="19" t="str">
        <f t="shared" si="77"/>
        <v>Good</v>
      </c>
    </row>
    <row r="352" spans="1:14" x14ac:dyDescent="0.2">
      <c r="A352" s="16">
        <v>347</v>
      </c>
      <c r="B352" s="17">
        <f t="shared" si="70"/>
        <v>158.53</v>
      </c>
      <c r="C352" s="17">
        <f t="shared" si="72"/>
        <v>246.51</v>
      </c>
      <c r="D352" s="17">
        <f t="shared" si="73"/>
        <v>55.489999999999995</v>
      </c>
      <c r="E352" s="17">
        <f t="shared" si="71"/>
        <v>23</v>
      </c>
      <c r="F352" s="17">
        <f t="shared" si="79"/>
        <v>5</v>
      </c>
      <c r="G352" s="17">
        <f t="shared" si="80"/>
        <v>5</v>
      </c>
      <c r="H352" s="17">
        <f t="shared" si="69"/>
        <v>10</v>
      </c>
      <c r="I352" s="17">
        <f t="shared" si="78"/>
        <v>2</v>
      </c>
      <c r="J352" s="17">
        <f t="shared" si="74"/>
        <v>347</v>
      </c>
      <c r="K352" s="18">
        <f t="shared" si="75"/>
        <v>1194.53</v>
      </c>
      <c r="L352" s="18">
        <f t="shared" si="76"/>
        <v>0</v>
      </c>
      <c r="M352" s="20">
        <v>0</v>
      </c>
      <c r="N352" s="19" t="str">
        <f t="shared" si="77"/>
        <v>Good</v>
      </c>
    </row>
    <row r="353" spans="1:14" x14ac:dyDescent="0.2">
      <c r="A353" s="12">
        <v>348</v>
      </c>
      <c r="B353" s="4">
        <f t="shared" si="70"/>
        <v>159.02000000000001</v>
      </c>
      <c r="C353" s="4">
        <f t="shared" si="72"/>
        <v>247.33999999999997</v>
      </c>
      <c r="D353" s="4">
        <f t="shared" si="73"/>
        <v>55.66</v>
      </c>
      <c r="E353" s="8">
        <f t="shared" si="71"/>
        <v>23</v>
      </c>
      <c r="F353" s="4">
        <f t="shared" si="79"/>
        <v>5</v>
      </c>
      <c r="G353" s="4">
        <f t="shared" si="80"/>
        <v>5</v>
      </c>
      <c r="H353" s="4">
        <f t="shared" si="69"/>
        <v>10</v>
      </c>
      <c r="I353" s="4">
        <f t="shared" si="78"/>
        <v>2</v>
      </c>
      <c r="J353" s="4">
        <f t="shared" si="74"/>
        <v>348</v>
      </c>
      <c r="K353" s="18">
        <f t="shared" si="75"/>
        <v>1198.02</v>
      </c>
      <c r="L353" s="18">
        <f t="shared" si="76"/>
        <v>0</v>
      </c>
      <c r="M353" s="20">
        <v>0</v>
      </c>
      <c r="N353" s="19" t="str">
        <f t="shared" si="77"/>
        <v>Good</v>
      </c>
    </row>
    <row r="354" spans="1:14" x14ac:dyDescent="0.2">
      <c r="A354" s="16">
        <v>349</v>
      </c>
      <c r="B354" s="17">
        <f t="shared" si="70"/>
        <v>159.51</v>
      </c>
      <c r="C354" s="17">
        <f t="shared" si="72"/>
        <v>248.17000000000002</v>
      </c>
      <c r="D354" s="17">
        <f t="shared" si="73"/>
        <v>55.83</v>
      </c>
      <c r="E354" s="17">
        <f t="shared" si="71"/>
        <v>23</v>
      </c>
      <c r="F354" s="17">
        <f t="shared" si="79"/>
        <v>5</v>
      </c>
      <c r="G354" s="17">
        <f t="shared" si="80"/>
        <v>5</v>
      </c>
      <c r="H354" s="17">
        <f t="shared" si="69"/>
        <v>10</v>
      </c>
      <c r="I354" s="17">
        <f t="shared" si="78"/>
        <v>2</v>
      </c>
      <c r="J354" s="17">
        <f t="shared" si="74"/>
        <v>349</v>
      </c>
      <c r="K354" s="18">
        <f t="shared" si="75"/>
        <v>1201.5100000000002</v>
      </c>
      <c r="L354" s="18">
        <f t="shared" si="76"/>
        <v>0</v>
      </c>
      <c r="M354" s="20">
        <v>0</v>
      </c>
      <c r="N354" s="19" t="str">
        <f t="shared" si="77"/>
        <v>Good</v>
      </c>
    </row>
    <row r="355" spans="1:14" x14ac:dyDescent="0.2">
      <c r="A355" s="12">
        <v>350</v>
      </c>
      <c r="B355" s="4">
        <f t="shared" si="70"/>
        <v>160</v>
      </c>
      <c r="C355" s="4">
        <f t="shared" si="72"/>
        <v>249</v>
      </c>
      <c r="D355" s="4">
        <f t="shared" si="73"/>
        <v>56</v>
      </c>
      <c r="E355" s="8">
        <f t="shared" si="71"/>
        <v>23</v>
      </c>
      <c r="F355" s="4">
        <f t="shared" si="79"/>
        <v>5</v>
      </c>
      <c r="G355" s="4">
        <f t="shared" si="80"/>
        <v>5</v>
      </c>
      <c r="H355" s="4">
        <f t="shared" si="69"/>
        <v>10</v>
      </c>
      <c r="I355" s="4">
        <f t="shared" si="78"/>
        <v>2</v>
      </c>
      <c r="J355" s="4">
        <f t="shared" si="74"/>
        <v>350</v>
      </c>
      <c r="K355" s="18">
        <f t="shared" si="75"/>
        <v>1205</v>
      </c>
      <c r="L355" s="18">
        <f t="shared" si="76"/>
        <v>0</v>
      </c>
      <c r="M355" s="20">
        <v>0</v>
      </c>
      <c r="N355" s="19" t="str">
        <f t="shared" si="77"/>
        <v>Good</v>
      </c>
    </row>
    <row r="356" spans="1:14" x14ac:dyDescent="0.2">
      <c r="A356" s="16">
        <v>351</v>
      </c>
      <c r="B356" s="17">
        <f t="shared" si="70"/>
        <v>160.47999999999999</v>
      </c>
      <c r="C356" s="17">
        <f t="shared" si="72"/>
        <v>249.82</v>
      </c>
      <c r="D356" s="17">
        <f t="shared" si="73"/>
        <v>56.179999999999986</v>
      </c>
      <c r="E356" s="17">
        <f t="shared" si="71"/>
        <v>23</v>
      </c>
      <c r="F356" s="17">
        <f t="shared" si="79"/>
        <v>5</v>
      </c>
      <c r="G356" s="17">
        <f t="shared" si="80"/>
        <v>5</v>
      </c>
      <c r="H356" s="17">
        <f t="shared" si="69"/>
        <v>10</v>
      </c>
      <c r="I356" s="17">
        <f t="shared" si="78"/>
        <v>2</v>
      </c>
      <c r="J356" s="17">
        <f t="shared" si="74"/>
        <v>351</v>
      </c>
      <c r="K356" s="18">
        <f t="shared" si="75"/>
        <v>1208.48</v>
      </c>
      <c r="L356" s="18">
        <f t="shared" si="76"/>
        <v>0</v>
      </c>
      <c r="M356" s="20">
        <v>9.9999999999909051E-3</v>
      </c>
      <c r="N356" s="19" t="str">
        <f t="shared" si="77"/>
        <v>Good</v>
      </c>
    </row>
    <row r="357" spans="1:14" x14ac:dyDescent="0.2">
      <c r="A357" s="12">
        <v>352</v>
      </c>
      <c r="B357" s="4">
        <f t="shared" si="70"/>
        <v>160.97</v>
      </c>
      <c r="C357" s="4">
        <f t="shared" si="72"/>
        <v>250.64999999999998</v>
      </c>
      <c r="D357" s="4">
        <f t="shared" si="73"/>
        <v>56.350000000000044</v>
      </c>
      <c r="E357" s="8">
        <f t="shared" si="71"/>
        <v>23</v>
      </c>
      <c r="F357" s="4">
        <f t="shared" si="79"/>
        <v>5</v>
      </c>
      <c r="G357" s="4">
        <f t="shared" si="80"/>
        <v>5</v>
      </c>
      <c r="H357" s="4">
        <f t="shared" ref="H357:H420" si="81">+$H$4</f>
        <v>10</v>
      </c>
      <c r="I357" s="4">
        <f t="shared" si="78"/>
        <v>2</v>
      </c>
      <c r="J357" s="4">
        <f t="shared" si="74"/>
        <v>352</v>
      </c>
      <c r="K357" s="18">
        <f t="shared" si="75"/>
        <v>1211.97</v>
      </c>
      <c r="L357" s="18">
        <f t="shared" si="76"/>
        <v>0</v>
      </c>
      <c r="M357" s="20">
        <v>1.0000000000047748E-2</v>
      </c>
      <c r="N357" s="19" t="str">
        <f t="shared" si="77"/>
        <v>Good</v>
      </c>
    </row>
    <row r="358" spans="1:14" x14ac:dyDescent="0.2">
      <c r="A358" s="16">
        <v>353</v>
      </c>
      <c r="B358" s="17">
        <f t="shared" si="70"/>
        <v>161.46</v>
      </c>
      <c r="C358" s="17">
        <f t="shared" si="72"/>
        <v>251.49</v>
      </c>
      <c r="D358" s="17">
        <f t="shared" si="73"/>
        <v>56.510000000000005</v>
      </c>
      <c r="E358" s="17">
        <f t="shared" si="71"/>
        <v>23</v>
      </c>
      <c r="F358" s="17">
        <f t="shared" si="79"/>
        <v>5</v>
      </c>
      <c r="G358" s="17">
        <f t="shared" si="80"/>
        <v>5</v>
      </c>
      <c r="H358" s="17">
        <f t="shared" si="81"/>
        <v>10</v>
      </c>
      <c r="I358" s="17">
        <f t="shared" si="78"/>
        <v>2</v>
      </c>
      <c r="J358" s="17">
        <f t="shared" si="74"/>
        <v>353</v>
      </c>
      <c r="K358" s="18">
        <f t="shared" si="75"/>
        <v>1215.46</v>
      </c>
      <c r="L358" s="18">
        <f t="shared" si="76"/>
        <v>0</v>
      </c>
      <c r="M358" s="20">
        <v>-9.9999999999909051E-3</v>
      </c>
      <c r="N358" s="19" t="str">
        <f t="shared" si="77"/>
        <v>Good</v>
      </c>
    </row>
    <row r="359" spans="1:14" x14ac:dyDescent="0.2">
      <c r="A359" s="12">
        <v>354</v>
      </c>
      <c r="B359" s="4">
        <f t="shared" si="70"/>
        <v>161.94999999999999</v>
      </c>
      <c r="C359" s="4">
        <f t="shared" si="72"/>
        <v>252.32</v>
      </c>
      <c r="D359" s="4">
        <f t="shared" si="73"/>
        <v>56.680000000000007</v>
      </c>
      <c r="E359" s="8">
        <f t="shared" si="71"/>
        <v>23</v>
      </c>
      <c r="F359" s="4">
        <f t="shared" si="79"/>
        <v>5</v>
      </c>
      <c r="G359" s="4">
        <f t="shared" si="80"/>
        <v>5</v>
      </c>
      <c r="H359" s="4">
        <f t="shared" si="81"/>
        <v>10</v>
      </c>
      <c r="I359" s="4">
        <f t="shared" si="78"/>
        <v>2</v>
      </c>
      <c r="J359" s="4">
        <f t="shared" si="74"/>
        <v>354</v>
      </c>
      <c r="K359" s="18">
        <f t="shared" si="75"/>
        <v>1218.95</v>
      </c>
      <c r="L359" s="18">
        <f t="shared" si="76"/>
        <v>0</v>
      </c>
      <c r="M359" s="20">
        <v>-9.9999999999909051E-3</v>
      </c>
      <c r="N359" s="19" t="str">
        <f t="shared" si="77"/>
        <v>Good</v>
      </c>
    </row>
    <row r="360" spans="1:14" x14ac:dyDescent="0.2">
      <c r="A360" s="16">
        <v>355</v>
      </c>
      <c r="B360" s="17">
        <f t="shared" si="70"/>
        <v>162.43</v>
      </c>
      <c r="C360" s="17">
        <f t="shared" si="72"/>
        <v>253.14</v>
      </c>
      <c r="D360" s="17">
        <f t="shared" si="73"/>
        <v>56.86</v>
      </c>
      <c r="E360" s="17">
        <f t="shared" si="71"/>
        <v>23</v>
      </c>
      <c r="F360" s="17">
        <f t="shared" si="79"/>
        <v>5</v>
      </c>
      <c r="G360" s="17">
        <f t="shared" si="80"/>
        <v>5</v>
      </c>
      <c r="H360" s="17">
        <f t="shared" si="81"/>
        <v>10</v>
      </c>
      <c r="I360" s="17">
        <f t="shared" si="78"/>
        <v>2</v>
      </c>
      <c r="J360" s="17">
        <f t="shared" si="74"/>
        <v>355</v>
      </c>
      <c r="K360" s="18">
        <f t="shared" si="75"/>
        <v>1222.43</v>
      </c>
      <c r="L360" s="18">
        <f t="shared" si="76"/>
        <v>0</v>
      </c>
      <c r="M360" s="20">
        <v>0</v>
      </c>
      <c r="N360" s="19" t="str">
        <f t="shared" si="77"/>
        <v>Good</v>
      </c>
    </row>
    <row r="361" spans="1:14" x14ac:dyDescent="0.2">
      <c r="A361" s="12">
        <v>356</v>
      </c>
      <c r="B361" s="4">
        <f t="shared" si="70"/>
        <v>162.91999999999999</v>
      </c>
      <c r="C361" s="4">
        <f t="shared" si="72"/>
        <v>253.96999999999997</v>
      </c>
      <c r="D361" s="4">
        <f t="shared" si="73"/>
        <v>57.03</v>
      </c>
      <c r="E361" s="8">
        <f t="shared" si="71"/>
        <v>23</v>
      </c>
      <c r="F361" s="4">
        <f t="shared" si="79"/>
        <v>5</v>
      </c>
      <c r="G361" s="4">
        <f t="shared" si="80"/>
        <v>5</v>
      </c>
      <c r="H361" s="4">
        <f t="shared" si="81"/>
        <v>10</v>
      </c>
      <c r="I361" s="4">
        <f t="shared" si="78"/>
        <v>2</v>
      </c>
      <c r="J361" s="4">
        <f t="shared" si="74"/>
        <v>356</v>
      </c>
      <c r="K361" s="18">
        <f t="shared" si="75"/>
        <v>1225.9199999999998</v>
      </c>
      <c r="L361" s="18">
        <f t="shared" si="76"/>
        <v>0</v>
      </c>
      <c r="M361" s="20">
        <v>0</v>
      </c>
      <c r="N361" s="19" t="str">
        <f t="shared" si="77"/>
        <v>Good</v>
      </c>
    </row>
    <row r="362" spans="1:14" x14ac:dyDescent="0.2">
      <c r="A362" s="16">
        <v>357</v>
      </c>
      <c r="B362" s="17">
        <f t="shared" si="70"/>
        <v>163.41</v>
      </c>
      <c r="C362" s="17">
        <f t="shared" si="72"/>
        <v>254.8</v>
      </c>
      <c r="D362" s="17">
        <f t="shared" si="73"/>
        <v>57.199999999999996</v>
      </c>
      <c r="E362" s="17">
        <f t="shared" si="71"/>
        <v>23</v>
      </c>
      <c r="F362" s="17">
        <f t="shared" si="79"/>
        <v>5</v>
      </c>
      <c r="G362" s="17">
        <f t="shared" si="80"/>
        <v>5</v>
      </c>
      <c r="H362" s="17">
        <f t="shared" si="81"/>
        <v>10</v>
      </c>
      <c r="I362" s="17">
        <f t="shared" si="78"/>
        <v>2</v>
      </c>
      <c r="J362" s="17">
        <f t="shared" si="74"/>
        <v>357</v>
      </c>
      <c r="K362" s="18">
        <f t="shared" si="75"/>
        <v>1229.4100000000001</v>
      </c>
      <c r="L362" s="18">
        <f t="shared" si="76"/>
        <v>0</v>
      </c>
      <c r="M362" s="20">
        <v>0</v>
      </c>
      <c r="N362" s="19" t="str">
        <f t="shared" si="77"/>
        <v>Good</v>
      </c>
    </row>
    <row r="363" spans="1:14" x14ac:dyDescent="0.2">
      <c r="A363" s="12">
        <v>358</v>
      </c>
      <c r="B363" s="4">
        <f t="shared" si="70"/>
        <v>163.9</v>
      </c>
      <c r="C363" s="4">
        <f t="shared" si="72"/>
        <v>255.63</v>
      </c>
      <c r="D363" s="4">
        <f t="shared" si="73"/>
        <v>57.37</v>
      </c>
      <c r="E363" s="8">
        <f t="shared" si="71"/>
        <v>23</v>
      </c>
      <c r="F363" s="4">
        <f t="shared" si="79"/>
        <v>5</v>
      </c>
      <c r="G363" s="4">
        <f t="shared" si="80"/>
        <v>5</v>
      </c>
      <c r="H363" s="4">
        <f t="shared" si="81"/>
        <v>10</v>
      </c>
      <c r="I363" s="4">
        <f t="shared" si="78"/>
        <v>2</v>
      </c>
      <c r="J363" s="4">
        <f t="shared" si="74"/>
        <v>358</v>
      </c>
      <c r="K363" s="18">
        <f t="shared" si="75"/>
        <v>1232.9000000000001</v>
      </c>
      <c r="L363" s="18">
        <f t="shared" si="76"/>
        <v>0</v>
      </c>
      <c r="M363" s="20">
        <v>0</v>
      </c>
      <c r="N363" s="19" t="str">
        <f t="shared" si="77"/>
        <v>Good</v>
      </c>
    </row>
    <row r="364" spans="1:14" x14ac:dyDescent="0.2">
      <c r="A364" s="16">
        <v>359</v>
      </c>
      <c r="B364" s="17">
        <f t="shared" si="70"/>
        <v>164.39</v>
      </c>
      <c r="C364" s="17">
        <f t="shared" si="72"/>
        <v>256.46999999999997</v>
      </c>
      <c r="D364" s="17">
        <f t="shared" si="73"/>
        <v>57.530000000000008</v>
      </c>
      <c r="E364" s="17">
        <f t="shared" si="71"/>
        <v>23</v>
      </c>
      <c r="F364" s="17">
        <f t="shared" si="79"/>
        <v>5</v>
      </c>
      <c r="G364" s="17">
        <f t="shared" si="80"/>
        <v>5</v>
      </c>
      <c r="H364" s="17">
        <f t="shared" si="81"/>
        <v>10</v>
      </c>
      <c r="I364" s="17">
        <f t="shared" si="78"/>
        <v>2</v>
      </c>
      <c r="J364" s="17">
        <f t="shared" si="74"/>
        <v>359</v>
      </c>
      <c r="K364" s="18">
        <f t="shared" si="75"/>
        <v>1236.3899999999999</v>
      </c>
      <c r="L364" s="18">
        <f t="shared" si="76"/>
        <v>0</v>
      </c>
      <c r="M364" s="20">
        <v>-9.9999999999909051E-3</v>
      </c>
      <c r="N364" s="19" t="str">
        <f t="shared" si="77"/>
        <v>Good</v>
      </c>
    </row>
    <row r="365" spans="1:14" x14ac:dyDescent="0.2">
      <c r="A365" s="12">
        <v>360</v>
      </c>
      <c r="B365" s="4">
        <f t="shared" si="70"/>
        <v>164.87</v>
      </c>
      <c r="C365" s="4">
        <f t="shared" si="72"/>
        <v>257.27999999999997</v>
      </c>
      <c r="D365" s="4">
        <f t="shared" si="73"/>
        <v>57.720000000000049</v>
      </c>
      <c r="E365" s="8">
        <f t="shared" si="71"/>
        <v>23</v>
      </c>
      <c r="F365" s="4">
        <f t="shared" si="79"/>
        <v>5</v>
      </c>
      <c r="G365" s="4">
        <f t="shared" si="80"/>
        <v>5</v>
      </c>
      <c r="H365" s="4">
        <f t="shared" si="81"/>
        <v>10</v>
      </c>
      <c r="I365" s="4">
        <f t="shared" si="78"/>
        <v>2</v>
      </c>
      <c r="J365" s="4">
        <f t="shared" si="74"/>
        <v>360</v>
      </c>
      <c r="K365" s="18">
        <f t="shared" si="75"/>
        <v>1239.8699999999999</v>
      </c>
      <c r="L365" s="18">
        <f t="shared" si="76"/>
        <v>0</v>
      </c>
      <c r="M365" s="20">
        <v>1.0000000000047748E-2</v>
      </c>
      <c r="N365" s="19" t="str">
        <f t="shared" si="77"/>
        <v>Good</v>
      </c>
    </row>
    <row r="366" spans="1:14" x14ac:dyDescent="0.2">
      <c r="A366" s="16">
        <v>361</v>
      </c>
      <c r="B366" s="17">
        <f t="shared" si="70"/>
        <v>165.36</v>
      </c>
      <c r="C366" s="17">
        <f t="shared" si="72"/>
        <v>258.12</v>
      </c>
      <c r="D366" s="17">
        <f t="shared" si="73"/>
        <v>57.879999999999995</v>
      </c>
      <c r="E366" s="17">
        <f t="shared" si="71"/>
        <v>23</v>
      </c>
      <c r="F366" s="17">
        <f t="shared" si="79"/>
        <v>5</v>
      </c>
      <c r="G366" s="17">
        <f t="shared" si="80"/>
        <v>5</v>
      </c>
      <c r="H366" s="17">
        <f t="shared" si="81"/>
        <v>10</v>
      </c>
      <c r="I366" s="17">
        <f t="shared" si="78"/>
        <v>2</v>
      </c>
      <c r="J366" s="17">
        <f t="shared" si="74"/>
        <v>361</v>
      </c>
      <c r="K366" s="18">
        <f t="shared" si="75"/>
        <v>1243.3600000000001</v>
      </c>
      <c r="L366" s="18">
        <f t="shared" si="76"/>
        <v>0</v>
      </c>
      <c r="M366" s="20">
        <v>0</v>
      </c>
      <c r="N366" s="19" t="str">
        <f t="shared" si="77"/>
        <v>Good</v>
      </c>
    </row>
    <row r="367" spans="1:14" x14ac:dyDescent="0.2">
      <c r="A367" s="12">
        <v>362</v>
      </c>
      <c r="B367" s="4">
        <f t="shared" si="70"/>
        <v>165.85</v>
      </c>
      <c r="C367" s="4">
        <f t="shared" si="72"/>
        <v>258.95</v>
      </c>
      <c r="D367" s="4">
        <f t="shared" si="73"/>
        <v>58.05</v>
      </c>
      <c r="E367" s="8">
        <f t="shared" si="71"/>
        <v>23</v>
      </c>
      <c r="F367" s="4">
        <f t="shared" si="79"/>
        <v>5</v>
      </c>
      <c r="G367" s="4">
        <f t="shared" si="80"/>
        <v>5</v>
      </c>
      <c r="H367" s="4">
        <f t="shared" si="81"/>
        <v>10</v>
      </c>
      <c r="I367" s="4">
        <f t="shared" si="78"/>
        <v>2</v>
      </c>
      <c r="J367" s="4">
        <f t="shared" si="74"/>
        <v>362</v>
      </c>
      <c r="K367" s="18">
        <f t="shared" si="75"/>
        <v>1246.8499999999999</v>
      </c>
      <c r="L367" s="18">
        <f t="shared" si="76"/>
        <v>0</v>
      </c>
      <c r="M367" s="20">
        <v>0</v>
      </c>
      <c r="N367" s="19" t="str">
        <f t="shared" si="77"/>
        <v>Good</v>
      </c>
    </row>
    <row r="368" spans="1:14" x14ac:dyDescent="0.2">
      <c r="A368" s="16">
        <v>363</v>
      </c>
      <c r="B368" s="17">
        <f t="shared" si="70"/>
        <v>166.34</v>
      </c>
      <c r="C368" s="17">
        <f t="shared" si="72"/>
        <v>259.77999999999997</v>
      </c>
      <c r="D368" s="17">
        <f t="shared" si="73"/>
        <v>58.22</v>
      </c>
      <c r="E368" s="17">
        <f t="shared" si="71"/>
        <v>23</v>
      </c>
      <c r="F368" s="17">
        <f t="shared" si="79"/>
        <v>5</v>
      </c>
      <c r="G368" s="17">
        <f t="shared" si="80"/>
        <v>5</v>
      </c>
      <c r="H368" s="17">
        <f t="shared" si="81"/>
        <v>10</v>
      </c>
      <c r="I368" s="17">
        <f t="shared" si="78"/>
        <v>2</v>
      </c>
      <c r="J368" s="17">
        <f t="shared" si="74"/>
        <v>363</v>
      </c>
      <c r="K368" s="18">
        <f t="shared" si="75"/>
        <v>1250.3400000000001</v>
      </c>
      <c r="L368" s="18">
        <f t="shared" si="76"/>
        <v>0</v>
      </c>
      <c r="M368" s="20">
        <v>0</v>
      </c>
      <c r="N368" s="19" t="str">
        <f t="shared" si="77"/>
        <v>Good</v>
      </c>
    </row>
    <row r="369" spans="1:14" x14ac:dyDescent="0.2">
      <c r="A369" s="12">
        <v>364</v>
      </c>
      <c r="B369" s="4">
        <f t="shared" si="70"/>
        <v>166.82</v>
      </c>
      <c r="C369" s="4">
        <f t="shared" si="72"/>
        <v>260.59999999999997</v>
      </c>
      <c r="D369" s="4">
        <f t="shared" si="73"/>
        <v>58.400000000000048</v>
      </c>
      <c r="E369" s="8">
        <f t="shared" si="71"/>
        <v>23</v>
      </c>
      <c r="F369" s="4">
        <f t="shared" si="79"/>
        <v>5</v>
      </c>
      <c r="G369" s="4">
        <f t="shared" si="80"/>
        <v>5</v>
      </c>
      <c r="H369" s="4">
        <f t="shared" si="81"/>
        <v>10</v>
      </c>
      <c r="I369" s="4">
        <f t="shared" si="78"/>
        <v>2</v>
      </c>
      <c r="J369" s="4">
        <f t="shared" si="74"/>
        <v>364</v>
      </c>
      <c r="K369" s="18">
        <f t="shared" si="75"/>
        <v>1253.82</v>
      </c>
      <c r="L369" s="18">
        <f t="shared" si="76"/>
        <v>0</v>
      </c>
      <c r="M369" s="20">
        <v>1.0000000000047748E-2</v>
      </c>
      <c r="N369" s="19" t="str">
        <f t="shared" si="77"/>
        <v>Good</v>
      </c>
    </row>
    <row r="370" spans="1:14" x14ac:dyDescent="0.2">
      <c r="A370" s="16">
        <v>365</v>
      </c>
      <c r="B370" s="17">
        <f t="shared" ref="B370:B433" si="82">ROUNDDOWN((A370-(F370+G370+H370+I370))/2.05,2)</f>
        <v>167.31</v>
      </c>
      <c r="C370" s="17">
        <f t="shared" si="72"/>
        <v>261.43</v>
      </c>
      <c r="D370" s="17">
        <f t="shared" si="73"/>
        <v>58.569999999999986</v>
      </c>
      <c r="E370" s="17">
        <f t="shared" ref="E370:E433" si="83">+$E$4</f>
        <v>23</v>
      </c>
      <c r="F370" s="17">
        <f t="shared" si="79"/>
        <v>5</v>
      </c>
      <c r="G370" s="17">
        <f t="shared" si="80"/>
        <v>5</v>
      </c>
      <c r="H370" s="17">
        <f t="shared" si="81"/>
        <v>10</v>
      </c>
      <c r="I370" s="17">
        <f t="shared" si="78"/>
        <v>2</v>
      </c>
      <c r="J370" s="17">
        <f t="shared" si="74"/>
        <v>365</v>
      </c>
      <c r="K370" s="18">
        <f t="shared" si="75"/>
        <v>1257.31</v>
      </c>
      <c r="L370" s="18">
        <f t="shared" si="76"/>
        <v>0</v>
      </c>
      <c r="M370" s="20">
        <v>9.9999999999909051E-3</v>
      </c>
      <c r="N370" s="19" t="str">
        <f t="shared" si="77"/>
        <v>Good</v>
      </c>
    </row>
    <row r="371" spans="1:14" x14ac:dyDescent="0.2">
      <c r="A371" s="12">
        <v>366</v>
      </c>
      <c r="B371" s="4">
        <f t="shared" si="82"/>
        <v>167.8</v>
      </c>
      <c r="C371" s="4">
        <f t="shared" si="72"/>
        <v>262.26</v>
      </c>
      <c r="D371" s="4">
        <f t="shared" si="73"/>
        <v>58.739999999999988</v>
      </c>
      <c r="E371" s="8">
        <f t="shared" si="83"/>
        <v>23</v>
      </c>
      <c r="F371" s="4">
        <f t="shared" si="79"/>
        <v>5</v>
      </c>
      <c r="G371" s="4">
        <f t="shared" si="80"/>
        <v>5</v>
      </c>
      <c r="H371" s="4">
        <f t="shared" si="81"/>
        <v>10</v>
      </c>
      <c r="I371" s="4">
        <f t="shared" si="78"/>
        <v>2</v>
      </c>
      <c r="J371" s="4">
        <f t="shared" si="74"/>
        <v>366</v>
      </c>
      <c r="K371" s="18">
        <f t="shared" si="75"/>
        <v>1260.8</v>
      </c>
      <c r="L371" s="18">
        <f t="shared" si="76"/>
        <v>0</v>
      </c>
      <c r="M371" s="20">
        <v>9.9999999999909051E-3</v>
      </c>
      <c r="N371" s="19" t="str">
        <f t="shared" si="77"/>
        <v>Good</v>
      </c>
    </row>
    <row r="372" spans="1:14" x14ac:dyDescent="0.2">
      <c r="A372" s="16">
        <v>367</v>
      </c>
      <c r="B372" s="17">
        <f t="shared" si="82"/>
        <v>168.29</v>
      </c>
      <c r="C372" s="17">
        <f t="shared" si="72"/>
        <v>263.09999999999997</v>
      </c>
      <c r="D372" s="17">
        <f t="shared" si="73"/>
        <v>58.900000000000006</v>
      </c>
      <c r="E372" s="17">
        <f t="shared" si="83"/>
        <v>23</v>
      </c>
      <c r="F372" s="17">
        <f t="shared" si="79"/>
        <v>5</v>
      </c>
      <c r="G372" s="17">
        <f t="shared" si="80"/>
        <v>5</v>
      </c>
      <c r="H372" s="17">
        <f t="shared" si="81"/>
        <v>10</v>
      </c>
      <c r="I372" s="17">
        <f t="shared" si="78"/>
        <v>2</v>
      </c>
      <c r="J372" s="17">
        <f t="shared" si="74"/>
        <v>367</v>
      </c>
      <c r="K372" s="18">
        <f t="shared" si="75"/>
        <v>1264.29</v>
      </c>
      <c r="L372" s="18">
        <f t="shared" si="76"/>
        <v>0</v>
      </c>
      <c r="M372" s="20">
        <v>-9.9999999999909051E-3</v>
      </c>
      <c r="N372" s="19" t="str">
        <f t="shared" si="77"/>
        <v>Good</v>
      </c>
    </row>
    <row r="373" spans="1:14" x14ac:dyDescent="0.2">
      <c r="A373" s="12">
        <v>368</v>
      </c>
      <c r="B373" s="4">
        <f t="shared" si="82"/>
        <v>168.78</v>
      </c>
      <c r="C373" s="4">
        <f t="shared" ref="C373:C436" si="84">ROUNDUP(B373*1.7,2)-E373</f>
        <v>263.93</v>
      </c>
      <c r="D373" s="4">
        <f t="shared" si="73"/>
        <v>59.070000000000007</v>
      </c>
      <c r="E373" s="8">
        <f t="shared" si="83"/>
        <v>23</v>
      </c>
      <c r="F373" s="4">
        <f t="shared" si="79"/>
        <v>5</v>
      </c>
      <c r="G373" s="4">
        <f t="shared" si="80"/>
        <v>5</v>
      </c>
      <c r="H373" s="4">
        <f t="shared" si="81"/>
        <v>10</v>
      </c>
      <c r="I373" s="4">
        <f t="shared" si="78"/>
        <v>2</v>
      </c>
      <c r="J373" s="4">
        <f t="shared" si="74"/>
        <v>368</v>
      </c>
      <c r="K373" s="18">
        <f t="shared" si="75"/>
        <v>1267.7800000000002</v>
      </c>
      <c r="L373" s="18">
        <f t="shared" si="76"/>
        <v>0</v>
      </c>
      <c r="M373" s="20">
        <v>-9.9999999999909051E-3</v>
      </c>
      <c r="N373" s="19" t="str">
        <f t="shared" si="77"/>
        <v>Good</v>
      </c>
    </row>
    <row r="374" spans="1:14" x14ac:dyDescent="0.2">
      <c r="A374" s="16">
        <v>369</v>
      </c>
      <c r="B374" s="17">
        <f t="shared" si="82"/>
        <v>169.26</v>
      </c>
      <c r="C374" s="17">
        <f t="shared" si="84"/>
        <v>264.75</v>
      </c>
      <c r="D374" s="17">
        <f t="shared" si="73"/>
        <v>59.25</v>
      </c>
      <c r="E374" s="17">
        <f t="shared" si="83"/>
        <v>23</v>
      </c>
      <c r="F374" s="17">
        <f t="shared" si="79"/>
        <v>5</v>
      </c>
      <c r="G374" s="17">
        <f t="shared" si="80"/>
        <v>5</v>
      </c>
      <c r="H374" s="17">
        <f t="shared" si="81"/>
        <v>10</v>
      </c>
      <c r="I374" s="17">
        <f t="shared" si="78"/>
        <v>2</v>
      </c>
      <c r="J374" s="17">
        <f t="shared" si="74"/>
        <v>369</v>
      </c>
      <c r="K374" s="18">
        <f t="shared" si="75"/>
        <v>1271.26</v>
      </c>
      <c r="L374" s="18">
        <f t="shared" si="76"/>
        <v>0</v>
      </c>
      <c r="M374" s="20">
        <v>0</v>
      </c>
      <c r="N374" s="19" t="str">
        <f t="shared" si="77"/>
        <v>Good</v>
      </c>
    </row>
    <row r="375" spans="1:14" x14ac:dyDescent="0.2">
      <c r="A375" s="12">
        <v>370</v>
      </c>
      <c r="B375" s="4">
        <f t="shared" si="82"/>
        <v>169.75</v>
      </c>
      <c r="C375" s="4">
        <f t="shared" si="84"/>
        <v>265.58</v>
      </c>
      <c r="D375" s="4">
        <f t="shared" si="73"/>
        <v>59.419999999999995</v>
      </c>
      <c r="E375" s="8">
        <f t="shared" si="83"/>
        <v>23</v>
      </c>
      <c r="F375" s="4">
        <f t="shared" si="79"/>
        <v>5</v>
      </c>
      <c r="G375" s="4">
        <f t="shared" si="80"/>
        <v>5</v>
      </c>
      <c r="H375" s="4">
        <f t="shared" si="81"/>
        <v>10</v>
      </c>
      <c r="I375" s="4">
        <f t="shared" si="78"/>
        <v>2</v>
      </c>
      <c r="J375" s="4">
        <f t="shared" si="74"/>
        <v>370</v>
      </c>
      <c r="K375" s="18">
        <f t="shared" si="75"/>
        <v>1274.75</v>
      </c>
      <c r="L375" s="18">
        <f t="shared" si="76"/>
        <v>0</v>
      </c>
      <c r="M375" s="20">
        <v>0</v>
      </c>
      <c r="N375" s="19" t="str">
        <f t="shared" si="77"/>
        <v>Good</v>
      </c>
    </row>
    <row r="376" spans="1:14" x14ac:dyDescent="0.2">
      <c r="A376" s="16">
        <v>371</v>
      </c>
      <c r="B376" s="17">
        <f t="shared" si="82"/>
        <v>170.24</v>
      </c>
      <c r="C376" s="17">
        <f t="shared" si="84"/>
        <v>266.40999999999997</v>
      </c>
      <c r="D376" s="17">
        <f t="shared" ref="D376:D439" si="85">ROUNDUP(B376*0.35,2)+M376</f>
        <v>59.589999999999996</v>
      </c>
      <c r="E376" s="17">
        <f t="shared" si="83"/>
        <v>23</v>
      </c>
      <c r="F376" s="17">
        <f t="shared" si="79"/>
        <v>5</v>
      </c>
      <c r="G376" s="17">
        <f t="shared" si="80"/>
        <v>5</v>
      </c>
      <c r="H376" s="17">
        <f t="shared" si="81"/>
        <v>10</v>
      </c>
      <c r="I376" s="17">
        <f t="shared" si="78"/>
        <v>2</v>
      </c>
      <c r="J376" s="17">
        <f t="shared" si="74"/>
        <v>370.99999999999994</v>
      </c>
      <c r="K376" s="18">
        <f t="shared" si="75"/>
        <v>1278.24</v>
      </c>
      <c r="L376" s="18">
        <f t="shared" si="76"/>
        <v>0</v>
      </c>
      <c r="M376" s="20">
        <v>0</v>
      </c>
      <c r="N376" s="19" t="str">
        <f t="shared" si="77"/>
        <v>Good</v>
      </c>
    </row>
    <row r="377" spans="1:14" x14ac:dyDescent="0.2">
      <c r="A377" s="12">
        <v>372</v>
      </c>
      <c r="B377" s="4">
        <f t="shared" si="82"/>
        <v>170.73</v>
      </c>
      <c r="C377" s="4">
        <f t="shared" si="84"/>
        <v>267.25</v>
      </c>
      <c r="D377" s="4">
        <f t="shared" si="85"/>
        <v>59.750000000000007</v>
      </c>
      <c r="E377" s="8">
        <f t="shared" si="83"/>
        <v>23</v>
      </c>
      <c r="F377" s="4">
        <f t="shared" si="79"/>
        <v>5</v>
      </c>
      <c r="G377" s="4">
        <f t="shared" si="80"/>
        <v>5</v>
      </c>
      <c r="H377" s="4">
        <f t="shared" si="81"/>
        <v>10</v>
      </c>
      <c r="I377" s="4">
        <f t="shared" si="78"/>
        <v>2</v>
      </c>
      <c r="J377" s="4">
        <f t="shared" si="74"/>
        <v>372</v>
      </c>
      <c r="K377" s="18">
        <f t="shared" si="75"/>
        <v>1281.73</v>
      </c>
      <c r="L377" s="18">
        <f t="shared" si="76"/>
        <v>0</v>
      </c>
      <c r="M377" s="20">
        <v>-9.9999999999909051E-3</v>
      </c>
      <c r="N377" s="19" t="str">
        <f t="shared" si="77"/>
        <v>Good</v>
      </c>
    </row>
    <row r="378" spans="1:14" x14ac:dyDescent="0.2">
      <c r="A378" s="16">
        <v>373</v>
      </c>
      <c r="B378" s="17">
        <f t="shared" si="82"/>
        <v>171.21</v>
      </c>
      <c r="C378" s="17">
        <f t="shared" si="84"/>
        <v>268.06</v>
      </c>
      <c r="D378" s="17">
        <f t="shared" si="85"/>
        <v>59.939999999999991</v>
      </c>
      <c r="E378" s="17">
        <f t="shared" si="83"/>
        <v>23</v>
      </c>
      <c r="F378" s="17">
        <f t="shared" si="79"/>
        <v>5</v>
      </c>
      <c r="G378" s="17">
        <f t="shared" si="80"/>
        <v>5</v>
      </c>
      <c r="H378" s="17">
        <f t="shared" si="81"/>
        <v>10</v>
      </c>
      <c r="I378" s="17">
        <f t="shared" si="78"/>
        <v>2</v>
      </c>
      <c r="J378" s="17">
        <f t="shared" si="74"/>
        <v>373</v>
      </c>
      <c r="K378" s="18">
        <f t="shared" si="75"/>
        <v>1285.21</v>
      </c>
      <c r="L378" s="18">
        <f t="shared" si="76"/>
        <v>0</v>
      </c>
      <c r="M378" s="20">
        <v>9.9999999999909051E-3</v>
      </c>
      <c r="N378" s="19" t="str">
        <f t="shared" si="77"/>
        <v>Good</v>
      </c>
    </row>
    <row r="379" spans="1:14" x14ac:dyDescent="0.2">
      <c r="A379" s="12">
        <v>374</v>
      </c>
      <c r="B379" s="4">
        <f t="shared" si="82"/>
        <v>171.7</v>
      </c>
      <c r="C379" s="4">
        <f t="shared" si="84"/>
        <v>268.89</v>
      </c>
      <c r="D379" s="4">
        <f t="shared" si="85"/>
        <v>60.109999999999992</v>
      </c>
      <c r="E379" s="8">
        <f t="shared" si="83"/>
        <v>23</v>
      </c>
      <c r="F379" s="4">
        <f t="shared" si="79"/>
        <v>5</v>
      </c>
      <c r="G379" s="4">
        <f t="shared" si="80"/>
        <v>5</v>
      </c>
      <c r="H379" s="4">
        <f t="shared" si="81"/>
        <v>10</v>
      </c>
      <c r="I379" s="4">
        <f t="shared" si="78"/>
        <v>2</v>
      </c>
      <c r="J379" s="4">
        <f t="shared" si="74"/>
        <v>374</v>
      </c>
      <c r="K379" s="18">
        <f t="shared" si="75"/>
        <v>1288.7</v>
      </c>
      <c r="L379" s="18">
        <f t="shared" si="76"/>
        <v>0</v>
      </c>
      <c r="M379" s="20">
        <v>9.9999999999909051E-3</v>
      </c>
      <c r="N379" s="19" t="str">
        <f t="shared" si="77"/>
        <v>Good</v>
      </c>
    </row>
    <row r="380" spans="1:14" x14ac:dyDescent="0.2">
      <c r="A380" s="16">
        <v>375</v>
      </c>
      <c r="B380" s="17">
        <f t="shared" si="82"/>
        <v>172.19</v>
      </c>
      <c r="C380" s="17">
        <f t="shared" si="84"/>
        <v>269.73</v>
      </c>
      <c r="D380" s="17">
        <f t="shared" si="85"/>
        <v>60.269999999999996</v>
      </c>
      <c r="E380" s="17">
        <f t="shared" si="83"/>
        <v>23</v>
      </c>
      <c r="F380" s="17">
        <f t="shared" si="79"/>
        <v>5</v>
      </c>
      <c r="G380" s="17">
        <f t="shared" si="80"/>
        <v>5</v>
      </c>
      <c r="H380" s="17">
        <f t="shared" si="81"/>
        <v>10</v>
      </c>
      <c r="I380" s="17">
        <f t="shared" si="78"/>
        <v>2</v>
      </c>
      <c r="J380" s="17">
        <f t="shared" si="74"/>
        <v>375</v>
      </c>
      <c r="K380" s="18">
        <f t="shared" si="75"/>
        <v>1292.19</v>
      </c>
      <c r="L380" s="18">
        <f t="shared" si="76"/>
        <v>0</v>
      </c>
      <c r="M380" s="20">
        <v>0</v>
      </c>
      <c r="N380" s="19" t="str">
        <f t="shared" si="77"/>
        <v>Good</v>
      </c>
    </row>
    <row r="381" spans="1:14" x14ac:dyDescent="0.2">
      <c r="A381" s="12">
        <v>376</v>
      </c>
      <c r="B381" s="4">
        <f t="shared" si="82"/>
        <v>172.68</v>
      </c>
      <c r="C381" s="4">
        <f t="shared" si="84"/>
        <v>270.56</v>
      </c>
      <c r="D381" s="4">
        <f t="shared" si="85"/>
        <v>60.44</v>
      </c>
      <c r="E381" s="8">
        <f t="shared" si="83"/>
        <v>23</v>
      </c>
      <c r="F381" s="4">
        <f t="shared" si="79"/>
        <v>5</v>
      </c>
      <c r="G381" s="4">
        <f t="shared" si="80"/>
        <v>5</v>
      </c>
      <c r="H381" s="4">
        <f t="shared" si="81"/>
        <v>10</v>
      </c>
      <c r="I381" s="4">
        <f t="shared" si="78"/>
        <v>2</v>
      </c>
      <c r="J381" s="4">
        <f t="shared" si="74"/>
        <v>376</v>
      </c>
      <c r="K381" s="18">
        <f t="shared" si="75"/>
        <v>1295.68</v>
      </c>
      <c r="L381" s="18">
        <f t="shared" si="76"/>
        <v>0</v>
      </c>
      <c r="M381" s="20">
        <v>0</v>
      </c>
      <c r="N381" s="19" t="str">
        <f t="shared" si="77"/>
        <v>Good</v>
      </c>
    </row>
    <row r="382" spans="1:14" x14ac:dyDescent="0.2">
      <c r="A382" s="16">
        <v>377</v>
      </c>
      <c r="B382" s="17">
        <f t="shared" si="82"/>
        <v>173.17</v>
      </c>
      <c r="C382" s="17">
        <f t="shared" si="84"/>
        <v>271.39</v>
      </c>
      <c r="D382" s="17">
        <f t="shared" si="85"/>
        <v>60.61</v>
      </c>
      <c r="E382" s="17">
        <f t="shared" si="83"/>
        <v>23</v>
      </c>
      <c r="F382" s="17">
        <f t="shared" si="79"/>
        <v>5</v>
      </c>
      <c r="G382" s="17">
        <f t="shared" si="80"/>
        <v>5</v>
      </c>
      <c r="H382" s="17">
        <f t="shared" si="81"/>
        <v>10</v>
      </c>
      <c r="I382" s="17">
        <f t="shared" si="78"/>
        <v>2</v>
      </c>
      <c r="J382" s="17">
        <f t="shared" si="74"/>
        <v>377</v>
      </c>
      <c r="K382" s="18">
        <f t="shared" si="75"/>
        <v>1299.17</v>
      </c>
      <c r="L382" s="18">
        <f t="shared" si="76"/>
        <v>0</v>
      </c>
      <c r="M382" s="20">
        <v>0</v>
      </c>
      <c r="N382" s="19" t="str">
        <f t="shared" si="77"/>
        <v>Good</v>
      </c>
    </row>
    <row r="383" spans="1:14" x14ac:dyDescent="0.2">
      <c r="A383" s="12">
        <v>378</v>
      </c>
      <c r="B383" s="4">
        <f t="shared" si="82"/>
        <v>173.65</v>
      </c>
      <c r="C383" s="4">
        <f t="shared" si="84"/>
        <v>272.20999999999998</v>
      </c>
      <c r="D383" s="4">
        <f t="shared" si="85"/>
        <v>60.789999999999992</v>
      </c>
      <c r="E383" s="8">
        <f t="shared" si="83"/>
        <v>23</v>
      </c>
      <c r="F383" s="4">
        <f t="shared" si="79"/>
        <v>5</v>
      </c>
      <c r="G383" s="4">
        <f t="shared" si="80"/>
        <v>5</v>
      </c>
      <c r="H383" s="4">
        <f t="shared" si="81"/>
        <v>10</v>
      </c>
      <c r="I383" s="4">
        <f t="shared" si="78"/>
        <v>2</v>
      </c>
      <c r="J383" s="4">
        <f t="shared" si="74"/>
        <v>378</v>
      </c>
      <c r="K383" s="18">
        <f t="shared" si="75"/>
        <v>1302.6499999999999</v>
      </c>
      <c r="L383" s="18">
        <f t="shared" si="76"/>
        <v>0</v>
      </c>
      <c r="M383" s="20">
        <v>9.9999999999909051E-3</v>
      </c>
      <c r="N383" s="19" t="str">
        <f t="shared" si="77"/>
        <v>Good</v>
      </c>
    </row>
    <row r="384" spans="1:14" x14ac:dyDescent="0.2">
      <c r="A384" s="16">
        <v>379</v>
      </c>
      <c r="B384" s="17">
        <f t="shared" si="82"/>
        <v>174.14</v>
      </c>
      <c r="C384" s="17">
        <f t="shared" si="84"/>
        <v>273.03999999999996</v>
      </c>
      <c r="D384" s="17">
        <f t="shared" si="85"/>
        <v>60.960000000000043</v>
      </c>
      <c r="E384" s="17">
        <f t="shared" si="83"/>
        <v>23</v>
      </c>
      <c r="F384" s="17">
        <f t="shared" si="79"/>
        <v>5</v>
      </c>
      <c r="G384" s="17">
        <f t="shared" si="80"/>
        <v>5</v>
      </c>
      <c r="H384" s="17">
        <f t="shared" si="81"/>
        <v>10</v>
      </c>
      <c r="I384" s="17">
        <f t="shared" si="78"/>
        <v>2</v>
      </c>
      <c r="J384" s="17">
        <f t="shared" si="74"/>
        <v>379</v>
      </c>
      <c r="K384" s="18">
        <f t="shared" si="75"/>
        <v>1306.1399999999999</v>
      </c>
      <c r="L384" s="18">
        <f t="shared" si="76"/>
        <v>0</v>
      </c>
      <c r="M384" s="20">
        <v>1.0000000000047748E-2</v>
      </c>
      <c r="N384" s="19" t="str">
        <f t="shared" si="77"/>
        <v>Good</v>
      </c>
    </row>
    <row r="385" spans="1:14" x14ac:dyDescent="0.2">
      <c r="A385" s="12">
        <v>380</v>
      </c>
      <c r="B385" s="4">
        <f t="shared" si="82"/>
        <v>174.63</v>
      </c>
      <c r="C385" s="4">
        <f t="shared" si="84"/>
        <v>273.88</v>
      </c>
      <c r="D385" s="4">
        <f t="shared" si="85"/>
        <v>61.120000000000005</v>
      </c>
      <c r="E385" s="8">
        <f t="shared" si="83"/>
        <v>23</v>
      </c>
      <c r="F385" s="4">
        <f t="shared" si="79"/>
        <v>5</v>
      </c>
      <c r="G385" s="4">
        <f t="shared" si="80"/>
        <v>5</v>
      </c>
      <c r="H385" s="4">
        <f t="shared" si="81"/>
        <v>10</v>
      </c>
      <c r="I385" s="4">
        <f t="shared" si="78"/>
        <v>2</v>
      </c>
      <c r="J385" s="4">
        <f t="shared" si="74"/>
        <v>380</v>
      </c>
      <c r="K385" s="18">
        <f t="shared" si="75"/>
        <v>1309.6300000000001</v>
      </c>
      <c r="L385" s="18">
        <f t="shared" si="76"/>
        <v>0</v>
      </c>
      <c r="M385" s="20">
        <v>-9.9999999999909051E-3</v>
      </c>
      <c r="N385" s="19" t="str">
        <f t="shared" si="77"/>
        <v>Good</v>
      </c>
    </row>
    <row r="386" spans="1:14" x14ac:dyDescent="0.2">
      <c r="A386" s="16">
        <v>381</v>
      </c>
      <c r="B386" s="17">
        <f t="shared" si="82"/>
        <v>175.12</v>
      </c>
      <c r="C386" s="17">
        <f t="shared" si="84"/>
        <v>274.70999999999998</v>
      </c>
      <c r="D386" s="17">
        <f t="shared" si="85"/>
        <v>61.290000000000006</v>
      </c>
      <c r="E386" s="17">
        <f t="shared" si="83"/>
        <v>23</v>
      </c>
      <c r="F386" s="17">
        <f t="shared" si="79"/>
        <v>5</v>
      </c>
      <c r="G386" s="17">
        <f t="shared" si="80"/>
        <v>5</v>
      </c>
      <c r="H386" s="17">
        <f t="shared" si="81"/>
        <v>10</v>
      </c>
      <c r="I386" s="17">
        <f t="shared" si="78"/>
        <v>2</v>
      </c>
      <c r="J386" s="17">
        <f t="shared" si="74"/>
        <v>381</v>
      </c>
      <c r="K386" s="18">
        <f t="shared" si="75"/>
        <v>1313.12</v>
      </c>
      <c r="L386" s="18">
        <f t="shared" si="76"/>
        <v>0</v>
      </c>
      <c r="M386" s="20">
        <v>-9.9999999999909051E-3</v>
      </c>
      <c r="N386" s="19" t="str">
        <f t="shared" si="77"/>
        <v>Good</v>
      </c>
    </row>
    <row r="387" spans="1:14" x14ac:dyDescent="0.2">
      <c r="A387" s="12">
        <v>382</v>
      </c>
      <c r="B387" s="4">
        <f t="shared" si="82"/>
        <v>175.6</v>
      </c>
      <c r="C387" s="4">
        <f t="shared" si="84"/>
        <v>275.52</v>
      </c>
      <c r="D387" s="4">
        <f t="shared" si="85"/>
        <v>61.48000000000004</v>
      </c>
      <c r="E387" s="8">
        <f t="shared" si="83"/>
        <v>23</v>
      </c>
      <c r="F387" s="4">
        <f t="shared" si="79"/>
        <v>5</v>
      </c>
      <c r="G387" s="4">
        <f t="shared" si="80"/>
        <v>5</v>
      </c>
      <c r="H387" s="4">
        <f t="shared" si="81"/>
        <v>10</v>
      </c>
      <c r="I387" s="4">
        <f t="shared" si="78"/>
        <v>2</v>
      </c>
      <c r="J387" s="4">
        <f t="shared" si="74"/>
        <v>382</v>
      </c>
      <c r="K387" s="18">
        <f t="shared" si="75"/>
        <v>1316.6</v>
      </c>
      <c r="L387" s="18">
        <f t="shared" si="76"/>
        <v>0</v>
      </c>
      <c r="M387" s="20">
        <v>2.0000000000038654E-2</v>
      </c>
      <c r="N387" s="19" t="str">
        <f t="shared" si="77"/>
        <v>Good</v>
      </c>
    </row>
    <row r="388" spans="1:14" x14ac:dyDescent="0.2">
      <c r="A388" s="16">
        <v>383</v>
      </c>
      <c r="B388" s="17">
        <f t="shared" si="82"/>
        <v>176.09</v>
      </c>
      <c r="C388" s="17">
        <f t="shared" si="84"/>
        <v>276.36</v>
      </c>
      <c r="D388" s="17">
        <f t="shared" si="85"/>
        <v>61.64</v>
      </c>
      <c r="E388" s="17">
        <f t="shared" si="83"/>
        <v>23</v>
      </c>
      <c r="F388" s="17">
        <f t="shared" si="79"/>
        <v>5</v>
      </c>
      <c r="G388" s="17">
        <f t="shared" si="80"/>
        <v>5</v>
      </c>
      <c r="H388" s="17">
        <f t="shared" si="81"/>
        <v>10</v>
      </c>
      <c r="I388" s="17">
        <f t="shared" si="78"/>
        <v>2</v>
      </c>
      <c r="J388" s="17">
        <f t="shared" si="74"/>
        <v>383</v>
      </c>
      <c r="K388" s="18">
        <f t="shared" si="75"/>
        <v>1320.0900000000001</v>
      </c>
      <c r="L388" s="18">
        <f t="shared" si="76"/>
        <v>0</v>
      </c>
      <c r="M388" s="20">
        <v>0</v>
      </c>
      <c r="N388" s="19" t="str">
        <f t="shared" si="77"/>
        <v>Good</v>
      </c>
    </row>
    <row r="389" spans="1:14" x14ac:dyDescent="0.2">
      <c r="A389" s="12">
        <v>384</v>
      </c>
      <c r="B389" s="4">
        <f t="shared" si="82"/>
        <v>176.58</v>
      </c>
      <c r="C389" s="4">
        <f t="shared" si="84"/>
        <v>277.19</v>
      </c>
      <c r="D389" s="4">
        <f t="shared" si="85"/>
        <v>61.809999999999995</v>
      </c>
      <c r="E389" s="8">
        <f t="shared" si="83"/>
        <v>23</v>
      </c>
      <c r="F389" s="4">
        <f t="shared" si="79"/>
        <v>5</v>
      </c>
      <c r="G389" s="4">
        <f t="shared" si="80"/>
        <v>5</v>
      </c>
      <c r="H389" s="4">
        <f t="shared" si="81"/>
        <v>10</v>
      </c>
      <c r="I389" s="4">
        <f t="shared" si="78"/>
        <v>2</v>
      </c>
      <c r="J389" s="4">
        <f t="shared" si="74"/>
        <v>384</v>
      </c>
      <c r="K389" s="18">
        <f t="shared" si="75"/>
        <v>1323.58</v>
      </c>
      <c r="L389" s="18">
        <f t="shared" si="76"/>
        <v>0</v>
      </c>
      <c r="M389" s="20">
        <v>0</v>
      </c>
      <c r="N389" s="19" t="str">
        <f t="shared" si="77"/>
        <v>Good</v>
      </c>
    </row>
    <row r="390" spans="1:14" x14ac:dyDescent="0.2">
      <c r="A390" s="16">
        <v>385</v>
      </c>
      <c r="B390" s="17">
        <f t="shared" si="82"/>
        <v>177.07</v>
      </c>
      <c r="C390" s="17">
        <f t="shared" si="84"/>
        <v>278.02</v>
      </c>
      <c r="D390" s="17">
        <f t="shared" si="85"/>
        <v>61.98</v>
      </c>
      <c r="E390" s="17">
        <f t="shared" si="83"/>
        <v>23</v>
      </c>
      <c r="F390" s="17">
        <f t="shared" si="79"/>
        <v>5</v>
      </c>
      <c r="G390" s="17">
        <f t="shared" si="80"/>
        <v>5</v>
      </c>
      <c r="H390" s="17">
        <f t="shared" si="81"/>
        <v>10</v>
      </c>
      <c r="I390" s="17">
        <f t="shared" si="78"/>
        <v>2</v>
      </c>
      <c r="J390" s="17">
        <f t="shared" si="74"/>
        <v>385</v>
      </c>
      <c r="K390" s="18">
        <f t="shared" si="75"/>
        <v>1327.07</v>
      </c>
      <c r="L390" s="18">
        <f t="shared" si="76"/>
        <v>0</v>
      </c>
      <c r="M390" s="20">
        <v>0</v>
      </c>
      <c r="N390" s="19" t="str">
        <f t="shared" si="77"/>
        <v>Good</v>
      </c>
    </row>
    <row r="391" spans="1:14" x14ac:dyDescent="0.2">
      <c r="A391" s="12">
        <v>386</v>
      </c>
      <c r="B391" s="4">
        <f t="shared" si="82"/>
        <v>177.56</v>
      </c>
      <c r="C391" s="4">
        <f t="shared" si="84"/>
        <v>278.86</v>
      </c>
      <c r="D391" s="4">
        <f t="shared" si="85"/>
        <v>62.140000000000008</v>
      </c>
      <c r="E391" s="8">
        <f t="shared" si="83"/>
        <v>23</v>
      </c>
      <c r="F391" s="4">
        <f t="shared" si="79"/>
        <v>5</v>
      </c>
      <c r="G391" s="4">
        <f t="shared" si="80"/>
        <v>5</v>
      </c>
      <c r="H391" s="4">
        <f t="shared" si="81"/>
        <v>10</v>
      </c>
      <c r="I391" s="4">
        <f t="shared" si="78"/>
        <v>2</v>
      </c>
      <c r="J391" s="4">
        <f t="shared" ref="J391:J454" si="86">SUM(C391:I391)</f>
        <v>386</v>
      </c>
      <c r="K391" s="18">
        <f t="shared" ref="K391:K454" si="87">SUM(A391:F391)+SUM(H391:J391)</f>
        <v>1330.56</v>
      </c>
      <c r="L391" s="18">
        <f t="shared" ref="L391:L454" si="88">+A391-J391</f>
        <v>0</v>
      </c>
      <c r="M391" s="20">
        <v>-9.9999999999909051E-3</v>
      </c>
      <c r="N391" s="19" t="str">
        <f t="shared" ref="N391:N454" si="89">IF(+L391=0,"Good","Bad")</f>
        <v>Good</v>
      </c>
    </row>
    <row r="392" spans="1:14" x14ac:dyDescent="0.2">
      <c r="A392" s="16">
        <v>387</v>
      </c>
      <c r="B392" s="17">
        <f t="shared" si="82"/>
        <v>178.04</v>
      </c>
      <c r="C392" s="17">
        <f t="shared" si="84"/>
        <v>279.67</v>
      </c>
      <c r="D392" s="17">
        <f t="shared" si="85"/>
        <v>62.329999999999991</v>
      </c>
      <c r="E392" s="17">
        <f t="shared" si="83"/>
        <v>23</v>
      </c>
      <c r="F392" s="17">
        <f t="shared" si="79"/>
        <v>5</v>
      </c>
      <c r="G392" s="17">
        <f t="shared" si="80"/>
        <v>5</v>
      </c>
      <c r="H392" s="17">
        <f t="shared" si="81"/>
        <v>10</v>
      </c>
      <c r="I392" s="17">
        <f t="shared" si="78"/>
        <v>2</v>
      </c>
      <c r="J392" s="17">
        <f t="shared" si="86"/>
        <v>387</v>
      </c>
      <c r="K392" s="18">
        <f t="shared" si="87"/>
        <v>1334.04</v>
      </c>
      <c r="L392" s="18">
        <f t="shared" si="88"/>
        <v>0</v>
      </c>
      <c r="M392" s="20">
        <v>9.9999999999909051E-3</v>
      </c>
      <c r="N392" s="19" t="str">
        <f t="shared" si="89"/>
        <v>Good</v>
      </c>
    </row>
    <row r="393" spans="1:14" x14ac:dyDescent="0.2">
      <c r="A393" s="12">
        <v>388</v>
      </c>
      <c r="B393" s="4">
        <f t="shared" si="82"/>
        <v>178.53</v>
      </c>
      <c r="C393" s="4">
        <f t="shared" si="84"/>
        <v>280.51</v>
      </c>
      <c r="D393" s="4">
        <f t="shared" si="85"/>
        <v>62.489999999999995</v>
      </c>
      <c r="E393" s="8">
        <f t="shared" si="83"/>
        <v>23</v>
      </c>
      <c r="F393" s="4">
        <f t="shared" si="79"/>
        <v>5</v>
      </c>
      <c r="G393" s="4">
        <f t="shared" si="80"/>
        <v>5</v>
      </c>
      <c r="H393" s="4">
        <f t="shared" si="81"/>
        <v>10</v>
      </c>
      <c r="I393" s="4">
        <f t="shared" si="78"/>
        <v>2</v>
      </c>
      <c r="J393" s="4">
        <f t="shared" si="86"/>
        <v>388</v>
      </c>
      <c r="K393" s="18">
        <f t="shared" si="87"/>
        <v>1337.53</v>
      </c>
      <c r="L393" s="18">
        <f t="shared" si="88"/>
        <v>0</v>
      </c>
      <c r="M393" s="20">
        <v>0</v>
      </c>
      <c r="N393" s="19" t="str">
        <f t="shared" si="89"/>
        <v>Good</v>
      </c>
    </row>
    <row r="394" spans="1:14" x14ac:dyDescent="0.2">
      <c r="A394" s="16">
        <v>389</v>
      </c>
      <c r="B394" s="17">
        <f t="shared" si="82"/>
        <v>179.02</v>
      </c>
      <c r="C394" s="17">
        <f t="shared" si="84"/>
        <v>281.33999999999997</v>
      </c>
      <c r="D394" s="17">
        <f t="shared" si="85"/>
        <v>62.66</v>
      </c>
      <c r="E394" s="17">
        <f t="shared" si="83"/>
        <v>23</v>
      </c>
      <c r="F394" s="17">
        <f t="shared" si="79"/>
        <v>5</v>
      </c>
      <c r="G394" s="17">
        <f t="shared" si="80"/>
        <v>5</v>
      </c>
      <c r="H394" s="17">
        <f t="shared" si="81"/>
        <v>10</v>
      </c>
      <c r="I394" s="17">
        <f t="shared" si="78"/>
        <v>2</v>
      </c>
      <c r="J394" s="17">
        <f t="shared" si="86"/>
        <v>389</v>
      </c>
      <c r="K394" s="18">
        <f t="shared" si="87"/>
        <v>1341.02</v>
      </c>
      <c r="L394" s="18">
        <f t="shared" si="88"/>
        <v>0</v>
      </c>
      <c r="M394" s="20">
        <v>0</v>
      </c>
      <c r="N394" s="19" t="str">
        <f t="shared" si="89"/>
        <v>Good</v>
      </c>
    </row>
    <row r="395" spans="1:14" x14ac:dyDescent="0.2">
      <c r="A395" s="12">
        <v>390</v>
      </c>
      <c r="B395" s="4">
        <f t="shared" si="82"/>
        <v>179.51</v>
      </c>
      <c r="C395" s="4">
        <f t="shared" si="84"/>
        <v>282.17</v>
      </c>
      <c r="D395" s="4">
        <f t="shared" si="85"/>
        <v>62.83</v>
      </c>
      <c r="E395" s="8">
        <f t="shared" si="83"/>
        <v>23</v>
      </c>
      <c r="F395" s="4">
        <f t="shared" si="79"/>
        <v>5</v>
      </c>
      <c r="G395" s="4">
        <f t="shared" si="80"/>
        <v>5</v>
      </c>
      <c r="H395" s="4">
        <f t="shared" si="81"/>
        <v>10</v>
      </c>
      <c r="I395" s="4">
        <f t="shared" si="78"/>
        <v>2</v>
      </c>
      <c r="J395" s="4">
        <f t="shared" si="86"/>
        <v>390</v>
      </c>
      <c r="K395" s="18">
        <f t="shared" si="87"/>
        <v>1344.5100000000002</v>
      </c>
      <c r="L395" s="18">
        <f t="shared" si="88"/>
        <v>0</v>
      </c>
      <c r="M395" s="20">
        <v>0</v>
      </c>
      <c r="N395" s="19" t="str">
        <f t="shared" si="89"/>
        <v>Good</v>
      </c>
    </row>
    <row r="396" spans="1:14" x14ac:dyDescent="0.2">
      <c r="A396" s="16">
        <v>391</v>
      </c>
      <c r="B396" s="17">
        <f t="shared" si="82"/>
        <v>180</v>
      </c>
      <c r="C396" s="17">
        <f t="shared" si="84"/>
        <v>283</v>
      </c>
      <c r="D396" s="17">
        <f t="shared" si="85"/>
        <v>63</v>
      </c>
      <c r="E396" s="17">
        <f t="shared" si="83"/>
        <v>23</v>
      </c>
      <c r="F396" s="17">
        <f t="shared" si="79"/>
        <v>5</v>
      </c>
      <c r="G396" s="17">
        <f t="shared" si="80"/>
        <v>5</v>
      </c>
      <c r="H396" s="17">
        <f t="shared" si="81"/>
        <v>10</v>
      </c>
      <c r="I396" s="17">
        <f t="shared" si="78"/>
        <v>2</v>
      </c>
      <c r="J396" s="17">
        <f t="shared" si="86"/>
        <v>391</v>
      </c>
      <c r="K396" s="18">
        <f t="shared" si="87"/>
        <v>1348</v>
      </c>
      <c r="L396" s="18">
        <f t="shared" si="88"/>
        <v>0</v>
      </c>
      <c r="M396" s="20">
        <v>0</v>
      </c>
      <c r="N396" s="19" t="str">
        <f t="shared" si="89"/>
        <v>Good</v>
      </c>
    </row>
    <row r="397" spans="1:14" x14ac:dyDescent="0.2">
      <c r="A397" s="12">
        <v>392</v>
      </c>
      <c r="B397" s="4">
        <f t="shared" si="82"/>
        <v>180.48</v>
      </c>
      <c r="C397" s="4">
        <f t="shared" si="84"/>
        <v>283.82</v>
      </c>
      <c r="D397" s="4">
        <f t="shared" si="85"/>
        <v>63.179999999999986</v>
      </c>
      <c r="E397" s="8">
        <f t="shared" si="83"/>
        <v>23</v>
      </c>
      <c r="F397" s="4">
        <f t="shared" si="79"/>
        <v>5</v>
      </c>
      <c r="G397" s="4">
        <f t="shared" si="80"/>
        <v>5</v>
      </c>
      <c r="H397" s="4">
        <f t="shared" si="81"/>
        <v>10</v>
      </c>
      <c r="I397" s="4">
        <f t="shared" si="78"/>
        <v>2</v>
      </c>
      <c r="J397" s="4">
        <f t="shared" si="86"/>
        <v>392</v>
      </c>
      <c r="K397" s="18">
        <f t="shared" si="87"/>
        <v>1351.48</v>
      </c>
      <c r="L397" s="18">
        <f t="shared" si="88"/>
        <v>0</v>
      </c>
      <c r="M397" s="20">
        <v>9.9999999999909051E-3</v>
      </c>
      <c r="N397" s="19" t="str">
        <f t="shared" si="89"/>
        <v>Good</v>
      </c>
    </row>
    <row r="398" spans="1:14" x14ac:dyDescent="0.2">
      <c r="A398" s="16">
        <v>393</v>
      </c>
      <c r="B398" s="17">
        <f t="shared" si="82"/>
        <v>180.97</v>
      </c>
      <c r="C398" s="17">
        <f t="shared" si="84"/>
        <v>284.64999999999998</v>
      </c>
      <c r="D398" s="17">
        <f t="shared" si="85"/>
        <v>63.350000000000044</v>
      </c>
      <c r="E398" s="17">
        <f t="shared" si="83"/>
        <v>23</v>
      </c>
      <c r="F398" s="17">
        <f t="shared" si="79"/>
        <v>5</v>
      </c>
      <c r="G398" s="17">
        <f t="shared" si="80"/>
        <v>5</v>
      </c>
      <c r="H398" s="17">
        <f t="shared" si="81"/>
        <v>10</v>
      </c>
      <c r="I398" s="17">
        <f t="shared" si="78"/>
        <v>2</v>
      </c>
      <c r="J398" s="17">
        <f t="shared" si="86"/>
        <v>393</v>
      </c>
      <c r="K398" s="18">
        <f t="shared" si="87"/>
        <v>1354.97</v>
      </c>
      <c r="L398" s="18">
        <f t="shared" si="88"/>
        <v>0</v>
      </c>
      <c r="M398" s="20">
        <v>1.0000000000047748E-2</v>
      </c>
      <c r="N398" s="19" t="str">
        <f t="shared" si="89"/>
        <v>Good</v>
      </c>
    </row>
    <row r="399" spans="1:14" x14ac:dyDescent="0.2">
      <c r="A399" s="12">
        <v>394</v>
      </c>
      <c r="B399" s="4">
        <f t="shared" si="82"/>
        <v>181.46</v>
      </c>
      <c r="C399" s="4">
        <f t="shared" si="84"/>
        <v>285.49</v>
      </c>
      <c r="D399" s="4">
        <f t="shared" si="85"/>
        <v>63.510000000000005</v>
      </c>
      <c r="E399" s="8">
        <f t="shared" si="83"/>
        <v>23</v>
      </c>
      <c r="F399" s="4">
        <f t="shared" si="79"/>
        <v>5</v>
      </c>
      <c r="G399" s="4">
        <f t="shared" si="80"/>
        <v>5</v>
      </c>
      <c r="H399" s="4">
        <f t="shared" si="81"/>
        <v>10</v>
      </c>
      <c r="I399" s="4">
        <f t="shared" si="78"/>
        <v>2</v>
      </c>
      <c r="J399" s="4">
        <f t="shared" si="86"/>
        <v>394</v>
      </c>
      <c r="K399" s="18">
        <f t="shared" si="87"/>
        <v>1358.46</v>
      </c>
      <c r="L399" s="18">
        <f t="shared" si="88"/>
        <v>0</v>
      </c>
      <c r="M399" s="20">
        <v>-9.9999999999909051E-3</v>
      </c>
      <c r="N399" s="19" t="str">
        <f t="shared" si="89"/>
        <v>Good</v>
      </c>
    </row>
    <row r="400" spans="1:14" x14ac:dyDescent="0.2">
      <c r="A400" s="16">
        <v>395</v>
      </c>
      <c r="B400" s="17">
        <f t="shared" si="82"/>
        <v>181.95</v>
      </c>
      <c r="C400" s="17">
        <f t="shared" si="84"/>
        <v>286.32</v>
      </c>
      <c r="D400" s="17">
        <f t="shared" si="85"/>
        <v>63.680000000000007</v>
      </c>
      <c r="E400" s="17">
        <f t="shared" si="83"/>
        <v>23</v>
      </c>
      <c r="F400" s="17">
        <f t="shared" si="79"/>
        <v>5</v>
      </c>
      <c r="G400" s="17">
        <f t="shared" si="80"/>
        <v>5</v>
      </c>
      <c r="H400" s="17">
        <f t="shared" si="81"/>
        <v>10</v>
      </c>
      <c r="I400" s="17">
        <f t="shared" si="78"/>
        <v>2</v>
      </c>
      <c r="J400" s="17">
        <f t="shared" si="86"/>
        <v>395</v>
      </c>
      <c r="K400" s="18">
        <f t="shared" si="87"/>
        <v>1361.95</v>
      </c>
      <c r="L400" s="18">
        <f t="shared" si="88"/>
        <v>0</v>
      </c>
      <c r="M400" s="20">
        <v>-9.9999999999909051E-3</v>
      </c>
      <c r="N400" s="19" t="str">
        <f t="shared" si="89"/>
        <v>Good</v>
      </c>
    </row>
    <row r="401" spans="1:14" x14ac:dyDescent="0.2">
      <c r="A401" s="12">
        <v>396</v>
      </c>
      <c r="B401" s="4">
        <f t="shared" si="82"/>
        <v>182.43</v>
      </c>
      <c r="C401" s="4">
        <f t="shared" si="84"/>
        <v>287.14</v>
      </c>
      <c r="D401" s="4">
        <f t="shared" si="85"/>
        <v>63.86</v>
      </c>
      <c r="E401" s="8">
        <f t="shared" si="83"/>
        <v>23</v>
      </c>
      <c r="F401" s="4">
        <f t="shared" si="79"/>
        <v>5</v>
      </c>
      <c r="G401" s="4">
        <f t="shared" si="80"/>
        <v>5</v>
      </c>
      <c r="H401" s="4">
        <f t="shared" si="81"/>
        <v>10</v>
      </c>
      <c r="I401" s="4">
        <f t="shared" ref="I401:I464" si="90">+$I$4</f>
        <v>2</v>
      </c>
      <c r="J401" s="4">
        <f t="shared" si="86"/>
        <v>396</v>
      </c>
      <c r="K401" s="18">
        <f t="shared" si="87"/>
        <v>1365.43</v>
      </c>
      <c r="L401" s="18">
        <f t="shared" si="88"/>
        <v>0</v>
      </c>
      <c r="M401" s="20">
        <v>0</v>
      </c>
      <c r="N401" s="19" t="str">
        <f t="shared" si="89"/>
        <v>Good</v>
      </c>
    </row>
    <row r="402" spans="1:14" x14ac:dyDescent="0.2">
      <c r="A402" s="16">
        <v>397</v>
      </c>
      <c r="B402" s="17">
        <f t="shared" si="82"/>
        <v>182.92</v>
      </c>
      <c r="C402" s="17">
        <f t="shared" si="84"/>
        <v>287.96999999999997</v>
      </c>
      <c r="D402" s="17">
        <f t="shared" si="85"/>
        <v>64.03</v>
      </c>
      <c r="E402" s="17">
        <f t="shared" si="83"/>
        <v>23</v>
      </c>
      <c r="F402" s="17">
        <f t="shared" si="79"/>
        <v>5</v>
      </c>
      <c r="G402" s="17">
        <f t="shared" si="80"/>
        <v>5</v>
      </c>
      <c r="H402" s="17">
        <f t="shared" si="81"/>
        <v>10</v>
      </c>
      <c r="I402" s="17">
        <f t="shared" si="90"/>
        <v>2</v>
      </c>
      <c r="J402" s="17">
        <f t="shared" si="86"/>
        <v>397</v>
      </c>
      <c r="K402" s="18">
        <f t="shared" si="87"/>
        <v>1368.9199999999998</v>
      </c>
      <c r="L402" s="18">
        <f t="shared" si="88"/>
        <v>0</v>
      </c>
      <c r="M402" s="20">
        <v>0</v>
      </c>
      <c r="N402" s="19" t="str">
        <f t="shared" si="89"/>
        <v>Good</v>
      </c>
    </row>
    <row r="403" spans="1:14" x14ac:dyDescent="0.2">
      <c r="A403" s="12">
        <v>398</v>
      </c>
      <c r="B403" s="4">
        <f t="shared" si="82"/>
        <v>183.41</v>
      </c>
      <c r="C403" s="4">
        <f t="shared" si="84"/>
        <v>288.8</v>
      </c>
      <c r="D403" s="4">
        <f t="shared" si="85"/>
        <v>64.2</v>
      </c>
      <c r="E403" s="8">
        <f t="shared" si="83"/>
        <v>23</v>
      </c>
      <c r="F403" s="4">
        <f t="shared" si="79"/>
        <v>5</v>
      </c>
      <c r="G403" s="4">
        <f t="shared" si="80"/>
        <v>5</v>
      </c>
      <c r="H403" s="4">
        <f t="shared" si="81"/>
        <v>10</v>
      </c>
      <c r="I403" s="4">
        <f t="shared" si="90"/>
        <v>2</v>
      </c>
      <c r="J403" s="4">
        <f t="shared" si="86"/>
        <v>398</v>
      </c>
      <c r="K403" s="18">
        <f t="shared" si="87"/>
        <v>1372.41</v>
      </c>
      <c r="L403" s="18">
        <f t="shared" si="88"/>
        <v>0</v>
      </c>
      <c r="M403" s="20">
        <v>0</v>
      </c>
      <c r="N403" s="19" t="str">
        <f t="shared" si="89"/>
        <v>Good</v>
      </c>
    </row>
    <row r="404" spans="1:14" x14ac:dyDescent="0.2">
      <c r="A404" s="16">
        <v>399</v>
      </c>
      <c r="B404" s="17">
        <f t="shared" si="82"/>
        <v>183.9</v>
      </c>
      <c r="C404" s="17">
        <f t="shared" si="84"/>
        <v>289.63</v>
      </c>
      <c r="D404" s="17">
        <f t="shared" si="85"/>
        <v>64.37</v>
      </c>
      <c r="E404" s="17">
        <f t="shared" si="83"/>
        <v>23</v>
      </c>
      <c r="F404" s="17">
        <f t="shared" si="79"/>
        <v>5</v>
      </c>
      <c r="G404" s="17">
        <f t="shared" si="80"/>
        <v>5</v>
      </c>
      <c r="H404" s="17">
        <f t="shared" si="81"/>
        <v>10</v>
      </c>
      <c r="I404" s="17">
        <f t="shared" si="90"/>
        <v>2</v>
      </c>
      <c r="J404" s="17">
        <f t="shared" si="86"/>
        <v>399</v>
      </c>
      <c r="K404" s="18">
        <f t="shared" si="87"/>
        <v>1375.9</v>
      </c>
      <c r="L404" s="18">
        <f t="shared" si="88"/>
        <v>0</v>
      </c>
      <c r="M404" s="20">
        <v>0</v>
      </c>
      <c r="N404" s="19" t="str">
        <f t="shared" si="89"/>
        <v>Good</v>
      </c>
    </row>
    <row r="405" spans="1:14" x14ac:dyDescent="0.2">
      <c r="A405" s="12">
        <v>400</v>
      </c>
      <c r="B405" s="4">
        <f t="shared" si="82"/>
        <v>184.39</v>
      </c>
      <c r="C405" s="4">
        <f t="shared" si="84"/>
        <v>290.46999999999997</v>
      </c>
      <c r="D405" s="4">
        <f t="shared" si="85"/>
        <v>64.530000000000015</v>
      </c>
      <c r="E405" s="8">
        <f t="shared" si="83"/>
        <v>23</v>
      </c>
      <c r="F405" s="4">
        <f t="shared" si="79"/>
        <v>5</v>
      </c>
      <c r="G405" s="4">
        <f t="shared" si="80"/>
        <v>5</v>
      </c>
      <c r="H405" s="4">
        <f t="shared" si="81"/>
        <v>10</v>
      </c>
      <c r="I405" s="4">
        <f t="shared" si="90"/>
        <v>2</v>
      </c>
      <c r="J405" s="4">
        <f t="shared" si="86"/>
        <v>400</v>
      </c>
      <c r="K405" s="18">
        <f t="shared" si="87"/>
        <v>1379.3899999999999</v>
      </c>
      <c r="L405" s="18">
        <f t="shared" si="88"/>
        <v>0</v>
      </c>
      <c r="M405" s="20">
        <v>-9.9999999999909051E-3</v>
      </c>
      <c r="N405" s="19" t="str">
        <f t="shared" si="89"/>
        <v>Good</v>
      </c>
    </row>
    <row r="406" spans="1:14" x14ac:dyDescent="0.2">
      <c r="A406" s="16">
        <v>401</v>
      </c>
      <c r="B406" s="17">
        <f t="shared" si="82"/>
        <v>184.87</v>
      </c>
      <c r="C406" s="17">
        <f t="shared" si="84"/>
        <v>291.27999999999997</v>
      </c>
      <c r="D406" s="17">
        <f t="shared" si="85"/>
        <v>64.72</v>
      </c>
      <c r="E406" s="17">
        <f t="shared" si="83"/>
        <v>23</v>
      </c>
      <c r="F406" s="17">
        <f t="shared" si="79"/>
        <v>5</v>
      </c>
      <c r="G406" s="17">
        <f t="shared" si="80"/>
        <v>5</v>
      </c>
      <c r="H406" s="17">
        <f t="shared" si="81"/>
        <v>10</v>
      </c>
      <c r="I406" s="17">
        <f t="shared" si="90"/>
        <v>2</v>
      </c>
      <c r="J406" s="17">
        <f t="shared" si="86"/>
        <v>401</v>
      </c>
      <c r="K406" s="18">
        <f t="shared" si="87"/>
        <v>1382.87</v>
      </c>
      <c r="L406" s="18">
        <f t="shared" si="88"/>
        <v>0</v>
      </c>
      <c r="M406" s="20">
        <v>9.9999999999909051E-3</v>
      </c>
      <c r="N406" s="19" t="str">
        <f t="shared" si="89"/>
        <v>Good</v>
      </c>
    </row>
    <row r="407" spans="1:14" x14ac:dyDescent="0.2">
      <c r="A407" s="12">
        <v>402</v>
      </c>
      <c r="B407" s="4">
        <f t="shared" si="82"/>
        <v>185.36</v>
      </c>
      <c r="C407" s="4">
        <f t="shared" si="84"/>
        <v>292.12</v>
      </c>
      <c r="D407" s="4">
        <f t="shared" si="85"/>
        <v>64.88000000000001</v>
      </c>
      <c r="E407" s="8">
        <f t="shared" si="83"/>
        <v>23</v>
      </c>
      <c r="F407" s="4">
        <f t="shared" si="79"/>
        <v>5</v>
      </c>
      <c r="G407" s="4">
        <f t="shared" si="80"/>
        <v>5</v>
      </c>
      <c r="H407" s="4">
        <f t="shared" si="81"/>
        <v>10</v>
      </c>
      <c r="I407" s="4">
        <f t="shared" si="90"/>
        <v>2</v>
      </c>
      <c r="J407" s="4">
        <f t="shared" si="86"/>
        <v>402</v>
      </c>
      <c r="K407" s="18">
        <f t="shared" si="87"/>
        <v>1386.3600000000001</v>
      </c>
      <c r="L407" s="18">
        <f t="shared" si="88"/>
        <v>0</v>
      </c>
      <c r="M407" s="20">
        <v>0</v>
      </c>
      <c r="N407" s="19" t="str">
        <f t="shared" si="89"/>
        <v>Good</v>
      </c>
    </row>
    <row r="408" spans="1:14" x14ac:dyDescent="0.2">
      <c r="A408" s="16">
        <v>403</v>
      </c>
      <c r="B408" s="17">
        <f t="shared" si="82"/>
        <v>185.85</v>
      </c>
      <c r="C408" s="17">
        <f t="shared" si="84"/>
        <v>292.95</v>
      </c>
      <c r="D408" s="17">
        <f t="shared" si="85"/>
        <v>65.050000000000011</v>
      </c>
      <c r="E408" s="17">
        <f t="shared" si="83"/>
        <v>23</v>
      </c>
      <c r="F408" s="17">
        <f t="shared" si="79"/>
        <v>5</v>
      </c>
      <c r="G408" s="17">
        <f t="shared" si="80"/>
        <v>5</v>
      </c>
      <c r="H408" s="17">
        <f t="shared" si="81"/>
        <v>10</v>
      </c>
      <c r="I408" s="17">
        <f t="shared" si="90"/>
        <v>2</v>
      </c>
      <c r="J408" s="17">
        <f t="shared" si="86"/>
        <v>403</v>
      </c>
      <c r="K408" s="18">
        <f t="shared" si="87"/>
        <v>1389.85</v>
      </c>
      <c r="L408" s="18">
        <f t="shared" si="88"/>
        <v>0</v>
      </c>
      <c r="M408" s="20">
        <v>0</v>
      </c>
      <c r="N408" s="19" t="str">
        <f t="shared" si="89"/>
        <v>Good</v>
      </c>
    </row>
    <row r="409" spans="1:14" x14ac:dyDescent="0.2">
      <c r="A409" s="12">
        <v>404</v>
      </c>
      <c r="B409" s="4">
        <f t="shared" si="82"/>
        <v>186.34</v>
      </c>
      <c r="C409" s="4">
        <f t="shared" si="84"/>
        <v>293.77999999999997</v>
      </c>
      <c r="D409" s="4">
        <f t="shared" si="85"/>
        <v>65.22</v>
      </c>
      <c r="E409" s="8">
        <f t="shared" si="83"/>
        <v>23</v>
      </c>
      <c r="F409" s="4">
        <f t="shared" si="79"/>
        <v>5</v>
      </c>
      <c r="G409" s="4">
        <f t="shared" si="80"/>
        <v>5</v>
      </c>
      <c r="H409" s="4">
        <f t="shared" si="81"/>
        <v>10</v>
      </c>
      <c r="I409" s="4">
        <f t="shared" si="90"/>
        <v>2</v>
      </c>
      <c r="J409" s="4">
        <f t="shared" si="86"/>
        <v>404</v>
      </c>
      <c r="K409" s="18">
        <f t="shared" si="87"/>
        <v>1393.3400000000001</v>
      </c>
      <c r="L409" s="18">
        <f t="shared" si="88"/>
        <v>0</v>
      </c>
      <c r="M409" s="20">
        <v>0</v>
      </c>
      <c r="N409" s="19" t="str">
        <f t="shared" si="89"/>
        <v>Good</v>
      </c>
    </row>
    <row r="410" spans="1:14" x14ac:dyDescent="0.2">
      <c r="A410" s="16">
        <v>405</v>
      </c>
      <c r="B410" s="17">
        <f t="shared" si="82"/>
        <v>186.82</v>
      </c>
      <c r="C410" s="17">
        <f t="shared" si="84"/>
        <v>294.59999999999997</v>
      </c>
      <c r="D410" s="17">
        <f t="shared" si="85"/>
        <v>65.400000000000048</v>
      </c>
      <c r="E410" s="17">
        <f t="shared" si="83"/>
        <v>23</v>
      </c>
      <c r="F410" s="17">
        <f t="shared" ref="F410:F473" si="91">+$F$4</f>
        <v>5</v>
      </c>
      <c r="G410" s="17">
        <f t="shared" ref="G410:G473" si="92">+$G$4</f>
        <v>5</v>
      </c>
      <c r="H410" s="17">
        <f t="shared" si="81"/>
        <v>10</v>
      </c>
      <c r="I410" s="17">
        <f t="shared" si="90"/>
        <v>2</v>
      </c>
      <c r="J410" s="17">
        <f t="shared" si="86"/>
        <v>405</v>
      </c>
      <c r="K410" s="18">
        <f t="shared" si="87"/>
        <v>1396.82</v>
      </c>
      <c r="L410" s="18">
        <f t="shared" si="88"/>
        <v>0</v>
      </c>
      <c r="M410" s="20">
        <v>1.0000000000047748E-2</v>
      </c>
      <c r="N410" s="19" t="str">
        <f t="shared" si="89"/>
        <v>Good</v>
      </c>
    </row>
    <row r="411" spans="1:14" x14ac:dyDescent="0.2">
      <c r="A411" s="12">
        <v>406</v>
      </c>
      <c r="B411" s="4">
        <f t="shared" si="82"/>
        <v>187.31</v>
      </c>
      <c r="C411" s="4">
        <f t="shared" si="84"/>
        <v>295.43</v>
      </c>
      <c r="D411" s="4">
        <f t="shared" si="85"/>
        <v>65.569999999999993</v>
      </c>
      <c r="E411" s="8">
        <f t="shared" si="83"/>
        <v>23</v>
      </c>
      <c r="F411" s="4">
        <f t="shared" si="91"/>
        <v>5</v>
      </c>
      <c r="G411" s="4">
        <f t="shared" si="92"/>
        <v>5</v>
      </c>
      <c r="H411" s="4">
        <f t="shared" si="81"/>
        <v>10</v>
      </c>
      <c r="I411" s="4">
        <f t="shared" si="90"/>
        <v>2</v>
      </c>
      <c r="J411" s="4">
        <f t="shared" si="86"/>
        <v>406</v>
      </c>
      <c r="K411" s="18">
        <f t="shared" si="87"/>
        <v>1400.31</v>
      </c>
      <c r="L411" s="18">
        <f t="shared" si="88"/>
        <v>0</v>
      </c>
      <c r="M411" s="20">
        <v>9.9999999999909051E-3</v>
      </c>
      <c r="N411" s="19" t="str">
        <f t="shared" si="89"/>
        <v>Good</v>
      </c>
    </row>
    <row r="412" spans="1:14" x14ac:dyDescent="0.2">
      <c r="A412" s="16">
        <v>407</v>
      </c>
      <c r="B412" s="17">
        <f t="shared" si="82"/>
        <v>187.8</v>
      </c>
      <c r="C412" s="17">
        <f t="shared" si="84"/>
        <v>296.26</v>
      </c>
      <c r="D412" s="17">
        <f t="shared" si="85"/>
        <v>65.739999999999995</v>
      </c>
      <c r="E412" s="17">
        <f t="shared" si="83"/>
        <v>23</v>
      </c>
      <c r="F412" s="17">
        <f t="shared" si="91"/>
        <v>5</v>
      </c>
      <c r="G412" s="17">
        <f t="shared" si="92"/>
        <v>5</v>
      </c>
      <c r="H412" s="17">
        <f t="shared" si="81"/>
        <v>10</v>
      </c>
      <c r="I412" s="17">
        <f t="shared" si="90"/>
        <v>2</v>
      </c>
      <c r="J412" s="17">
        <f t="shared" si="86"/>
        <v>407</v>
      </c>
      <c r="K412" s="18">
        <f t="shared" si="87"/>
        <v>1403.8</v>
      </c>
      <c r="L412" s="18">
        <f t="shared" si="88"/>
        <v>0</v>
      </c>
      <c r="M412" s="20">
        <v>9.9999999999909051E-3</v>
      </c>
      <c r="N412" s="19" t="str">
        <f t="shared" si="89"/>
        <v>Good</v>
      </c>
    </row>
    <row r="413" spans="1:14" x14ac:dyDescent="0.2">
      <c r="A413" s="12">
        <v>408</v>
      </c>
      <c r="B413" s="4">
        <f t="shared" si="82"/>
        <v>188.29</v>
      </c>
      <c r="C413" s="4">
        <f t="shared" si="84"/>
        <v>297.09999999999997</v>
      </c>
      <c r="D413" s="4">
        <f t="shared" si="85"/>
        <v>65.90000000000002</v>
      </c>
      <c r="E413" s="8">
        <f t="shared" si="83"/>
        <v>23</v>
      </c>
      <c r="F413" s="4">
        <f t="shared" si="91"/>
        <v>5</v>
      </c>
      <c r="G413" s="4">
        <f t="shared" si="92"/>
        <v>5</v>
      </c>
      <c r="H413" s="4">
        <f t="shared" si="81"/>
        <v>10</v>
      </c>
      <c r="I413" s="4">
        <f t="shared" si="90"/>
        <v>2</v>
      </c>
      <c r="J413" s="4">
        <f t="shared" si="86"/>
        <v>408</v>
      </c>
      <c r="K413" s="18">
        <f t="shared" si="87"/>
        <v>1407.29</v>
      </c>
      <c r="L413" s="18">
        <f t="shared" si="88"/>
        <v>0</v>
      </c>
      <c r="M413" s="20">
        <v>-9.9999999999909051E-3</v>
      </c>
      <c r="N413" s="19" t="str">
        <f t="shared" si="89"/>
        <v>Good</v>
      </c>
    </row>
    <row r="414" spans="1:14" x14ac:dyDescent="0.2">
      <c r="A414" s="16">
        <v>409</v>
      </c>
      <c r="B414" s="17">
        <f t="shared" si="82"/>
        <v>188.78</v>
      </c>
      <c r="C414" s="17">
        <f t="shared" si="84"/>
        <v>297.93</v>
      </c>
      <c r="D414" s="17">
        <f t="shared" si="85"/>
        <v>66.070000000000007</v>
      </c>
      <c r="E414" s="17">
        <f t="shared" si="83"/>
        <v>23</v>
      </c>
      <c r="F414" s="17">
        <f t="shared" si="91"/>
        <v>5</v>
      </c>
      <c r="G414" s="17">
        <f t="shared" si="92"/>
        <v>5</v>
      </c>
      <c r="H414" s="17">
        <f t="shared" si="81"/>
        <v>10</v>
      </c>
      <c r="I414" s="17">
        <f t="shared" si="90"/>
        <v>2</v>
      </c>
      <c r="J414" s="17">
        <f t="shared" si="86"/>
        <v>409</v>
      </c>
      <c r="K414" s="18">
        <f t="shared" si="87"/>
        <v>1410.7800000000002</v>
      </c>
      <c r="L414" s="18">
        <f t="shared" si="88"/>
        <v>0</v>
      </c>
      <c r="M414" s="20">
        <v>-9.9999999999909051E-3</v>
      </c>
      <c r="N414" s="19" t="str">
        <f t="shared" si="89"/>
        <v>Good</v>
      </c>
    </row>
    <row r="415" spans="1:14" x14ac:dyDescent="0.2">
      <c r="A415" s="12">
        <v>410</v>
      </c>
      <c r="B415" s="4">
        <f t="shared" si="82"/>
        <v>189.26</v>
      </c>
      <c r="C415" s="4">
        <f t="shared" si="84"/>
        <v>298.75</v>
      </c>
      <c r="D415" s="4">
        <f t="shared" si="85"/>
        <v>66.25</v>
      </c>
      <c r="E415" s="8">
        <f t="shared" si="83"/>
        <v>23</v>
      </c>
      <c r="F415" s="4">
        <f t="shared" si="91"/>
        <v>5</v>
      </c>
      <c r="G415" s="4">
        <f t="shared" si="92"/>
        <v>5</v>
      </c>
      <c r="H415" s="4">
        <f t="shared" si="81"/>
        <v>10</v>
      </c>
      <c r="I415" s="4">
        <f t="shared" si="90"/>
        <v>2</v>
      </c>
      <c r="J415" s="4">
        <f t="shared" si="86"/>
        <v>410</v>
      </c>
      <c r="K415" s="18">
        <f t="shared" si="87"/>
        <v>1414.26</v>
      </c>
      <c r="L415" s="18">
        <f t="shared" si="88"/>
        <v>0</v>
      </c>
      <c r="M415" s="20">
        <v>0</v>
      </c>
      <c r="N415" s="19" t="str">
        <f t="shared" si="89"/>
        <v>Good</v>
      </c>
    </row>
    <row r="416" spans="1:14" x14ac:dyDescent="0.2">
      <c r="A416" s="16">
        <v>411</v>
      </c>
      <c r="B416" s="17">
        <f t="shared" si="82"/>
        <v>189.75</v>
      </c>
      <c r="C416" s="17">
        <f t="shared" si="84"/>
        <v>299.58</v>
      </c>
      <c r="D416" s="17">
        <f t="shared" si="85"/>
        <v>66.42</v>
      </c>
      <c r="E416" s="17">
        <f t="shared" si="83"/>
        <v>23</v>
      </c>
      <c r="F416" s="17">
        <f t="shared" si="91"/>
        <v>5</v>
      </c>
      <c r="G416" s="17">
        <f t="shared" si="92"/>
        <v>5</v>
      </c>
      <c r="H416" s="17">
        <f t="shared" si="81"/>
        <v>10</v>
      </c>
      <c r="I416" s="17">
        <f t="shared" si="90"/>
        <v>2</v>
      </c>
      <c r="J416" s="17">
        <f t="shared" si="86"/>
        <v>411</v>
      </c>
      <c r="K416" s="18">
        <f t="shared" si="87"/>
        <v>1417.75</v>
      </c>
      <c r="L416" s="18">
        <f t="shared" si="88"/>
        <v>0</v>
      </c>
      <c r="M416" s="20">
        <v>0</v>
      </c>
      <c r="N416" s="19" t="str">
        <f t="shared" si="89"/>
        <v>Good</v>
      </c>
    </row>
    <row r="417" spans="1:14" x14ac:dyDescent="0.2">
      <c r="A417" s="12">
        <v>412</v>
      </c>
      <c r="B417" s="4">
        <f t="shared" si="82"/>
        <v>190.24</v>
      </c>
      <c r="C417" s="4">
        <f t="shared" si="84"/>
        <v>300.40999999999997</v>
      </c>
      <c r="D417" s="4">
        <f t="shared" si="85"/>
        <v>66.59</v>
      </c>
      <c r="E417" s="8">
        <f t="shared" si="83"/>
        <v>23</v>
      </c>
      <c r="F417" s="4">
        <f t="shared" si="91"/>
        <v>5</v>
      </c>
      <c r="G417" s="4">
        <f t="shared" si="92"/>
        <v>5</v>
      </c>
      <c r="H417" s="4">
        <f t="shared" si="81"/>
        <v>10</v>
      </c>
      <c r="I417" s="4">
        <f t="shared" si="90"/>
        <v>2</v>
      </c>
      <c r="J417" s="4">
        <f t="shared" si="86"/>
        <v>412</v>
      </c>
      <c r="K417" s="18">
        <f t="shared" si="87"/>
        <v>1421.24</v>
      </c>
      <c r="L417" s="18">
        <f t="shared" si="88"/>
        <v>0</v>
      </c>
      <c r="M417" s="20">
        <v>0</v>
      </c>
      <c r="N417" s="19" t="str">
        <f t="shared" si="89"/>
        <v>Good</v>
      </c>
    </row>
    <row r="418" spans="1:14" x14ac:dyDescent="0.2">
      <c r="A418" s="16">
        <v>413</v>
      </c>
      <c r="B418" s="17">
        <f t="shared" si="82"/>
        <v>190.73</v>
      </c>
      <c r="C418" s="17">
        <f t="shared" si="84"/>
        <v>301.25</v>
      </c>
      <c r="D418" s="17">
        <f t="shared" si="85"/>
        <v>66.750000000000014</v>
      </c>
      <c r="E418" s="17">
        <f t="shared" si="83"/>
        <v>23</v>
      </c>
      <c r="F418" s="17">
        <f t="shared" si="91"/>
        <v>5</v>
      </c>
      <c r="G418" s="17">
        <f t="shared" si="92"/>
        <v>5</v>
      </c>
      <c r="H418" s="17">
        <f t="shared" si="81"/>
        <v>10</v>
      </c>
      <c r="I418" s="17">
        <f t="shared" si="90"/>
        <v>2</v>
      </c>
      <c r="J418" s="17">
        <f t="shared" si="86"/>
        <v>413</v>
      </c>
      <c r="K418" s="18">
        <f t="shared" si="87"/>
        <v>1424.73</v>
      </c>
      <c r="L418" s="18">
        <f t="shared" si="88"/>
        <v>0</v>
      </c>
      <c r="M418" s="20">
        <v>-9.9999999999909051E-3</v>
      </c>
      <c r="N418" s="19" t="str">
        <f t="shared" si="89"/>
        <v>Good</v>
      </c>
    </row>
    <row r="419" spans="1:14" x14ac:dyDescent="0.2">
      <c r="A419" s="12">
        <v>414</v>
      </c>
      <c r="B419" s="4">
        <f t="shared" si="82"/>
        <v>191.21</v>
      </c>
      <c r="C419" s="4">
        <f t="shared" si="84"/>
        <v>302.06</v>
      </c>
      <c r="D419" s="4">
        <f t="shared" si="85"/>
        <v>66.94</v>
      </c>
      <c r="E419" s="8">
        <f t="shared" si="83"/>
        <v>23</v>
      </c>
      <c r="F419" s="4">
        <f t="shared" si="91"/>
        <v>5</v>
      </c>
      <c r="G419" s="4">
        <f t="shared" si="92"/>
        <v>5</v>
      </c>
      <c r="H419" s="4">
        <f t="shared" si="81"/>
        <v>10</v>
      </c>
      <c r="I419" s="4">
        <f t="shared" si="90"/>
        <v>2</v>
      </c>
      <c r="J419" s="4">
        <f t="shared" si="86"/>
        <v>414</v>
      </c>
      <c r="K419" s="18">
        <f t="shared" si="87"/>
        <v>1428.21</v>
      </c>
      <c r="L419" s="18">
        <f t="shared" si="88"/>
        <v>0</v>
      </c>
      <c r="M419" s="20">
        <v>9.9999999999909051E-3</v>
      </c>
      <c r="N419" s="19" t="str">
        <f t="shared" si="89"/>
        <v>Good</v>
      </c>
    </row>
    <row r="420" spans="1:14" x14ac:dyDescent="0.2">
      <c r="A420" s="16">
        <v>415</v>
      </c>
      <c r="B420" s="17">
        <f t="shared" si="82"/>
        <v>191.7</v>
      </c>
      <c r="C420" s="17">
        <f t="shared" si="84"/>
        <v>302.89</v>
      </c>
      <c r="D420" s="17">
        <f t="shared" si="85"/>
        <v>67.11</v>
      </c>
      <c r="E420" s="17">
        <f t="shared" si="83"/>
        <v>23</v>
      </c>
      <c r="F420" s="17">
        <f t="shared" si="91"/>
        <v>5</v>
      </c>
      <c r="G420" s="17">
        <f t="shared" si="92"/>
        <v>5</v>
      </c>
      <c r="H420" s="17">
        <f t="shared" si="81"/>
        <v>10</v>
      </c>
      <c r="I420" s="17">
        <f t="shared" si="90"/>
        <v>2</v>
      </c>
      <c r="J420" s="17">
        <f t="shared" si="86"/>
        <v>415</v>
      </c>
      <c r="K420" s="18">
        <f t="shared" si="87"/>
        <v>1431.7</v>
      </c>
      <c r="L420" s="18">
        <f t="shared" si="88"/>
        <v>0</v>
      </c>
      <c r="M420" s="20">
        <v>9.9999999999909051E-3</v>
      </c>
      <c r="N420" s="19" t="str">
        <f t="shared" si="89"/>
        <v>Good</v>
      </c>
    </row>
    <row r="421" spans="1:14" x14ac:dyDescent="0.2">
      <c r="A421" s="12">
        <v>416</v>
      </c>
      <c r="B421" s="4">
        <f t="shared" si="82"/>
        <v>192.19</v>
      </c>
      <c r="C421" s="4">
        <f t="shared" si="84"/>
        <v>303.73</v>
      </c>
      <c r="D421" s="4">
        <f t="shared" si="85"/>
        <v>67.27000000000001</v>
      </c>
      <c r="E421" s="8">
        <f t="shared" si="83"/>
        <v>23</v>
      </c>
      <c r="F421" s="4">
        <f t="shared" si="91"/>
        <v>5</v>
      </c>
      <c r="G421" s="4">
        <f t="shared" si="92"/>
        <v>5</v>
      </c>
      <c r="H421" s="4">
        <f t="shared" ref="H421:H484" si="93">+$H$4</f>
        <v>10</v>
      </c>
      <c r="I421" s="4">
        <f t="shared" si="90"/>
        <v>2</v>
      </c>
      <c r="J421" s="4">
        <f t="shared" si="86"/>
        <v>416</v>
      </c>
      <c r="K421" s="18">
        <f t="shared" si="87"/>
        <v>1435.19</v>
      </c>
      <c r="L421" s="18">
        <f t="shared" si="88"/>
        <v>0</v>
      </c>
      <c r="M421" s="20">
        <v>0</v>
      </c>
      <c r="N421" s="19" t="str">
        <f t="shared" si="89"/>
        <v>Good</v>
      </c>
    </row>
    <row r="422" spans="1:14" x14ac:dyDescent="0.2">
      <c r="A422" s="16">
        <v>417</v>
      </c>
      <c r="B422" s="17">
        <f t="shared" si="82"/>
        <v>192.68</v>
      </c>
      <c r="C422" s="17">
        <f t="shared" si="84"/>
        <v>304.56</v>
      </c>
      <c r="D422" s="17">
        <f t="shared" si="85"/>
        <v>67.440000000000012</v>
      </c>
      <c r="E422" s="17">
        <f t="shared" si="83"/>
        <v>23</v>
      </c>
      <c r="F422" s="17">
        <f t="shared" si="91"/>
        <v>5</v>
      </c>
      <c r="G422" s="17">
        <f t="shared" si="92"/>
        <v>5</v>
      </c>
      <c r="H422" s="17">
        <f t="shared" si="93"/>
        <v>10</v>
      </c>
      <c r="I422" s="17">
        <f t="shared" si="90"/>
        <v>2</v>
      </c>
      <c r="J422" s="17">
        <f t="shared" si="86"/>
        <v>417</v>
      </c>
      <c r="K422" s="18">
        <f t="shared" si="87"/>
        <v>1438.68</v>
      </c>
      <c r="L422" s="18">
        <f t="shared" si="88"/>
        <v>0</v>
      </c>
      <c r="M422" s="20">
        <v>0</v>
      </c>
      <c r="N422" s="19" t="str">
        <f t="shared" si="89"/>
        <v>Good</v>
      </c>
    </row>
    <row r="423" spans="1:14" x14ac:dyDescent="0.2">
      <c r="A423" s="12">
        <v>418</v>
      </c>
      <c r="B423" s="4">
        <f t="shared" si="82"/>
        <v>193.17</v>
      </c>
      <c r="C423" s="4">
        <f t="shared" si="84"/>
        <v>305.39</v>
      </c>
      <c r="D423" s="4">
        <f t="shared" si="85"/>
        <v>67.61</v>
      </c>
      <c r="E423" s="8">
        <f t="shared" si="83"/>
        <v>23</v>
      </c>
      <c r="F423" s="4">
        <f t="shared" si="91"/>
        <v>5</v>
      </c>
      <c r="G423" s="4">
        <f t="shared" si="92"/>
        <v>5</v>
      </c>
      <c r="H423" s="4">
        <f t="shared" si="93"/>
        <v>10</v>
      </c>
      <c r="I423" s="4">
        <f t="shared" si="90"/>
        <v>2</v>
      </c>
      <c r="J423" s="4">
        <f t="shared" si="86"/>
        <v>418</v>
      </c>
      <c r="K423" s="18">
        <f t="shared" si="87"/>
        <v>1442.17</v>
      </c>
      <c r="L423" s="18">
        <f t="shared" si="88"/>
        <v>0</v>
      </c>
      <c r="M423" s="20">
        <v>0</v>
      </c>
      <c r="N423" s="19" t="str">
        <f t="shared" si="89"/>
        <v>Good</v>
      </c>
    </row>
    <row r="424" spans="1:14" x14ac:dyDescent="0.2">
      <c r="A424" s="16">
        <v>419</v>
      </c>
      <c r="B424" s="17">
        <f t="shared" si="82"/>
        <v>193.65</v>
      </c>
      <c r="C424" s="17">
        <f t="shared" si="84"/>
        <v>306.20999999999998</v>
      </c>
      <c r="D424" s="17">
        <f t="shared" si="85"/>
        <v>67.789999999999992</v>
      </c>
      <c r="E424" s="17">
        <f t="shared" si="83"/>
        <v>23</v>
      </c>
      <c r="F424" s="17">
        <f t="shared" si="91"/>
        <v>5</v>
      </c>
      <c r="G424" s="17">
        <f t="shared" si="92"/>
        <v>5</v>
      </c>
      <c r="H424" s="17">
        <f t="shared" si="93"/>
        <v>10</v>
      </c>
      <c r="I424" s="17">
        <f t="shared" si="90"/>
        <v>2</v>
      </c>
      <c r="J424" s="17">
        <f t="shared" si="86"/>
        <v>419</v>
      </c>
      <c r="K424" s="18">
        <f t="shared" si="87"/>
        <v>1445.6499999999999</v>
      </c>
      <c r="L424" s="18">
        <f t="shared" si="88"/>
        <v>0</v>
      </c>
      <c r="M424" s="20">
        <v>9.9999999999909051E-3</v>
      </c>
      <c r="N424" s="19" t="str">
        <f t="shared" si="89"/>
        <v>Good</v>
      </c>
    </row>
    <row r="425" spans="1:14" x14ac:dyDescent="0.2">
      <c r="A425" s="12">
        <v>420</v>
      </c>
      <c r="B425" s="4">
        <f t="shared" si="82"/>
        <v>194.14</v>
      </c>
      <c r="C425" s="4">
        <f t="shared" si="84"/>
        <v>307.03999999999996</v>
      </c>
      <c r="D425" s="4">
        <f t="shared" si="85"/>
        <v>67.960000000000051</v>
      </c>
      <c r="E425" s="8">
        <f t="shared" si="83"/>
        <v>23</v>
      </c>
      <c r="F425" s="4">
        <f t="shared" si="91"/>
        <v>5</v>
      </c>
      <c r="G425" s="4">
        <f t="shared" si="92"/>
        <v>5</v>
      </c>
      <c r="H425" s="4">
        <f t="shared" si="93"/>
        <v>10</v>
      </c>
      <c r="I425" s="4">
        <f t="shared" si="90"/>
        <v>2</v>
      </c>
      <c r="J425" s="4">
        <f t="shared" si="86"/>
        <v>420</v>
      </c>
      <c r="K425" s="18">
        <f t="shared" si="87"/>
        <v>1449.1399999999999</v>
      </c>
      <c r="L425" s="18">
        <f t="shared" si="88"/>
        <v>0</v>
      </c>
      <c r="M425" s="20">
        <v>1.0000000000047748E-2</v>
      </c>
      <c r="N425" s="19" t="str">
        <f t="shared" si="89"/>
        <v>Good</v>
      </c>
    </row>
    <row r="426" spans="1:14" x14ac:dyDescent="0.2">
      <c r="A426" s="16">
        <v>421</v>
      </c>
      <c r="B426" s="17">
        <f t="shared" si="82"/>
        <v>194.63</v>
      </c>
      <c r="C426" s="17">
        <f t="shared" si="84"/>
        <v>307.88</v>
      </c>
      <c r="D426" s="17">
        <f t="shared" si="85"/>
        <v>68.120000000000019</v>
      </c>
      <c r="E426" s="17">
        <f t="shared" si="83"/>
        <v>23</v>
      </c>
      <c r="F426" s="17">
        <f t="shared" si="91"/>
        <v>5</v>
      </c>
      <c r="G426" s="17">
        <f t="shared" si="92"/>
        <v>5</v>
      </c>
      <c r="H426" s="17">
        <f t="shared" si="93"/>
        <v>10</v>
      </c>
      <c r="I426" s="17">
        <f t="shared" si="90"/>
        <v>2</v>
      </c>
      <c r="J426" s="17">
        <f t="shared" si="86"/>
        <v>421</v>
      </c>
      <c r="K426" s="18">
        <f t="shared" si="87"/>
        <v>1452.63</v>
      </c>
      <c r="L426" s="18">
        <f t="shared" si="88"/>
        <v>0</v>
      </c>
      <c r="M426" s="20">
        <v>-9.9999999999909051E-3</v>
      </c>
      <c r="N426" s="19" t="str">
        <f t="shared" si="89"/>
        <v>Good</v>
      </c>
    </row>
    <row r="427" spans="1:14" x14ac:dyDescent="0.2">
      <c r="A427" s="12">
        <v>422</v>
      </c>
      <c r="B427" s="4">
        <f t="shared" si="82"/>
        <v>195.12</v>
      </c>
      <c r="C427" s="4">
        <f t="shared" si="84"/>
        <v>308.70999999999998</v>
      </c>
      <c r="D427" s="4">
        <f t="shared" si="85"/>
        <v>68.29000000000002</v>
      </c>
      <c r="E427" s="8">
        <f t="shared" si="83"/>
        <v>23</v>
      </c>
      <c r="F427" s="4">
        <f t="shared" si="91"/>
        <v>5</v>
      </c>
      <c r="G427" s="4">
        <f t="shared" si="92"/>
        <v>5</v>
      </c>
      <c r="H427" s="4">
        <f t="shared" si="93"/>
        <v>10</v>
      </c>
      <c r="I427" s="4">
        <f t="shared" si="90"/>
        <v>2</v>
      </c>
      <c r="J427" s="4">
        <f t="shared" si="86"/>
        <v>422</v>
      </c>
      <c r="K427" s="18">
        <f t="shared" si="87"/>
        <v>1456.12</v>
      </c>
      <c r="L427" s="18">
        <f t="shared" si="88"/>
        <v>0</v>
      </c>
      <c r="M427" s="20">
        <v>-9.9999999999909051E-3</v>
      </c>
      <c r="N427" s="19" t="str">
        <f t="shared" si="89"/>
        <v>Good</v>
      </c>
    </row>
    <row r="428" spans="1:14" x14ac:dyDescent="0.2">
      <c r="A428" s="16">
        <v>423</v>
      </c>
      <c r="B428" s="17">
        <f t="shared" si="82"/>
        <v>195.6</v>
      </c>
      <c r="C428" s="17">
        <f t="shared" si="84"/>
        <v>309.52</v>
      </c>
      <c r="D428" s="17">
        <f t="shared" si="85"/>
        <v>68.480000000000032</v>
      </c>
      <c r="E428" s="17">
        <f t="shared" si="83"/>
        <v>23</v>
      </c>
      <c r="F428" s="17">
        <f t="shared" si="91"/>
        <v>5</v>
      </c>
      <c r="G428" s="17">
        <f t="shared" si="92"/>
        <v>5</v>
      </c>
      <c r="H428" s="17">
        <f t="shared" si="93"/>
        <v>10</v>
      </c>
      <c r="I428" s="17">
        <f t="shared" si="90"/>
        <v>2</v>
      </c>
      <c r="J428" s="17">
        <f t="shared" si="86"/>
        <v>423</v>
      </c>
      <c r="K428" s="18">
        <f t="shared" si="87"/>
        <v>1459.6</v>
      </c>
      <c r="L428" s="18">
        <f t="shared" si="88"/>
        <v>0</v>
      </c>
      <c r="M428" s="20">
        <v>2.0000000000038654E-2</v>
      </c>
      <c r="N428" s="19" t="str">
        <f t="shared" si="89"/>
        <v>Good</v>
      </c>
    </row>
    <row r="429" spans="1:14" x14ac:dyDescent="0.2">
      <c r="A429" s="12">
        <v>424</v>
      </c>
      <c r="B429" s="4">
        <f t="shared" si="82"/>
        <v>196.09</v>
      </c>
      <c r="C429" s="4">
        <f t="shared" si="84"/>
        <v>310.36</v>
      </c>
      <c r="D429" s="4">
        <f t="shared" si="85"/>
        <v>68.64</v>
      </c>
      <c r="E429" s="8">
        <f t="shared" si="83"/>
        <v>23</v>
      </c>
      <c r="F429" s="4">
        <f t="shared" si="91"/>
        <v>5</v>
      </c>
      <c r="G429" s="4">
        <f t="shared" si="92"/>
        <v>5</v>
      </c>
      <c r="H429" s="4">
        <f t="shared" si="93"/>
        <v>10</v>
      </c>
      <c r="I429" s="4">
        <f t="shared" si="90"/>
        <v>2</v>
      </c>
      <c r="J429" s="4">
        <f t="shared" si="86"/>
        <v>424</v>
      </c>
      <c r="K429" s="18">
        <f t="shared" si="87"/>
        <v>1463.0900000000001</v>
      </c>
      <c r="L429" s="18">
        <f t="shared" si="88"/>
        <v>0</v>
      </c>
      <c r="M429" s="20">
        <v>0</v>
      </c>
      <c r="N429" s="19" t="str">
        <f t="shared" si="89"/>
        <v>Good</v>
      </c>
    </row>
    <row r="430" spans="1:14" x14ac:dyDescent="0.2">
      <c r="A430" s="16">
        <v>425</v>
      </c>
      <c r="B430" s="17">
        <f t="shared" si="82"/>
        <v>196.58</v>
      </c>
      <c r="C430" s="17">
        <f t="shared" si="84"/>
        <v>311.19</v>
      </c>
      <c r="D430" s="17">
        <f t="shared" si="85"/>
        <v>68.81</v>
      </c>
      <c r="E430" s="17">
        <f t="shared" si="83"/>
        <v>23</v>
      </c>
      <c r="F430" s="17">
        <f t="shared" si="91"/>
        <v>5</v>
      </c>
      <c r="G430" s="17">
        <f t="shared" si="92"/>
        <v>5</v>
      </c>
      <c r="H430" s="17">
        <f t="shared" si="93"/>
        <v>10</v>
      </c>
      <c r="I430" s="17">
        <f t="shared" si="90"/>
        <v>2</v>
      </c>
      <c r="J430" s="17">
        <f t="shared" si="86"/>
        <v>425</v>
      </c>
      <c r="K430" s="18">
        <f t="shared" si="87"/>
        <v>1466.58</v>
      </c>
      <c r="L430" s="18">
        <f t="shared" si="88"/>
        <v>0</v>
      </c>
      <c r="M430" s="20">
        <v>0</v>
      </c>
      <c r="N430" s="19" t="str">
        <f t="shared" si="89"/>
        <v>Good</v>
      </c>
    </row>
    <row r="431" spans="1:14" x14ac:dyDescent="0.2">
      <c r="A431" s="12">
        <v>426</v>
      </c>
      <c r="B431" s="4">
        <f t="shared" si="82"/>
        <v>197.07</v>
      </c>
      <c r="C431" s="4">
        <f t="shared" si="84"/>
        <v>312.02</v>
      </c>
      <c r="D431" s="4">
        <f t="shared" si="85"/>
        <v>68.98</v>
      </c>
      <c r="E431" s="8">
        <f t="shared" si="83"/>
        <v>23</v>
      </c>
      <c r="F431" s="4">
        <f t="shared" si="91"/>
        <v>5</v>
      </c>
      <c r="G431" s="4">
        <f t="shared" si="92"/>
        <v>5</v>
      </c>
      <c r="H431" s="4">
        <f t="shared" si="93"/>
        <v>10</v>
      </c>
      <c r="I431" s="4">
        <f t="shared" si="90"/>
        <v>2</v>
      </c>
      <c r="J431" s="4">
        <f t="shared" si="86"/>
        <v>426</v>
      </c>
      <c r="K431" s="18">
        <f t="shared" si="87"/>
        <v>1470.07</v>
      </c>
      <c r="L431" s="18">
        <f t="shared" si="88"/>
        <v>0</v>
      </c>
      <c r="M431" s="20">
        <v>0</v>
      </c>
      <c r="N431" s="19" t="str">
        <f t="shared" si="89"/>
        <v>Good</v>
      </c>
    </row>
    <row r="432" spans="1:14" x14ac:dyDescent="0.2">
      <c r="A432" s="16">
        <v>427</v>
      </c>
      <c r="B432" s="17">
        <f t="shared" si="82"/>
        <v>197.56</v>
      </c>
      <c r="C432" s="17">
        <f t="shared" si="84"/>
        <v>312.86</v>
      </c>
      <c r="D432" s="17">
        <f t="shared" si="85"/>
        <v>69.140000000000015</v>
      </c>
      <c r="E432" s="17">
        <f t="shared" si="83"/>
        <v>23</v>
      </c>
      <c r="F432" s="17">
        <f t="shared" si="91"/>
        <v>5</v>
      </c>
      <c r="G432" s="17">
        <f t="shared" si="92"/>
        <v>5</v>
      </c>
      <c r="H432" s="17">
        <f t="shared" si="93"/>
        <v>10</v>
      </c>
      <c r="I432" s="17">
        <f t="shared" si="90"/>
        <v>2</v>
      </c>
      <c r="J432" s="17">
        <f t="shared" si="86"/>
        <v>427</v>
      </c>
      <c r="K432" s="18">
        <f t="shared" si="87"/>
        <v>1473.56</v>
      </c>
      <c r="L432" s="18">
        <f t="shared" si="88"/>
        <v>0</v>
      </c>
      <c r="M432" s="20">
        <v>-9.9999999999909051E-3</v>
      </c>
      <c r="N432" s="19" t="str">
        <f t="shared" si="89"/>
        <v>Good</v>
      </c>
    </row>
    <row r="433" spans="1:14" x14ac:dyDescent="0.2">
      <c r="A433" s="12">
        <v>428</v>
      </c>
      <c r="B433" s="4">
        <f t="shared" si="82"/>
        <v>198.04</v>
      </c>
      <c r="C433" s="4">
        <f t="shared" si="84"/>
        <v>313.67</v>
      </c>
      <c r="D433" s="4">
        <f t="shared" si="85"/>
        <v>69.33</v>
      </c>
      <c r="E433" s="8">
        <f t="shared" si="83"/>
        <v>23</v>
      </c>
      <c r="F433" s="4">
        <f t="shared" si="91"/>
        <v>5</v>
      </c>
      <c r="G433" s="4">
        <f t="shared" si="92"/>
        <v>5</v>
      </c>
      <c r="H433" s="4">
        <f t="shared" si="93"/>
        <v>10</v>
      </c>
      <c r="I433" s="4">
        <f t="shared" si="90"/>
        <v>2</v>
      </c>
      <c r="J433" s="4">
        <f t="shared" si="86"/>
        <v>428</v>
      </c>
      <c r="K433" s="18">
        <f t="shared" si="87"/>
        <v>1477.04</v>
      </c>
      <c r="L433" s="18">
        <f t="shared" si="88"/>
        <v>0</v>
      </c>
      <c r="M433" s="20">
        <v>9.9999999999909051E-3</v>
      </c>
      <c r="N433" s="19" t="str">
        <f t="shared" si="89"/>
        <v>Good</v>
      </c>
    </row>
    <row r="434" spans="1:14" x14ac:dyDescent="0.2">
      <c r="A434" s="16">
        <v>429</v>
      </c>
      <c r="B434" s="17">
        <f t="shared" ref="B434:B497" si="94">ROUNDDOWN((A434-(F434+G434+H434+I434))/2.05,2)</f>
        <v>198.53</v>
      </c>
      <c r="C434" s="17">
        <f t="shared" si="84"/>
        <v>314.51</v>
      </c>
      <c r="D434" s="17">
        <f t="shared" si="85"/>
        <v>69.490000000000009</v>
      </c>
      <c r="E434" s="17">
        <f t="shared" ref="E434:E497" si="95">+$E$4</f>
        <v>23</v>
      </c>
      <c r="F434" s="17">
        <f t="shared" si="91"/>
        <v>5</v>
      </c>
      <c r="G434" s="17">
        <f t="shared" si="92"/>
        <v>5</v>
      </c>
      <c r="H434" s="17">
        <f t="shared" si="93"/>
        <v>10</v>
      </c>
      <c r="I434" s="17">
        <f t="shared" si="90"/>
        <v>2</v>
      </c>
      <c r="J434" s="17">
        <f t="shared" si="86"/>
        <v>429</v>
      </c>
      <c r="K434" s="18">
        <f t="shared" si="87"/>
        <v>1480.53</v>
      </c>
      <c r="L434" s="18">
        <f t="shared" si="88"/>
        <v>0</v>
      </c>
      <c r="M434" s="20">
        <v>0</v>
      </c>
      <c r="N434" s="19" t="str">
        <f t="shared" si="89"/>
        <v>Good</v>
      </c>
    </row>
    <row r="435" spans="1:14" x14ac:dyDescent="0.2">
      <c r="A435" s="12">
        <v>430</v>
      </c>
      <c r="B435" s="4">
        <f t="shared" si="94"/>
        <v>199.02</v>
      </c>
      <c r="C435" s="4">
        <f t="shared" si="84"/>
        <v>315.33999999999997</v>
      </c>
      <c r="D435" s="4">
        <f t="shared" si="85"/>
        <v>69.660000000000011</v>
      </c>
      <c r="E435" s="8">
        <f t="shared" si="95"/>
        <v>23</v>
      </c>
      <c r="F435" s="4">
        <f t="shared" si="91"/>
        <v>5</v>
      </c>
      <c r="G435" s="4">
        <f t="shared" si="92"/>
        <v>5</v>
      </c>
      <c r="H435" s="4">
        <f t="shared" si="93"/>
        <v>10</v>
      </c>
      <c r="I435" s="4">
        <f t="shared" si="90"/>
        <v>2</v>
      </c>
      <c r="J435" s="4">
        <f t="shared" si="86"/>
        <v>430</v>
      </c>
      <c r="K435" s="18">
        <f t="shared" si="87"/>
        <v>1484.02</v>
      </c>
      <c r="L435" s="18">
        <f t="shared" si="88"/>
        <v>0</v>
      </c>
      <c r="M435" s="20">
        <v>0</v>
      </c>
      <c r="N435" s="19" t="str">
        <f t="shared" si="89"/>
        <v>Good</v>
      </c>
    </row>
    <row r="436" spans="1:14" x14ac:dyDescent="0.2">
      <c r="A436" s="16">
        <v>431</v>
      </c>
      <c r="B436" s="17">
        <f t="shared" si="94"/>
        <v>199.51</v>
      </c>
      <c r="C436" s="17">
        <f t="shared" si="84"/>
        <v>316.17</v>
      </c>
      <c r="D436" s="17">
        <f t="shared" si="85"/>
        <v>69.83</v>
      </c>
      <c r="E436" s="17">
        <f t="shared" si="95"/>
        <v>23</v>
      </c>
      <c r="F436" s="17">
        <f t="shared" si="91"/>
        <v>5</v>
      </c>
      <c r="G436" s="17">
        <f t="shared" si="92"/>
        <v>5</v>
      </c>
      <c r="H436" s="17">
        <f t="shared" si="93"/>
        <v>10</v>
      </c>
      <c r="I436" s="17">
        <f t="shared" si="90"/>
        <v>2</v>
      </c>
      <c r="J436" s="17">
        <f t="shared" si="86"/>
        <v>431</v>
      </c>
      <c r="K436" s="18">
        <f t="shared" si="87"/>
        <v>1487.5100000000002</v>
      </c>
      <c r="L436" s="18">
        <f t="shared" si="88"/>
        <v>0</v>
      </c>
      <c r="M436" s="20">
        <v>0</v>
      </c>
      <c r="N436" s="19" t="str">
        <f t="shared" si="89"/>
        <v>Good</v>
      </c>
    </row>
    <row r="437" spans="1:14" x14ac:dyDescent="0.2">
      <c r="A437" s="12">
        <v>432</v>
      </c>
      <c r="B437" s="4">
        <f t="shared" si="94"/>
        <v>200</v>
      </c>
      <c r="C437" s="4">
        <f t="shared" ref="C437:C500" si="96">ROUNDUP(B437*1.7,2)-E437</f>
        <v>317</v>
      </c>
      <c r="D437" s="4">
        <f t="shared" si="85"/>
        <v>70</v>
      </c>
      <c r="E437" s="8">
        <f t="shared" si="95"/>
        <v>23</v>
      </c>
      <c r="F437" s="4">
        <f t="shared" si="91"/>
        <v>5</v>
      </c>
      <c r="G437" s="4">
        <f t="shared" si="92"/>
        <v>5</v>
      </c>
      <c r="H437" s="4">
        <f t="shared" si="93"/>
        <v>10</v>
      </c>
      <c r="I437" s="4">
        <f t="shared" si="90"/>
        <v>2</v>
      </c>
      <c r="J437" s="4">
        <f t="shared" si="86"/>
        <v>432</v>
      </c>
      <c r="K437" s="18">
        <f t="shared" si="87"/>
        <v>1491</v>
      </c>
      <c r="L437" s="18">
        <f t="shared" si="88"/>
        <v>0</v>
      </c>
      <c r="M437" s="20">
        <v>0</v>
      </c>
      <c r="N437" s="19" t="str">
        <f t="shared" si="89"/>
        <v>Good</v>
      </c>
    </row>
    <row r="438" spans="1:14" x14ac:dyDescent="0.2">
      <c r="A438" s="16">
        <v>433</v>
      </c>
      <c r="B438" s="17">
        <f t="shared" si="94"/>
        <v>200.48</v>
      </c>
      <c r="C438" s="17">
        <f t="shared" si="96"/>
        <v>317.82</v>
      </c>
      <c r="D438" s="17">
        <f t="shared" si="85"/>
        <v>70.179999999999993</v>
      </c>
      <c r="E438" s="17">
        <f t="shared" si="95"/>
        <v>23</v>
      </c>
      <c r="F438" s="17">
        <f t="shared" si="91"/>
        <v>5</v>
      </c>
      <c r="G438" s="17">
        <f t="shared" si="92"/>
        <v>5</v>
      </c>
      <c r="H438" s="17">
        <f t="shared" si="93"/>
        <v>10</v>
      </c>
      <c r="I438" s="17">
        <f t="shared" si="90"/>
        <v>2</v>
      </c>
      <c r="J438" s="17">
        <f t="shared" si="86"/>
        <v>433</v>
      </c>
      <c r="K438" s="18">
        <f t="shared" si="87"/>
        <v>1494.48</v>
      </c>
      <c r="L438" s="18">
        <f t="shared" si="88"/>
        <v>0</v>
      </c>
      <c r="M438" s="20">
        <v>9.9999999999909051E-3</v>
      </c>
      <c r="N438" s="19" t="str">
        <f t="shared" si="89"/>
        <v>Good</v>
      </c>
    </row>
    <row r="439" spans="1:14" x14ac:dyDescent="0.2">
      <c r="A439" s="12">
        <v>434</v>
      </c>
      <c r="B439" s="4">
        <f t="shared" si="94"/>
        <v>200.97</v>
      </c>
      <c r="C439" s="4">
        <f t="shared" si="96"/>
        <v>318.64999999999998</v>
      </c>
      <c r="D439" s="4">
        <f t="shared" si="85"/>
        <v>70.349999999999994</v>
      </c>
      <c r="E439" s="8">
        <f t="shared" si="95"/>
        <v>23</v>
      </c>
      <c r="F439" s="4">
        <f t="shared" si="91"/>
        <v>5</v>
      </c>
      <c r="G439" s="4">
        <f t="shared" si="92"/>
        <v>5</v>
      </c>
      <c r="H439" s="4">
        <f t="shared" si="93"/>
        <v>10</v>
      </c>
      <c r="I439" s="4">
        <f t="shared" si="90"/>
        <v>2</v>
      </c>
      <c r="J439" s="4">
        <f t="shared" si="86"/>
        <v>434</v>
      </c>
      <c r="K439" s="18">
        <f t="shared" si="87"/>
        <v>1497.97</v>
      </c>
      <c r="L439" s="18">
        <f t="shared" si="88"/>
        <v>0</v>
      </c>
      <c r="M439" s="20">
        <v>9.9999999999909051E-3</v>
      </c>
      <c r="N439" s="19" t="str">
        <f t="shared" si="89"/>
        <v>Good</v>
      </c>
    </row>
    <row r="440" spans="1:14" x14ac:dyDescent="0.2">
      <c r="A440" s="16">
        <v>435</v>
      </c>
      <c r="B440" s="17">
        <f t="shared" si="94"/>
        <v>201.46</v>
      </c>
      <c r="C440" s="17">
        <f t="shared" si="96"/>
        <v>319.49</v>
      </c>
      <c r="D440" s="17">
        <f t="shared" ref="D440:D503" si="97">ROUNDUP(B440*0.35,2)+M440</f>
        <v>70.510000000000019</v>
      </c>
      <c r="E440" s="17">
        <f t="shared" si="95"/>
        <v>23</v>
      </c>
      <c r="F440" s="17">
        <f t="shared" si="91"/>
        <v>5</v>
      </c>
      <c r="G440" s="17">
        <f t="shared" si="92"/>
        <v>5</v>
      </c>
      <c r="H440" s="17">
        <f t="shared" si="93"/>
        <v>10</v>
      </c>
      <c r="I440" s="17">
        <f t="shared" si="90"/>
        <v>2</v>
      </c>
      <c r="J440" s="17">
        <f t="shared" si="86"/>
        <v>435</v>
      </c>
      <c r="K440" s="18">
        <f t="shared" si="87"/>
        <v>1501.46</v>
      </c>
      <c r="L440" s="18">
        <f t="shared" si="88"/>
        <v>0</v>
      </c>
      <c r="M440" s="20">
        <v>-9.9999999999909051E-3</v>
      </c>
      <c r="N440" s="19" t="str">
        <f t="shared" si="89"/>
        <v>Good</v>
      </c>
    </row>
    <row r="441" spans="1:14" x14ac:dyDescent="0.2">
      <c r="A441" s="12">
        <v>436</v>
      </c>
      <c r="B441" s="4">
        <f t="shared" si="94"/>
        <v>201.95</v>
      </c>
      <c r="C441" s="4">
        <f t="shared" si="96"/>
        <v>320.32</v>
      </c>
      <c r="D441" s="4">
        <f t="shared" si="97"/>
        <v>70.680000000000021</v>
      </c>
      <c r="E441" s="8">
        <f t="shared" si="95"/>
        <v>23</v>
      </c>
      <c r="F441" s="4">
        <f t="shared" si="91"/>
        <v>5</v>
      </c>
      <c r="G441" s="4">
        <f t="shared" si="92"/>
        <v>5</v>
      </c>
      <c r="H441" s="4">
        <f t="shared" si="93"/>
        <v>10</v>
      </c>
      <c r="I441" s="4">
        <f t="shared" si="90"/>
        <v>2</v>
      </c>
      <c r="J441" s="4">
        <f t="shared" si="86"/>
        <v>436</v>
      </c>
      <c r="K441" s="18">
        <f t="shared" si="87"/>
        <v>1504.95</v>
      </c>
      <c r="L441" s="18">
        <f t="shared" si="88"/>
        <v>0</v>
      </c>
      <c r="M441" s="20">
        <v>-9.9999999999909051E-3</v>
      </c>
      <c r="N441" s="19" t="str">
        <f t="shared" si="89"/>
        <v>Good</v>
      </c>
    </row>
    <row r="442" spans="1:14" x14ac:dyDescent="0.2">
      <c r="A442" s="16">
        <v>437</v>
      </c>
      <c r="B442" s="17">
        <f t="shared" si="94"/>
        <v>202.43</v>
      </c>
      <c r="C442" s="17">
        <f t="shared" si="96"/>
        <v>321.14</v>
      </c>
      <c r="D442" s="17">
        <f t="shared" si="97"/>
        <v>70.86</v>
      </c>
      <c r="E442" s="17">
        <f t="shared" si="95"/>
        <v>23</v>
      </c>
      <c r="F442" s="17">
        <f t="shared" si="91"/>
        <v>5</v>
      </c>
      <c r="G442" s="17">
        <f t="shared" si="92"/>
        <v>5</v>
      </c>
      <c r="H442" s="17">
        <f t="shared" si="93"/>
        <v>10</v>
      </c>
      <c r="I442" s="17">
        <f t="shared" si="90"/>
        <v>2</v>
      </c>
      <c r="J442" s="17">
        <f t="shared" si="86"/>
        <v>437</v>
      </c>
      <c r="K442" s="18">
        <f t="shared" si="87"/>
        <v>1508.43</v>
      </c>
      <c r="L442" s="18">
        <f t="shared" si="88"/>
        <v>0</v>
      </c>
      <c r="M442" s="20">
        <v>0</v>
      </c>
      <c r="N442" s="19" t="str">
        <f t="shared" si="89"/>
        <v>Good</v>
      </c>
    </row>
    <row r="443" spans="1:14" x14ac:dyDescent="0.2">
      <c r="A443" s="12">
        <v>438</v>
      </c>
      <c r="B443" s="4">
        <f t="shared" si="94"/>
        <v>202.92</v>
      </c>
      <c r="C443" s="4">
        <f t="shared" si="96"/>
        <v>321.96999999999997</v>
      </c>
      <c r="D443" s="4">
        <f t="shared" si="97"/>
        <v>71.03</v>
      </c>
      <c r="E443" s="8">
        <f t="shared" si="95"/>
        <v>23</v>
      </c>
      <c r="F443" s="4">
        <f t="shared" si="91"/>
        <v>5</v>
      </c>
      <c r="G443" s="4">
        <f t="shared" si="92"/>
        <v>5</v>
      </c>
      <c r="H443" s="4">
        <f t="shared" si="93"/>
        <v>10</v>
      </c>
      <c r="I443" s="4">
        <f t="shared" si="90"/>
        <v>2</v>
      </c>
      <c r="J443" s="4">
        <f t="shared" si="86"/>
        <v>438</v>
      </c>
      <c r="K443" s="18">
        <f t="shared" si="87"/>
        <v>1511.9199999999998</v>
      </c>
      <c r="L443" s="18">
        <f t="shared" si="88"/>
        <v>0</v>
      </c>
      <c r="M443" s="20">
        <v>0</v>
      </c>
      <c r="N443" s="19" t="str">
        <f t="shared" si="89"/>
        <v>Good</v>
      </c>
    </row>
    <row r="444" spans="1:14" x14ac:dyDescent="0.2">
      <c r="A444" s="16">
        <v>439</v>
      </c>
      <c r="B444" s="17">
        <f t="shared" si="94"/>
        <v>203.41</v>
      </c>
      <c r="C444" s="17">
        <f t="shared" si="96"/>
        <v>322.8</v>
      </c>
      <c r="D444" s="17">
        <f t="shared" si="97"/>
        <v>71.2</v>
      </c>
      <c r="E444" s="17">
        <f t="shared" si="95"/>
        <v>23</v>
      </c>
      <c r="F444" s="17">
        <f t="shared" si="91"/>
        <v>5</v>
      </c>
      <c r="G444" s="17">
        <f t="shared" si="92"/>
        <v>5</v>
      </c>
      <c r="H444" s="17">
        <f t="shared" si="93"/>
        <v>10</v>
      </c>
      <c r="I444" s="17">
        <f t="shared" si="90"/>
        <v>2</v>
      </c>
      <c r="J444" s="17">
        <f t="shared" si="86"/>
        <v>439</v>
      </c>
      <c r="K444" s="18">
        <f t="shared" si="87"/>
        <v>1515.41</v>
      </c>
      <c r="L444" s="18">
        <f t="shared" si="88"/>
        <v>0</v>
      </c>
      <c r="M444" s="20">
        <v>0</v>
      </c>
      <c r="N444" s="19" t="str">
        <f t="shared" si="89"/>
        <v>Good</v>
      </c>
    </row>
    <row r="445" spans="1:14" x14ac:dyDescent="0.2">
      <c r="A445" s="12">
        <v>440</v>
      </c>
      <c r="B445" s="4">
        <f t="shared" si="94"/>
        <v>203.9</v>
      </c>
      <c r="C445" s="4">
        <f t="shared" si="96"/>
        <v>323.63</v>
      </c>
      <c r="D445" s="4">
        <f t="shared" si="97"/>
        <v>71.37</v>
      </c>
      <c r="E445" s="8">
        <f t="shared" si="95"/>
        <v>23</v>
      </c>
      <c r="F445" s="4">
        <f t="shared" si="91"/>
        <v>5</v>
      </c>
      <c r="G445" s="4">
        <f t="shared" si="92"/>
        <v>5</v>
      </c>
      <c r="H445" s="4">
        <f t="shared" si="93"/>
        <v>10</v>
      </c>
      <c r="I445" s="4">
        <f t="shared" si="90"/>
        <v>2</v>
      </c>
      <c r="J445" s="4">
        <f t="shared" si="86"/>
        <v>440</v>
      </c>
      <c r="K445" s="18">
        <f t="shared" si="87"/>
        <v>1518.9</v>
      </c>
      <c r="L445" s="18">
        <f t="shared" si="88"/>
        <v>0</v>
      </c>
      <c r="M445" s="20">
        <v>0</v>
      </c>
      <c r="N445" s="19" t="str">
        <f t="shared" si="89"/>
        <v>Good</v>
      </c>
    </row>
    <row r="446" spans="1:14" x14ac:dyDescent="0.2">
      <c r="A446" s="16">
        <v>441</v>
      </c>
      <c r="B446" s="17">
        <f t="shared" si="94"/>
        <v>204.39</v>
      </c>
      <c r="C446" s="17">
        <f t="shared" si="96"/>
        <v>324.46999999999997</v>
      </c>
      <c r="D446" s="17">
        <f t="shared" si="97"/>
        <v>71.530000000000015</v>
      </c>
      <c r="E446" s="17">
        <f t="shared" si="95"/>
        <v>23</v>
      </c>
      <c r="F446" s="17">
        <f t="shared" si="91"/>
        <v>5</v>
      </c>
      <c r="G446" s="17">
        <f t="shared" si="92"/>
        <v>5</v>
      </c>
      <c r="H446" s="17">
        <f t="shared" si="93"/>
        <v>10</v>
      </c>
      <c r="I446" s="17">
        <f t="shared" si="90"/>
        <v>2</v>
      </c>
      <c r="J446" s="17">
        <f t="shared" si="86"/>
        <v>441</v>
      </c>
      <c r="K446" s="18">
        <f t="shared" si="87"/>
        <v>1522.3899999999999</v>
      </c>
      <c r="L446" s="18">
        <f t="shared" si="88"/>
        <v>0</v>
      </c>
      <c r="M446" s="20">
        <v>-9.9999999999909051E-3</v>
      </c>
      <c r="N446" s="19" t="str">
        <f t="shared" si="89"/>
        <v>Good</v>
      </c>
    </row>
    <row r="447" spans="1:14" x14ac:dyDescent="0.2">
      <c r="A447" s="12">
        <v>442</v>
      </c>
      <c r="B447" s="4">
        <f t="shared" si="94"/>
        <v>204.87</v>
      </c>
      <c r="C447" s="4">
        <f t="shared" si="96"/>
        <v>325.27999999999997</v>
      </c>
      <c r="D447" s="4">
        <f t="shared" si="97"/>
        <v>71.72</v>
      </c>
      <c r="E447" s="8">
        <f t="shared" si="95"/>
        <v>23</v>
      </c>
      <c r="F447" s="4">
        <f t="shared" si="91"/>
        <v>5</v>
      </c>
      <c r="G447" s="4">
        <f t="shared" si="92"/>
        <v>5</v>
      </c>
      <c r="H447" s="4">
        <f t="shared" si="93"/>
        <v>10</v>
      </c>
      <c r="I447" s="4">
        <f t="shared" si="90"/>
        <v>2</v>
      </c>
      <c r="J447" s="4">
        <f t="shared" si="86"/>
        <v>442</v>
      </c>
      <c r="K447" s="18">
        <f t="shared" si="87"/>
        <v>1525.87</v>
      </c>
      <c r="L447" s="18">
        <f t="shared" si="88"/>
        <v>0</v>
      </c>
      <c r="M447" s="20">
        <v>9.9999999999909051E-3</v>
      </c>
      <c r="N447" s="19" t="str">
        <f t="shared" si="89"/>
        <v>Good</v>
      </c>
    </row>
    <row r="448" spans="1:14" x14ac:dyDescent="0.2">
      <c r="A448" s="16">
        <v>443</v>
      </c>
      <c r="B448" s="17">
        <f t="shared" si="94"/>
        <v>205.36</v>
      </c>
      <c r="C448" s="17">
        <f t="shared" si="96"/>
        <v>326.12</v>
      </c>
      <c r="D448" s="17">
        <f t="shared" si="97"/>
        <v>71.88000000000001</v>
      </c>
      <c r="E448" s="17">
        <f t="shared" si="95"/>
        <v>23</v>
      </c>
      <c r="F448" s="17">
        <f t="shared" si="91"/>
        <v>5</v>
      </c>
      <c r="G448" s="17">
        <f t="shared" si="92"/>
        <v>5</v>
      </c>
      <c r="H448" s="17">
        <f t="shared" si="93"/>
        <v>10</v>
      </c>
      <c r="I448" s="17">
        <f t="shared" si="90"/>
        <v>2</v>
      </c>
      <c r="J448" s="17">
        <f t="shared" si="86"/>
        <v>443</v>
      </c>
      <c r="K448" s="18">
        <f t="shared" si="87"/>
        <v>1529.3600000000001</v>
      </c>
      <c r="L448" s="18">
        <f t="shared" si="88"/>
        <v>0</v>
      </c>
      <c r="M448" s="20">
        <v>0</v>
      </c>
      <c r="N448" s="19" t="str">
        <f t="shared" si="89"/>
        <v>Good</v>
      </c>
    </row>
    <row r="449" spans="1:14" x14ac:dyDescent="0.2">
      <c r="A449" s="12">
        <v>444</v>
      </c>
      <c r="B449" s="4">
        <f t="shared" si="94"/>
        <v>205.85</v>
      </c>
      <c r="C449" s="4">
        <f t="shared" si="96"/>
        <v>326.95</v>
      </c>
      <c r="D449" s="4">
        <f t="shared" si="97"/>
        <v>72.050000000000011</v>
      </c>
      <c r="E449" s="8">
        <f t="shared" si="95"/>
        <v>23</v>
      </c>
      <c r="F449" s="4">
        <f t="shared" si="91"/>
        <v>5</v>
      </c>
      <c r="G449" s="4">
        <f t="shared" si="92"/>
        <v>5</v>
      </c>
      <c r="H449" s="4">
        <f t="shared" si="93"/>
        <v>10</v>
      </c>
      <c r="I449" s="4">
        <f t="shared" si="90"/>
        <v>2</v>
      </c>
      <c r="J449" s="4">
        <f t="shared" si="86"/>
        <v>444</v>
      </c>
      <c r="K449" s="18">
        <f t="shared" si="87"/>
        <v>1532.85</v>
      </c>
      <c r="L449" s="18">
        <f t="shared" si="88"/>
        <v>0</v>
      </c>
      <c r="M449" s="20">
        <v>0</v>
      </c>
      <c r="N449" s="19" t="str">
        <f t="shared" si="89"/>
        <v>Good</v>
      </c>
    </row>
    <row r="450" spans="1:14" x14ac:dyDescent="0.2">
      <c r="A450" s="16">
        <v>445</v>
      </c>
      <c r="B450" s="17">
        <f t="shared" si="94"/>
        <v>206.34</v>
      </c>
      <c r="C450" s="17">
        <f t="shared" si="96"/>
        <v>327.78</v>
      </c>
      <c r="D450" s="17">
        <f t="shared" si="97"/>
        <v>72.22</v>
      </c>
      <c r="E450" s="17">
        <f t="shared" si="95"/>
        <v>23</v>
      </c>
      <c r="F450" s="17">
        <f t="shared" si="91"/>
        <v>5</v>
      </c>
      <c r="G450" s="17">
        <f t="shared" si="92"/>
        <v>5</v>
      </c>
      <c r="H450" s="17">
        <f t="shared" si="93"/>
        <v>10</v>
      </c>
      <c r="I450" s="17">
        <f t="shared" si="90"/>
        <v>2</v>
      </c>
      <c r="J450" s="17">
        <f t="shared" si="86"/>
        <v>445</v>
      </c>
      <c r="K450" s="18">
        <f t="shared" si="87"/>
        <v>1536.34</v>
      </c>
      <c r="L450" s="18">
        <f t="shared" si="88"/>
        <v>0</v>
      </c>
      <c r="M450" s="20">
        <v>0</v>
      </c>
      <c r="N450" s="19" t="str">
        <f t="shared" si="89"/>
        <v>Good</v>
      </c>
    </row>
    <row r="451" spans="1:14" x14ac:dyDescent="0.2">
      <c r="A451" s="12">
        <v>446</v>
      </c>
      <c r="B451" s="4">
        <f t="shared" si="94"/>
        <v>206.82</v>
      </c>
      <c r="C451" s="4">
        <f t="shared" si="96"/>
        <v>328.59999999999997</v>
      </c>
      <c r="D451" s="4">
        <f t="shared" si="97"/>
        <v>72.400000000000048</v>
      </c>
      <c r="E451" s="8">
        <f t="shared" si="95"/>
        <v>23</v>
      </c>
      <c r="F451" s="4">
        <f t="shared" si="91"/>
        <v>5</v>
      </c>
      <c r="G451" s="4">
        <f t="shared" si="92"/>
        <v>5</v>
      </c>
      <c r="H451" s="4">
        <f t="shared" si="93"/>
        <v>10</v>
      </c>
      <c r="I451" s="4">
        <f t="shared" si="90"/>
        <v>2</v>
      </c>
      <c r="J451" s="4">
        <f t="shared" si="86"/>
        <v>446</v>
      </c>
      <c r="K451" s="18">
        <f t="shared" si="87"/>
        <v>1539.82</v>
      </c>
      <c r="L451" s="18">
        <f t="shared" si="88"/>
        <v>0</v>
      </c>
      <c r="M451" s="20">
        <v>1.0000000000047748E-2</v>
      </c>
      <c r="N451" s="19" t="str">
        <f t="shared" si="89"/>
        <v>Good</v>
      </c>
    </row>
    <row r="452" spans="1:14" x14ac:dyDescent="0.2">
      <c r="A452" s="16">
        <v>447</v>
      </c>
      <c r="B452" s="17">
        <f t="shared" si="94"/>
        <v>207.31</v>
      </c>
      <c r="C452" s="17">
        <f t="shared" si="96"/>
        <v>329.43</v>
      </c>
      <c r="D452" s="17">
        <f t="shared" si="97"/>
        <v>72.569999999999993</v>
      </c>
      <c r="E452" s="17">
        <f t="shared" si="95"/>
        <v>23</v>
      </c>
      <c r="F452" s="17">
        <f t="shared" si="91"/>
        <v>5</v>
      </c>
      <c r="G452" s="17">
        <f t="shared" si="92"/>
        <v>5</v>
      </c>
      <c r="H452" s="17">
        <f t="shared" si="93"/>
        <v>10</v>
      </c>
      <c r="I452" s="17">
        <f t="shared" si="90"/>
        <v>2</v>
      </c>
      <c r="J452" s="17">
        <f t="shared" si="86"/>
        <v>447</v>
      </c>
      <c r="K452" s="18">
        <f t="shared" si="87"/>
        <v>1543.31</v>
      </c>
      <c r="L452" s="18">
        <f t="shared" si="88"/>
        <v>0</v>
      </c>
      <c r="M452" s="20">
        <v>9.9999999999909051E-3</v>
      </c>
      <c r="N452" s="19" t="str">
        <f t="shared" si="89"/>
        <v>Good</v>
      </c>
    </row>
    <row r="453" spans="1:14" x14ac:dyDescent="0.2">
      <c r="A453" s="12">
        <v>448</v>
      </c>
      <c r="B453" s="4">
        <f t="shared" si="94"/>
        <v>207.8</v>
      </c>
      <c r="C453" s="4">
        <f t="shared" si="96"/>
        <v>330.26</v>
      </c>
      <c r="D453" s="4">
        <f t="shared" si="97"/>
        <v>72.739999999999995</v>
      </c>
      <c r="E453" s="8">
        <f t="shared" si="95"/>
        <v>23</v>
      </c>
      <c r="F453" s="4">
        <f t="shared" si="91"/>
        <v>5</v>
      </c>
      <c r="G453" s="4">
        <f t="shared" si="92"/>
        <v>5</v>
      </c>
      <c r="H453" s="4">
        <f t="shared" si="93"/>
        <v>10</v>
      </c>
      <c r="I453" s="4">
        <f t="shared" si="90"/>
        <v>2</v>
      </c>
      <c r="J453" s="4">
        <f t="shared" si="86"/>
        <v>448</v>
      </c>
      <c r="K453" s="18">
        <f t="shared" si="87"/>
        <v>1546.8</v>
      </c>
      <c r="L453" s="18">
        <f t="shared" si="88"/>
        <v>0</v>
      </c>
      <c r="M453" s="20">
        <v>9.9999999999909051E-3</v>
      </c>
      <c r="N453" s="19" t="str">
        <f t="shared" si="89"/>
        <v>Good</v>
      </c>
    </row>
    <row r="454" spans="1:14" x14ac:dyDescent="0.2">
      <c r="A454" s="16">
        <v>449</v>
      </c>
      <c r="B454" s="17">
        <f t="shared" si="94"/>
        <v>208.29</v>
      </c>
      <c r="C454" s="17">
        <f t="shared" si="96"/>
        <v>331.09999999999997</v>
      </c>
      <c r="D454" s="17">
        <f t="shared" si="97"/>
        <v>72.90000000000002</v>
      </c>
      <c r="E454" s="17">
        <f t="shared" si="95"/>
        <v>23</v>
      </c>
      <c r="F454" s="17">
        <f t="shared" si="91"/>
        <v>5</v>
      </c>
      <c r="G454" s="17">
        <f t="shared" si="92"/>
        <v>5</v>
      </c>
      <c r="H454" s="17">
        <f t="shared" si="93"/>
        <v>10</v>
      </c>
      <c r="I454" s="17">
        <f t="shared" si="90"/>
        <v>2</v>
      </c>
      <c r="J454" s="17">
        <f t="shared" si="86"/>
        <v>449</v>
      </c>
      <c r="K454" s="18">
        <f t="shared" si="87"/>
        <v>1550.29</v>
      </c>
      <c r="L454" s="18">
        <f t="shared" si="88"/>
        <v>0</v>
      </c>
      <c r="M454" s="20">
        <v>-9.9999999999909051E-3</v>
      </c>
      <c r="N454" s="19" t="str">
        <f t="shared" si="89"/>
        <v>Good</v>
      </c>
    </row>
    <row r="455" spans="1:14" x14ac:dyDescent="0.2">
      <c r="A455" s="12">
        <v>450</v>
      </c>
      <c r="B455" s="4">
        <f t="shared" si="94"/>
        <v>208.78</v>
      </c>
      <c r="C455" s="4">
        <f t="shared" si="96"/>
        <v>331.93</v>
      </c>
      <c r="D455" s="4">
        <f t="shared" si="97"/>
        <v>73.070000000000007</v>
      </c>
      <c r="E455" s="8">
        <f t="shared" si="95"/>
        <v>23</v>
      </c>
      <c r="F455" s="4">
        <f t="shared" si="91"/>
        <v>5</v>
      </c>
      <c r="G455" s="4">
        <f t="shared" si="92"/>
        <v>5</v>
      </c>
      <c r="H455" s="4">
        <f t="shared" si="93"/>
        <v>10</v>
      </c>
      <c r="I455" s="4">
        <f t="shared" si="90"/>
        <v>2</v>
      </c>
      <c r="J455" s="4">
        <f t="shared" ref="J455:J518" si="98">SUM(C455:I455)</f>
        <v>450</v>
      </c>
      <c r="K455" s="18">
        <f t="shared" ref="K455:K518" si="99">SUM(A455:F455)+SUM(H455:J455)</f>
        <v>1553.78</v>
      </c>
      <c r="L455" s="18">
        <f t="shared" ref="L455:L518" si="100">+A455-J455</f>
        <v>0</v>
      </c>
      <c r="M455" s="20">
        <v>-9.9999999999909051E-3</v>
      </c>
      <c r="N455" s="19" t="str">
        <f t="shared" ref="N455:N518" si="101">IF(+L455=0,"Good","Bad")</f>
        <v>Good</v>
      </c>
    </row>
    <row r="456" spans="1:14" x14ac:dyDescent="0.2">
      <c r="A456" s="16">
        <v>451</v>
      </c>
      <c r="B456" s="17">
        <f t="shared" si="94"/>
        <v>209.26</v>
      </c>
      <c r="C456" s="17">
        <f t="shared" si="96"/>
        <v>332.75</v>
      </c>
      <c r="D456" s="17">
        <f t="shared" si="97"/>
        <v>73.25</v>
      </c>
      <c r="E456" s="17">
        <f t="shared" si="95"/>
        <v>23</v>
      </c>
      <c r="F456" s="17">
        <f t="shared" si="91"/>
        <v>5</v>
      </c>
      <c r="G456" s="17">
        <f t="shared" si="92"/>
        <v>5</v>
      </c>
      <c r="H456" s="17">
        <f t="shared" si="93"/>
        <v>10</v>
      </c>
      <c r="I456" s="17">
        <f t="shared" si="90"/>
        <v>2</v>
      </c>
      <c r="J456" s="17">
        <f t="shared" si="98"/>
        <v>451</v>
      </c>
      <c r="K456" s="18">
        <f t="shared" si="99"/>
        <v>1557.26</v>
      </c>
      <c r="L456" s="18">
        <f t="shared" si="100"/>
        <v>0</v>
      </c>
      <c r="M456" s="20">
        <v>0</v>
      </c>
      <c r="N456" s="19" t="str">
        <f t="shared" si="101"/>
        <v>Good</v>
      </c>
    </row>
    <row r="457" spans="1:14" x14ac:dyDescent="0.2">
      <c r="A457" s="12">
        <v>452</v>
      </c>
      <c r="B457" s="4">
        <f t="shared" si="94"/>
        <v>209.75</v>
      </c>
      <c r="C457" s="4">
        <f t="shared" si="96"/>
        <v>333.58</v>
      </c>
      <c r="D457" s="4">
        <f t="shared" si="97"/>
        <v>73.42</v>
      </c>
      <c r="E457" s="8">
        <f t="shared" si="95"/>
        <v>23</v>
      </c>
      <c r="F457" s="4">
        <f t="shared" si="91"/>
        <v>5</v>
      </c>
      <c r="G457" s="4">
        <f t="shared" si="92"/>
        <v>5</v>
      </c>
      <c r="H457" s="4">
        <f t="shared" si="93"/>
        <v>10</v>
      </c>
      <c r="I457" s="4">
        <f t="shared" si="90"/>
        <v>2</v>
      </c>
      <c r="J457" s="4">
        <f t="shared" si="98"/>
        <v>452</v>
      </c>
      <c r="K457" s="18">
        <f t="shared" si="99"/>
        <v>1560.75</v>
      </c>
      <c r="L457" s="18">
        <f t="shared" si="100"/>
        <v>0</v>
      </c>
      <c r="M457" s="20">
        <v>0</v>
      </c>
      <c r="N457" s="19" t="str">
        <f t="shared" si="101"/>
        <v>Good</v>
      </c>
    </row>
    <row r="458" spans="1:14" x14ac:dyDescent="0.2">
      <c r="A458" s="16">
        <v>453</v>
      </c>
      <c r="B458" s="17">
        <f t="shared" si="94"/>
        <v>210.24</v>
      </c>
      <c r="C458" s="17">
        <f t="shared" si="96"/>
        <v>334.40999999999997</v>
      </c>
      <c r="D458" s="17">
        <f t="shared" si="97"/>
        <v>73.59</v>
      </c>
      <c r="E458" s="17">
        <f t="shared" si="95"/>
        <v>23</v>
      </c>
      <c r="F458" s="17">
        <f t="shared" si="91"/>
        <v>5</v>
      </c>
      <c r="G458" s="17">
        <f t="shared" si="92"/>
        <v>5</v>
      </c>
      <c r="H458" s="17">
        <f t="shared" si="93"/>
        <v>10</v>
      </c>
      <c r="I458" s="17">
        <f t="shared" si="90"/>
        <v>2</v>
      </c>
      <c r="J458" s="17">
        <f t="shared" si="98"/>
        <v>453</v>
      </c>
      <c r="K458" s="18">
        <f t="shared" si="99"/>
        <v>1564.24</v>
      </c>
      <c r="L458" s="18">
        <f t="shared" si="100"/>
        <v>0</v>
      </c>
      <c r="M458" s="20">
        <v>0</v>
      </c>
      <c r="N458" s="19" t="str">
        <f t="shared" si="101"/>
        <v>Good</v>
      </c>
    </row>
    <row r="459" spans="1:14" x14ac:dyDescent="0.2">
      <c r="A459" s="12">
        <v>454</v>
      </c>
      <c r="B459" s="4">
        <f t="shared" si="94"/>
        <v>210.73</v>
      </c>
      <c r="C459" s="4">
        <f t="shared" si="96"/>
        <v>335.25</v>
      </c>
      <c r="D459" s="4">
        <f t="shared" si="97"/>
        <v>73.750000000000014</v>
      </c>
      <c r="E459" s="8">
        <f t="shared" si="95"/>
        <v>23</v>
      </c>
      <c r="F459" s="4">
        <f t="shared" si="91"/>
        <v>5</v>
      </c>
      <c r="G459" s="4">
        <f t="shared" si="92"/>
        <v>5</v>
      </c>
      <c r="H459" s="4">
        <f t="shared" si="93"/>
        <v>10</v>
      </c>
      <c r="I459" s="4">
        <f t="shared" si="90"/>
        <v>2</v>
      </c>
      <c r="J459" s="4">
        <f t="shared" si="98"/>
        <v>454</v>
      </c>
      <c r="K459" s="18">
        <f t="shared" si="99"/>
        <v>1567.73</v>
      </c>
      <c r="L459" s="18">
        <f t="shared" si="100"/>
        <v>0</v>
      </c>
      <c r="M459" s="20">
        <v>-9.9999999999909051E-3</v>
      </c>
      <c r="N459" s="19" t="str">
        <f t="shared" si="101"/>
        <v>Good</v>
      </c>
    </row>
    <row r="460" spans="1:14" x14ac:dyDescent="0.2">
      <c r="A460" s="16">
        <v>455</v>
      </c>
      <c r="B460" s="17">
        <f t="shared" si="94"/>
        <v>211.21</v>
      </c>
      <c r="C460" s="17">
        <f t="shared" si="96"/>
        <v>336.06</v>
      </c>
      <c r="D460" s="17">
        <f t="shared" si="97"/>
        <v>73.94</v>
      </c>
      <c r="E460" s="17">
        <f t="shared" si="95"/>
        <v>23</v>
      </c>
      <c r="F460" s="17">
        <f t="shared" si="91"/>
        <v>5</v>
      </c>
      <c r="G460" s="17">
        <f t="shared" si="92"/>
        <v>5</v>
      </c>
      <c r="H460" s="17">
        <f t="shared" si="93"/>
        <v>10</v>
      </c>
      <c r="I460" s="17">
        <f t="shared" si="90"/>
        <v>2</v>
      </c>
      <c r="J460" s="17">
        <f t="shared" si="98"/>
        <v>455</v>
      </c>
      <c r="K460" s="18">
        <f t="shared" si="99"/>
        <v>1571.21</v>
      </c>
      <c r="L460" s="18">
        <f t="shared" si="100"/>
        <v>0</v>
      </c>
      <c r="M460" s="20">
        <v>9.9999999999909051E-3</v>
      </c>
      <c r="N460" s="19" t="str">
        <f t="shared" si="101"/>
        <v>Good</v>
      </c>
    </row>
    <row r="461" spans="1:14" x14ac:dyDescent="0.2">
      <c r="A461" s="12">
        <v>456</v>
      </c>
      <c r="B461" s="4">
        <f t="shared" si="94"/>
        <v>211.7</v>
      </c>
      <c r="C461" s="4">
        <f t="shared" si="96"/>
        <v>336.89</v>
      </c>
      <c r="D461" s="4">
        <f t="shared" si="97"/>
        <v>74.11</v>
      </c>
      <c r="E461" s="8">
        <f t="shared" si="95"/>
        <v>23</v>
      </c>
      <c r="F461" s="4">
        <f t="shared" si="91"/>
        <v>5</v>
      </c>
      <c r="G461" s="4">
        <f t="shared" si="92"/>
        <v>5</v>
      </c>
      <c r="H461" s="4">
        <f t="shared" si="93"/>
        <v>10</v>
      </c>
      <c r="I461" s="4">
        <f t="shared" si="90"/>
        <v>2</v>
      </c>
      <c r="J461" s="4">
        <f t="shared" si="98"/>
        <v>456</v>
      </c>
      <c r="K461" s="18">
        <f t="shared" si="99"/>
        <v>1574.7</v>
      </c>
      <c r="L461" s="18">
        <f t="shared" si="100"/>
        <v>0</v>
      </c>
      <c r="M461" s="20">
        <v>9.9999999999909051E-3</v>
      </c>
      <c r="N461" s="19" t="str">
        <f t="shared" si="101"/>
        <v>Good</v>
      </c>
    </row>
    <row r="462" spans="1:14" x14ac:dyDescent="0.2">
      <c r="A462" s="16">
        <v>457</v>
      </c>
      <c r="B462" s="17">
        <f t="shared" si="94"/>
        <v>212.19</v>
      </c>
      <c r="C462" s="17">
        <f t="shared" si="96"/>
        <v>337.73</v>
      </c>
      <c r="D462" s="17">
        <f t="shared" si="97"/>
        <v>74.27000000000001</v>
      </c>
      <c r="E462" s="17">
        <f t="shared" si="95"/>
        <v>23</v>
      </c>
      <c r="F462" s="17">
        <f t="shared" si="91"/>
        <v>5</v>
      </c>
      <c r="G462" s="17">
        <f t="shared" si="92"/>
        <v>5</v>
      </c>
      <c r="H462" s="17">
        <f t="shared" si="93"/>
        <v>10</v>
      </c>
      <c r="I462" s="17">
        <f t="shared" si="90"/>
        <v>2</v>
      </c>
      <c r="J462" s="17">
        <f t="shared" si="98"/>
        <v>457</v>
      </c>
      <c r="K462" s="18">
        <f t="shared" si="99"/>
        <v>1578.19</v>
      </c>
      <c r="L462" s="18">
        <f t="shared" si="100"/>
        <v>0</v>
      </c>
      <c r="M462" s="20">
        <v>0</v>
      </c>
      <c r="N462" s="19" t="str">
        <f t="shared" si="101"/>
        <v>Good</v>
      </c>
    </row>
    <row r="463" spans="1:14" x14ac:dyDescent="0.2">
      <c r="A463" s="12">
        <v>458</v>
      </c>
      <c r="B463" s="4">
        <f t="shared" si="94"/>
        <v>212.68</v>
      </c>
      <c r="C463" s="4">
        <f t="shared" si="96"/>
        <v>338.56</v>
      </c>
      <c r="D463" s="4">
        <f t="shared" si="97"/>
        <v>74.440000000000012</v>
      </c>
      <c r="E463" s="8">
        <f t="shared" si="95"/>
        <v>23</v>
      </c>
      <c r="F463" s="4">
        <f t="shared" si="91"/>
        <v>5</v>
      </c>
      <c r="G463" s="4">
        <f t="shared" si="92"/>
        <v>5</v>
      </c>
      <c r="H463" s="4">
        <f t="shared" si="93"/>
        <v>10</v>
      </c>
      <c r="I463" s="4">
        <f t="shared" si="90"/>
        <v>2</v>
      </c>
      <c r="J463" s="4">
        <f t="shared" si="98"/>
        <v>458</v>
      </c>
      <c r="K463" s="18">
        <f t="shared" si="99"/>
        <v>1581.68</v>
      </c>
      <c r="L463" s="18">
        <f t="shared" si="100"/>
        <v>0</v>
      </c>
      <c r="M463" s="20">
        <v>0</v>
      </c>
      <c r="N463" s="19" t="str">
        <f t="shared" si="101"/>
        <v>Good</v>
      </c>
    </row>
    <row r="464" spans="1:14" x14ac:dyDescent="0.2">
      <c r="A464" s="16">
        <v>459</v>
      </c>
      <c r="B464" s="17">
        <f t="shared" si="94"/>
        <v>213.17</v>
      </c>
      <c r="C464" s="17">
        <f t="shared" si="96"/>
        <v>339.39</v>
      </c>
      <c r="D464" s="17">
        <f t="shared" si="97"/>
        <v>74.61</v>
      </c>
      <c r="E464" s="17">
        <f t="shared" si="95"/>
        <v>23</v>
      </c>
      <c r="F464" s="17">
        <f t="shared" si="91"/>
        <v>5</v>
      </c>
      <c r="G464" s="17">
        <f t="shared" si="92"/>
        <v>5</v>
      </c>
      <c r="H464" s="17">
        <f t="shared" si="93"/>
        <v>10</v>
      </c>
      <c r="I464" s="17">
        <f t="shared" si="90"/>
        <v>2</v>
      </c>
      <c r="J464" s="17">
        <f t="shared" si="98"/>
        <v>459</v>
      </c>
      <c r="K464" s="18">
        <f t="shared" si="99"/>
        <v>1585.1699999999998</v>
      </c>
      <c r="L464" s="18">
        <f t="shared" si="100"/>
        <v>0</v>
      </c>
      <c r="M464" s="20">
        <v>0</v>
      </c>
      <c r="N464" s="19" t="str">
        <f t="shared" si="101"/>
        <v>Good</v>
      </c>
    </row>
    <row r="465" spans="1:14" x14ac:dyDescent="0.2">
      <c r="A465" s="12">
        <v>460</v>
      </c>
      <c r="B465" s="4">
        <f t="shared" si="94"/>
        <v>213.65</v>
      </c>
      <c r="C465" s="4">
        <f t="shared" si="96"/>
        <v>340.21</v>
      </c>
      <c r="D465" s="4">
        <f t="shared" si="97"/>
        <v>74.789999999999992</v>
      </c>
      <c r="E465" s="8">
        <f t="shared" si="95"/>
        <v>23</v>
      </c>
      <c r="F465" s="4">
        <f t="shared" si="91"/>
        <v>5</v>
      </c>
      <c r="G465" s="4">
        <f t="shared" si="92"/>
        <v>5</v>
      </c>
      <c r="H465" s="4">
        <f t="shared" si="93"/>
        <v>10</v>
      </c>
      <c r="I465" s="4">
        <f t="shared" ref="I465:I528" si="102">+$I$4</f>
        <v>2</v>
      </c>
      <c r="J465" s="4">
        <f t="shared" si="98"/>
        <v>460</v>
      </c>
      <c r="K465" s="18">
        <f t="shared" si="99"/>
        <v>1588.6499999999999</v>
      </c>
      <c r="L465" s="18">
        <f t="shared" si="100"/>
        <v>0</v>
      </c>
      <c r="M465" s="20">
        <v>9.9999999999909051E-3</v>
      </c>
      <c r="N465" s="19" t="str">
        <f t="shared" si="101"/>
        <v>Good</v>
      </c>
    </row>
    <row r="466" spans="1:14" x14ac:dyDescent="0.2">
      <c r="A466" s="16">
        <v>461</v>
      </c>
      <c r="B466" s="17">
        <f t="shared" si="94"/>
        <v>214.14</v>
      </c>
      <c r="C466" s="17">
        <f t="shared" si="96"/>
        <v>341.03999999999996</v>
      </c>
      <c r="D466" s="17">
        <f t="shared" si="97"/>
        <v>74.960000000000051</v>
      </c>
      <c r="E466" s="17">
        <f t="shared" si="95"/>
        <v>23</v>
      </c>
      <c r="F466" s="17">
        <f t="shared" si="91"/>
        <v>5</v>
      </c>
      <c r="G466" s="17">
        <f t="shared" si="92"/>
        <v>5</v>
      </c>
      <c r="H466" s="17">
        <f t="shared" si="93"/>
        <v>10</v>
      </c>
      <c r="I466" s="17">
        <f t="shared" si="102"/>
        <v>2</v>
      </c>
      <c r="J466" s="17">
        <f t="shared" si="98"/>
        <v>461</v>
      </c>
      <c r="K466" s="18">
        <f t="shared" si="99"/>
        <v>1592.14</v>
      </c>
      <c r="L466" s="18">
        <f t="shared" si="100"/>
        <v>0</v>
      </c>
      <c r="M466" s="20">
        <v>1.0000000000047748E-2</v>
      </c>
      <c r="N466" s="19" t="str">
        <f t="shared" si="101"/>
        <v>Good</v>
      </c>
    </row>
    <row r="467" spans="1:14" x14ac:dyDescent="0.2">
      <c r="A467" s="12">
        <v>462</v>
      </c>
      <c r="B467" s="4">
        <f t="shared" si="94"/>
        <v>214.63</v>
      </c>
      <c r="C467" s="4">
        <f t="shared" si="96"/>
        <v>341.88</v>
      </c>
      <c r="D467" s="4">
        <f t="shared" si="97"/>
        <v>75.120000000000019</v>
      </c>
      <c r="E467" s="8">
        <f t="shared" si="95"/>
        <v>23</v>
      </c>
      <c r="F467" s="4">
        <f t="shared" si="91"/>
        <v>5</v>
      </c>
      <c r="G467" s="4">
        <f t="shared" si="92"/>
        <v>5</v>
      </c>
      <c r="H467" s="4">
        <f t="shared" si="93"/>
        <v>10</v>
      </c>
      <c r="I467" s="4">
        <f t="shared" si="102"/>
        <v>2</v>
      </c>
      <c r="J467" s="4">
        <f t="shared" si="98"/>
        <v>462</v>
      </c>
      <c r="K467" s="18">
        <f t="shared" si="99"/>
        <v>1595.63</v>
      </c>
      <c r="L467" s="18">
        <f t="shared" si="100"/>
        <v>0</v>
      </c>
      <c r="M467" s="20">
        <v>-9.9999999999909051E-3</v>
      </c>
      <c r="N467" s="19" t="str">
        <f t="shared" si="101"/>
        <v>Good</v>
      </c>
    </row>
    <row r="468" spans="1:14" x14ac:dyDescent="0.2">
      <c r="A468" s="16">
        <v>463</v>
      </c>
      <c r="B468" s="17">
        <f t="shared" si="94"/>
        <v>215.12</v>
      </c>
      <c r="C468" s="17">
        <f t="shared" si="96"/>
        <v>342.71</v>
      </c>
      <c r="D468" s="17">
        <f t="shared" si="97"/>
        <v>75.29000000000002</v>
      </c>
      <c r="E468" s="17">
        <f t="shared" si="95"/>
        <v>23</v>
      </c>
      <c r="F468" s="17">
        <f t="shared" si="91"/>
        <v>5</v>
      </c>
      <c r="G468" s="17">
        <f t="shared" si="92"/>
        <v>5</v>
      </c>
      <c r="H468" s="17">
        <f t="shared" si="93"/>
        <v>10</v>
      </c>
      <c r="I468" s="17">
        <f t="shared" si="102"/>
        <v>2</v>
      </c>
      <c r="J468" s="17">
        <f t="shared" si="98"/>
        <v>463</v>
      </c>
      <c r="K468" s="18">
        <f t="shared" si="99"/>
        <v>1599.12</v>
      </c>
      <c r="L468" s="18">
        <f t="shared" si="100"/>
        <v>0</v>
      </c>
      <c r="M468" s="20">
        <v>-9.9999999999909051E-3</v>
      </c>
      <c r="N468" s="19" t="str">
        <f t="shared" si="101"/>
        <v>Good</v>
      </c>
    </row>
    <row r="469" spans="1:14" x14ac:dyDescent="0.2">
      <c r="A469" s="12">
        <v>464</v>
      </c>
      <c r="B469" s="4">
        <f t="shared" si="94"/>
        <v>215.6</v>
      </c>
      <c r="C469" s="4">
        <f t="shared" si="96"/>
        <v>343.52</v>
      </c>
      <c r="D469" s="4">
        <f t="shared" si="97"/>
        <v>75.480000000000032</v>
      </c>
      <c r="E469" s="8">
        <f t="shared" si="95"/>
        <v>23</v>
      </c>
      <c r="F469" s="4">
        <f t="shared" si="91"/>
        <v>5</v>
      </c>
      <c r="G469" s="4">
        <f t="shared" si="92"/>
        <v>5</v>
      </c>
      <c r="H469" s="4">
        <f t="shared" si="93"/>
        <v>10</v>
      </c>
      <c r="I469" s="4">
        <f t="shared" si="102"/>
        <v>2</v>
      </c>
      <c r="J469" s="4">
        <f t="shared" si="98"/>
        <v>464</v>
      </c>
      <c r="K469" s="18">
        <f t="shared" si="99"/>
        <v>1602.6000000000001</v>
      </c>
      <c r="L469" s="18">
        <f t="shared" si="100"/>
        <v>0</v>
      </c>
      <c r="M469" s="20">
        <v>2.0000000000038654E-2</v>
      </c>
      <c r="N469" s="19" t="str">
        <f t="shared" si="101"/>
        <v>Good</v>
      </c>
    </row>
    <row r="470" spans="1:14" x14ac:dyDescent="0.2">
      <c r="A470" s="16">
        <v>465</v>
      </c>
      <c r="B470" s="17">
        <f t="shared" si="94"/>
        <v>216.09</v>
      </c>
      <c r="C470" s="17">
        <f t="shared" si="96"/>
        <v>344.36</v>
      </c>
      <c r="D470" s="17">
        <f t="shared" si="97"/>
        <v>75.64</v>
      </c>
      <c r="E470" s="17">
        <f t="shared" si="95"/>
        <v>23</v>
      </c>
      <c r="F470" s="17">
        <f t="shared" si="91"/>
        <v>5</v>
      </c>
      <c r="G470" s="17">
        <f t="shared" si="92"/>
        <v>5</v>
      </c>
      <c r="H470" s="17">
        <f t="shared" si="93"/>
        <v>10</v>
      </c>
      <c r="I470" s="17">
        <f t="shared" si="102"/>
        <v>2</v>
      </c>
      <c r="J470" s="17">
        <f t="shared" si="98"/>
        <v>465</v>
      </c>
      <c r="K470" s="18">
        <f t="shared" si="99"/>
        <v>1606.0900000000001</v>
      </c>
      <c r="L470" s="18">
        <f t="shared" si="100"/>
        <v>0</v>
      </c>
      <c r="M470" s="20">
        <v>0</v>
      </c>
      <c r="N470" s="19" t="str">
        <f t="shared" si="101"/>
        <v>Good</v>
      </c>
    </row>
    <row r="471" spans="1:14" x14ac:dyDescent="0.2">
      <c r="A471" s="12">
        <v>466</v>
      </c>
      <c r="B471" s="4">
        <f t="shared" si="94"/>
        <v>216.58</v>
      </c>
      <c r="C471" s="4">
        <f t="shared" si="96"/>
        <v>345.19</v>
      </c>
      <c r="D471" s="4">
        <f t="shared" si="97"/>
        <v>75.81</v>
      </c>
      <c r="E471" s="8">
        <f t="shared" si="95"/>
        <v>23</v>
      </c>
      <c r="F471" s="4">
        <f t="shared" si="91"/>
        <v>5</v>
      </c>
      <c r="G471" s="4">
        <f t="shared" si="92"/>
        <v>5</v>
      </c>
      <c r="H471" s="4">
        <f t="shared" si="93"/>
        <v>10</v>
      </c>
      <c r="I471" s="4">
        <f t="shared" si="102"/>
        <v>2</v>
      </c>
      <c r="J471" s="4">
        <f t="shared" si="98"/>
        <v>466</v>
      </c>
      <c r="K471" s="18">
        <f t="shared" si="99"/>
        <v>1609.58</v>
      </c>
      <c r="L471" s="18">
        <f t="shared" si="100"/>
        <v>0</v>
      </c>
      <c r="M471" s="20">
        <v>0</v>
      </c>
      <c r="N471" s="19" t="str">
        <f t="shared" si="101"/>
        <v>Good</v>
      </c>
    </row>
    <row r="472" spans="1:14" x14ac:dyDescent="0.2">
      <c r="A472" s="16">
        <v>467</v>
      </c>
      <c r="B472" s="17">
        <f t="shared" si="94"/>
        <v>217.07</v>
      </c>
      <c r="C472" s="17">
        <f t="shared" si="96"/>
        <v>346.02</v>
      </c>
      <c r="D472" s="17">
        <f t="shared" si="97"/>
        <v>75.98</v>
      </c>
      <c r="E472" s="17">
        <f t="shared" si="95"/>
        <v>23</v>
      </c>
      <c r="F472" s="17">
        <f t="shared" si="91"/>
        <v>5</v>
      </c>
      <c r="G472" s="17">
        <f t="shared" si="92"/>
        <v>5</v>
      </c>
      <c r="H472" s="17">
        <f t="shared" si="93"/>
        <v>10</v>
      </c>
      <c r="I472" s="17">
        <f t="shared" si="102"/>
        <v>2</v>
      </c>
      <c r="J472" s="17">
        <f t="shared" si="98"/>
        <v>467</v>
      </c>
      <c r="K472" s="18">
        <f t="shared" si="99"/>
        <v>1613.07</v>
      </c>
      <c r="L472" s="18">
        <f t="shared" si="100"/>
        <v>0</v>
      </c>
      <c r="M472" s="20">
        <v>0</v>
      </c>
      <c r="N472" s="19" t="str">
        <f t="shared" si="101"/>
        <v>Good</v>
      </c>
    </row>
    <row r="473" spans="1:14" x14ac:dyDescent="0.2">
      <c r="A473" s="12">
        <v>468</v>
      </c>
      <c r="B473" s="4">
        <f t="shared" si="94"/>
        <v>217.56</v>
      </c>
      <c r="C473" s="4">
        <f t="shared" si="96"/>
        <v>346.86</v>
      </c>
      <c r="D473" s="4">
        <f t="shared" si="97"/>
        <v>76.140000000000015</v>
      </c>
      <c r="E473" s="8">
        <f t="shared" si="95"/>
        <v>23</v>
      </c>
      <c r="F473" s="4">
        <f t="shared" si="91"/>
        <v>5</v>
      </c>
      <c r="G473" s="4">
        <f t="shared" si="92"/>
        <v>5</v>
      </c>
      <c r="H473" s="4">
        <f t="shared" si="93"/>
        <v>10</v>
      </c>
      <c r="I473" s="4">
        <f t="shared" si="102"/>
        <v>2</v>
      </c>
      <c r="J473" s="4">
        <f t="shared" si="98"/>
        <v>468</v>
      </c>
      <c r="K473" s="18">
        <f t="shared" si="99"/>
        <v>1616.5600000000002</v>
      </c>
      <c r="L473" s="18">
        <f t="shared" si="100"/>
        <v>0</v>
      </c>
      <c r="M473" s="20">
        <v>-9.9999999999909051E-3</v>
      </c>
      <c r="N473" s="19" t="str">
        <f t="shared" si="101"/>
        <v>Good</v>
      </c>
    </row>
    <row r="474" spans="1:14" x14ac:dyDescent="0.2">
      <c r="A474" s="16">
        <v>469</v>
      </c>
      <c r="B474" s="17">
        <f t="shared" si="94"/>
        <v>218.04</v>
      </c>
      <c r="C474" s="17">
        <f t="shared" si="96"/>
        <v>347.67</v>
      </c>
      <c r="D474" s="17">
        <f t="shared" si="97"/>
        <v>76.33</v>
      </c>
      <c r="E474" s="17">
        <f t="shared" si="95"/>
        <v>23</v>
      </c>
      <c r="F474" s="17">
        <f t="shared" ref="F474:F537" si="103">+$F$4</f>
        <v>5</v>
      </c>
      <c r="G474" s="17">
        <f t="shared" ref="G474:G537" si="104">+$G$4</f>
        <v>5</v>
      </c>
      <c r="H474" s="17">
        <f t="shared" si="93"/>
        <v>10</v>
      </c>
      <c r="I474" s="17">
        <f t="shared" si="102"/>
        <v>2</v>
      </c>
      <c r="J474" s="17">
        <f t="shared" si="98"/>
        <v>469</v>
      </c>
      <c r="K474" s="18">
        <f t="shared" si="99"/>
        <v>1620.04</v>
      </c>
      <c r="L474" s="18">
        <f t="shared" si="100"/>
        <v>0</v>
      </c>
      <c r="M474" s="20">
        <v>9.9999999999909051E-3</v>
      </c>
      <c r="N474" s="19" t="str">
        <f t="shared" si="101"/>
        <v>Good</v>
      </c>
    </row>
    <row r="475" spans="1:14" x14ac:dyDescent="0.2">
      <c r="A475" s="12">
        <v>470</v>
      </c>
      <c r="B475" s="4">
        <f t="shared" si="94"/>
        <v>218.53</v>
      </c>
      <c r="C475" s="4">
        <f t="shared" si="96"/>
        <v>348.51</v>
      </c>
      <c r="D475" s="4">
        <f t="shared" si="97"/>
        <v>76.490000000000009</v>
      </c>
      <c r="E475" s="8">
        <f t="shared" si="95"/>
        <v>23</v>
      </c>
      <c r="F475" s="4">
        <f t="shared" si="103"/>
        <v>5</v>
      </c>
      <c r="G475" s="4">
        <f t="shared" si="104"/>
        <v>5</v>
      </c>
      <c r="H475" s="4">
        <f t="shared" si="93"/>
        <v>10</v>
      </c>
      <c r="I475" s="4">
        <f t="shared" si="102"/>
        <v>2</v>
      </c>
      <c r="J475" s="4">
        <f t="shared" si="98"/>
        <v>470</v>
      </c>
      <c r="K475" s="18">
        <f t="shared" si="99"/>
        <v>1623.53</v>
      </c>
      <c r="L475" s="18">
        <f t="shared" si="100"/>
        <v>0</v>
      </c>
      <c r="M475" s="20">
        <v>0</v>
      </c>
      <c r="N475" s="19" t="str">
        <f t="shared" si="101"/>
        <v>Good</v>
      </c>
    </row>
    <row r="476" spans="1:14" x14ac:dyDescent="0.2">
      <c r="A476" s="16">
        <v>471</v>
      </c>
      <c r="B476" s="17">
        <f t="shared" si="94"/>
        <v>219.02</v>
      </c>
      <c r="C476" s="17">
        <f t="shared" si="96"/>
        <v>349.34</v>
      </c>
      <c r="D476" s="17">
        <f t="shared" si="97"/>
        <v>76.660000000000011</v>
      </c>
      <c r="E476" s="17">
        <f t="shared" si="95"/>
        <v>23</v>
      </c>
      <c r="F476" s="17">
        <f t="shared" si="103"/>
        <v>5</v>
      </c>
      <c r="G476" s="17">
        <f t="shared" si="104"/>
        <v>5</v>
      </c>
      <c r="H476" s="17">
        <f t="shared" si="93"/>
        <v>10</v>
      </c>
      <c r="I476" s="17">
        <f t="shared" si="102"/>
        <v>2</v>
      </c>
      <c r="J476" s="17">
        <f t="shared" si="98"/>
        <v>471</v>
      </c>
      <c r="K476" s="18">
        <f t="shared" si="99"/>
        <v>1627.02</v>
      </c>
      <c r="L476" s="18">
        <f t="shared" si="100"/>
        <v>0</v>
      </c>
      <c r="M476" s="20">
        <v>0</v>
      </c>
      <c r="N476" s="19" t="str">
        <f t="shared" si="101"/>
        <v>Good</v>
      </c>
    </row>
    <row r="477" spans="1:14" x14ac:dyDescent="0.2">
      <c r="A477" s="12">
        <v>472</v>
      </c>
      <c r="B477" s="4">
        <f t="shared" si="94"/>
        <v>219.51</v>
      </c>
      <c r="C477" s="4">
        <f t="shared" si="96"/>
        <v>350.17</v>
      </c>
      <c r="D477" s="4">
        <f t="shared" si="97"/>
        <v>76.83</v>
      </c>
      <c r="E477" s="8">
        <f t="shared" si="95"/>
        <v>23</v>
      </c>
      <c r="F477" s="4">
        <f t="shared" si="103"/>
        <v>5</v>
      </c>
      <c r="G477" s="4">
        <f t="shared" si="104"/>
        <v>5</v>
      </c>
      <c r="H477" s="4">
        <f t="shared" si="93"/>
        <v>10</v>
      </c>
      <c r="I477" s="4">
        <f t="shared" si="102"/>
        <v>2</v>
      </c>
      <c r="J477" s="4">
        <f t="shared" si="98"/>
        <v>472</v>
      </c>
      <c r="K477" s="18">
        <f t="shared" si="99"/>
        <v>1630.51</v>
      </c>
      <c r="L477" s="18">
        <f t="shared" si="100"/>
        <v>0</v>
      </c>
      <c r="M477" s="20">
        <v>0</v>
      </c>
      <c r="N477" s="19" t="str">
        <f t="shared" si="101"/>
        <v>Good</v>
      </c>
    </row>
    <row r="478" spans="1:14" x14ac:dyDescent="0.2">
      <c r="A478" s="16">
        <v>473</v>
      </c>
      <c r="B478" s="17">
        <f t="shared" si="94"/>
        <v>220</v>
      </c>
      <c r="C478" s="17">
        <f t="shared" si="96"/>
        <v>351</v>
      </c>
      <c r="D478" s="17">
        <f t="shared" si="97"/>
        <v>77</v>
      </c>
      <c r="E478" s="17">
        <f t="shared" si="95"/>
        <v>23</v>
      </c>
      <c r="F478" s="17">
        <f t="shared" si="103"/>
        <v>5</v>
      </c>
      <c r="G478" s="17">
        <f t="shared" si="104"/>
        <v>5</v>
      </c>
      <c r="H478" s="17">
        <f t="shared" si="93"/>
        <v>10</v>
      </c>
      <c r="I478" s="17">
        <f t="shared" si="102"/>
        <v>2</v>
      </c>
      <c r="J478" s="17">
        <f t="shared" si="98"/>
        <v>473</v>
      </c>
      <c r="K478" s="18">
        <f t="shared" si="99"/>
        <v>1634</v>
      </c>
      <c r="L478" s="18">
        <f t="shared" si="100"/>
        <v>0</v>
      </c>
      <c r="M478" s="20">
        <v>0</v>
      </c>
      <c r="N478" s="19" t="str">
        <f t="shared" si="101"/>
        <v>Good</v>
      </c>
    </row>
    <row r="479" spans="1:14" x14ac:dyDescent="0.2">
      <c r="A479" s="12">
        <v>474</v>
      </c>
      <c r="B479" s="4">
        <f t="shared" si="94"/>
        <v>220.48</v>
      </c>
      <c r="C479" s="4">
        <f t="shared" si="96"/>
        <v>351.82</v>
      </c>
      <c r="D479" s="4">
        <f t="shared" si="97"/>
        <v>77.179999999999993</v>
      </c>
      <c r="E479" s="8">
        <f t="shared" si="95"/>
        <v>23</v>
      </c>
      <c r="F479" s="4">
        <f t="shared" si="103"/>
        <v>5</v>
      </c>
      <c r="G479" s="4">
        <f t="shared" si="104"/>
        <v>5</v>
      </c>
      <c r="H479" s="4">
        <f t="shared" si="93"/>
        <v>10</v>
      </c>
      <c r="I479" s="4">
        <f t="shared" si="102"/>
        <v>2</v>
      </c>
      <c r="J479" s="4">
        <f t="shared" si="98"/>
        <v>474</v>
      </c>
      <c r="K479" s="18">
        <f t="shared" si="99"/>
        <v>1637.48</v>
      </c>
      <c r="L479" s="18">
        <f t="shared" si="100"/>
        <v>0</v>
      </c>
      <c r="M479" s="20">
        <v>9.9999999999909051E-3</v>
      </c>
      <c r="N479" s="19" t="str">
        <f t="shared" si="101"/>
        <v>Good</v>
      </c>
    </row>
    <row r="480" spans="1:14" x14ac:dyDescent="0.2">
      <c r="A480" s="16">
        <v>475</v>
      </c>
      <c r="B480" s="17">
        <f t="shared" si="94"/>
        <v>220.97</v>
      </c>
      <c r="C480" s="17">
        <f t="shared" si="96"/>
        <v>352.65</v>
      </c>
      <c r="D480" s="17">
        <f t="shared" si="97"/>
        <v>77.349999999999994</v>
      </c>
      <c r="E480" s="17">
        <f t="shared" si="95"/>
        <v>23</v>
      </c>
      <c r="F480" s="17">
        <f t="shared" si="103"/>
        <v>5</v>
      </c>
      <c r="G480" s="17">
        <f t="shared" si="104"/>
        <v>5</v>
      </c>
      <c r="H480" s="17">
        <f t="shared" si="93"/>
        <v>10</v>
      </c>
      <c r="I480" s="17">
        <f t="shared" si="102"/>
        <v>2</v>
      </c>
      <c r="J480" s="17">
        <f t="shared" si="98"/>
        <v>475</v>
      </c>
      <c r="K480" s="18">
        <f t="shared" si="99"/>
        <v>1640.9699999999998</v>
      </c>
      <c r="L480" s="18">
        <f t="shared" si="100"/>
        <v>0</v>
      </c>
      <c r="M480" s="20">
        <v>9.9999999999909051E-3</v>
      </c>
      <c r="N480" s="19" t="str">
        <f t="shared" si="101"/>
        <v>Good</v>
      </c>
    </row>
    <row r="481" spans="1:14" x14ac:dyDescent="0.2">
      <c r="A481" s="12">
        <v>476</v>
      </c>
      <c r="B481" s="4">
        <f t="shared" si="94"/>
        <v>221.46</v>
      </c>
      <c r="C481" s="4">
        <f t="shared" si="96"/>
        <v>353.49</v>
      </c>
      <c r="D481" s="4">
        <f t="shared" si="97"/>
        <v>77.510000000000019</v>
      </c>
      <c r="E481" s="8">
        <f t="shared" si="95"/>
        <v>23</v>
      </c>
      <c r="F481" s="4">
        <f t="shared" si="103"/>
        <v>5</v>
      </c>
      <c r="G481" s="4">
        <f t="shared" si="104"/>
        <v>5</v>
      </c>
      <c r="H481" s="4">
        <f t="shared" si="93"/>
        <v>10</v>
      </c>
      <c r="I481" s="4">
        <f t="shared" si="102"/>
        <v>2</v>
      </c>
      <c r="J481" s="4">
        <f t="shared" si="98"/>
        <v>476</v>
      </c>
      <c r="K481" s="18">
        <f t="shared" si="99"/>
        <v>1644.46</v>
      </c>
      <c r="L481" s="18">
        <f t="shared" si="100"/>
        <v>0</v>
      </c>
      <c r="M481" s="20">
        <v>-9.9999999999909051E-3</v>
      </c>
      <c r="N481" s="19" t="str">
        <f t="shared" si="101"/>
        <v>Good</v>
      </c>
    </row>
    <row r="482" spans="1:14" x14ac:dyDescent="0.2">
      <c r="A482" s="16">
        <v>477</v>
      </c>
      <c r="B482" s="17">
        <f t="shared" si="94"/>
        <v>221.95</v>
      </c>
      <c r="C482" s="17">
        <f t="shared" si="96"/>
        <v>354.32</v>
      </c>
      <c r="D482" s="17">
        <f t="shared" si="97"/>
        <v>77.680000000000021</v>
      </c>
      <c r="E482" s="17">
        <f t="shared" si="95"/>
        <v>23</v>
      </c>
      <c r="F482" s="17">
        <f t="shared" si="103"/>
        <v>5</v>
      </c>
      <c r="G482" s="17">
        <f t="shared" si="104"/>
        <v>5</v>
      </c>
      <c r="H482" s="17">
        <f t="shared" si="93"/>
        <v>10</v>
      </c>
      <c r="I482" s="17">
        <f t="shared" si="102"/>
        <v>2</v>
      </c>
      <c r="J482" s="17">
        <f t="shared" si="98"/>
        <v>477</v>
      </c>
      <c r="K482" s="18">
        <f t="shared" si="99"/>
        <v>1647.95</v>
      </c>
      <c r="L482" s="18">
        <f t="shared" si="100"/>
        <v>0</v>
      </c>
      <c r="M482" s="20">
        <v>-9.9999999999909051E-3</v>
      </c>
      <c r="N482" s="19" t="str">
        <f t="shared" si="101"/>
        <v>Good</v>
      </c>
    </row>
    <row r="483" spans="1:14" x14ac:dyDescent="0.2">
      <c r="A483" s="12">
        <v>478</v>
      </c>
      <c r="B483" s="4">
        <f t="shared" si="94"/>
        <v>222.43</v>
      </c>
      <c r="C483" s="4">
        <f t="shared" si="96"/>
        <v>355.14</v>
      </c>
      <c r="D483" s="4">
        <f t="shared" si="97"/>
        <v>77.86</v>
      </c>
      <c r="E483" s="8">
        <f t="shared" si="95"/>
        <v>23</v>
      </c>
      <c r="F483" s="4">
        <f t="shared" si="103"/>
        <v>5</v>
      </c>
      <c r="G483" s="4">
        <f t="shared" si="104"/>
        <v>5</v>
      </c>
      <c r="H483" s="4">
        <f t="shared" si="93"/>
        <v>10</v>
      </c>
      <c r="I483" s="4">
        <f t="shared" si="102"/>
        <v>2</v>
      </c>
      <c r="J483" s="4">
        <f t="shared" si="98"/>
        <v>478</v>
      </c>
      <c r="K483" s="18">
        <f t="shared" si="99"/>
        <v>1651.43</v>
      </c>
      <c r="L483" s="18">
        <f t="shared" si="100"/>
        <v>0</v>
      </c>
      <c r="M483" s="20">
        <v>0</v>
      </c>
      <c r="N483" s="19" t="str">
        <f t="shared" si="101"/>
        <v>Good</v>
      </c>
    </row>
    <row r="484" spans="1:14" x14ac:dyDescent="0.2">
      <c r="A484" s="16">
        <v>479</v>
      </c>
      <c r="B484" s="17">
        <f t="shared" si="94"/>
        <v>222.92</v>
      </c>
      <c r="C484" s="17">
        <f t="shared" si="96"/>
        <v>355.96999999999997</v>
      </c>
      <c r="D484" s="17">
        <f t="shared" si="97"/>
        <v>78.03</v>
      </c>
      <c r="E484" s="17">
        <f t="shared" si="95"/>
        <v>23</v>
      </c>
      <c r="F484" s="17">
        <f t="shared" si="103"/>
        <v>5</v>
      </c>
      <c r="G484" s="17">
        <f t="shared" si="104"/>
        <v>5</v>
      </c>
      <c r="H484" s="17">
        <f t="shared" si="93"/>
        <v>10</v>
      </c>
      <c r="I484" s="17">
        <f t="shared" si="102"/>
        <v>2</v>
      </c>
      <c r="J484" s="17">
        <f t="shared" si="98"/>
        <v>479</v>
      </c>
      <c r="K484" s="18">
        <f t="shared" si="99"/>
        <v>1654.9199999999998</v>
      </c>
      <c r="L484" s="18">
        <f t="shared" si="100"/>
        <v>0</v>
      </c>
      <c r="M484" s="20">
        <v>0</v>
      </c>
      <c r="N484" s="19" t="str">
        <f t="shared" si="101"/>
        <v>Good</v>
      </c>
    </row>
    <row r="485" spans="1:14" x14ac:dyDescent="0.2">
      <c r="A485" s="12">
        <v>480</v>
      </c>
      <c r="B485" s="4">
        <f t="shared" si="94"/>
        <v>223.41</v>
      </c>
      <c r="C485" s="4">
        <f t="shared" si="96"/>
        <v>356.8</v>
      </c>
      <c r="D485" s="4">
        <f t="shared" si="97"/>
        <v>78.2</v>
      </c>
      <c r="E485" s="8">
        <f t="shared" si="95"/>
        <v>23</v>
      </c>
      <c r="F485" s="4">
        <f t="shared" si="103"/>
        <v>5</v>
      </c>
      <c r="G485" s="4">
        <f t="shared" si="104"/>
        <v>5</v>
      </c>
      <c r="H485" s="4">
        <f t="shared" ref="H485:H548" si="105">+$H$4</f>
        <v>10</v>
      </c>
      <c r="I485" s="4">
        <f t="shared" si="102"/>
        <v>2</v>
      </c>
      <c r="J485" s="4">
        <f t="shared" si="98"/>
        <v>480</v>
      </c>
      <c r="K485" s="18">
        <f t="shared" si="99"/>
        <v>1658.41</v>
      </c>
      <c r="L485" s="18">
        <f t="shared" si="100"/>
        <v>0</v>
      </c>
      <c r="M485" s="20">
        <v>0</v>
      </c>
      <c r="N485" s="19" t="str">
        <f t="shared" si="101"/>
        <v>Good</v>
      </c>
    </row>
    <row r="486" spans="1:14" x14ac:dyDescent="0.2">
      <c r="A486" s="16">
        <v>481</v>
      </c>
      <c r="B486" s="17">
        <f t="shared" si="94"/>
        <v>223.9</v>
      </c>
      <c r="C486" s="17">
        <f t="shared" si="96"/>
        <v>357.63</v>
      </c>
      <c r="D486" s="17">
        <f t="shared" si="97"/>
        <v>78.37</v>
      </c>
      <c r="E486" s="17">
        <f t="shared" si="95"/>
        <v>23</v>
      </c>
      <c r="F486" s="17">
        <f t="shared" si="103"/>
        <v>5</v>
      </c>
      <c r="G486" s="17">
        <f t="shared" si="104"/>
        <v>5</v>
      </c>
      <c r="H486" s="17">
        <f t="shared" si="105"/>
        <v>10</v>
      </c>
      <c r="I486" s="17">
        <f t="shared" si="102"/>
        <v>2</v>
      </c>
      <c r="J486" s="17">
        <f t="shared" si="98"/>
        <v>481</v>
      </c>
      <c r="K486" s="18">
        <f t="shared" si="99"/>
        <v>1661.9</v>
      </c>
      <c r="L486" s="18">
        <f t="shared" si="100"/>
        <v>0</v>
      </c>
      <c r="M486" s="20">
        <v>0</v>
      </c>
      <c r="N486" s="19" t="str">
        <f t="shared" si="101"/>
        <v>Good</v>
      </c>
    </row>
    <row r="487" spans="1:14" x14ac:dyDescent="0.2">
      <c r="A487" s="12">
        <v>482</v>
      </c>
      <c r="B487" s="4">
        <f t="shared" si="94"/>
        <v>224.39</v>
      </c>
      <c r="C487" s="4">
        <f t="shared" si="96"/>
        <v>358.46999999999997</v>
      </c>
      <c r="D487" s="4">
        <f t="shared" si="97"/>
        <v>78.530000000000015</v>
      </c>
      <c r="E487" s="8">
        <f t="shared" si="95"/>
        <v>23</v>
      </c>
      <c r="F487" s="4">
        <f t="shared" si="103"/>
        <v>5</v>
      </c>
      <c r="G487" s="4">
        <f t="shared" si="104"/>
        <v>5</v>
      </c>
      <c r="H487" s="4">
        <f t="shared" si="105"/>
        <v>10</v>
      </c>
      <c r="I487" s="4">
        <f t="shared" si="102"/>
        <v>2</v>
      </c>
      <c r="J487" s="4">
        <f t="shared" si="98"/>
        <v>482</v>
      </c>
      <c r="K487" s="18">
        <f t="shared" si="99"/>
        <v>1665.3899999999999</v>
      </c>
      <c r="L487" s="18">
        <f t="shared" si="100"/>
        <v>0</v>
      </c>
      <c r="M487" s="20">
        <v>-9.9999999999909051E-3</v>
      </c>
      <c r="N487" s="19" t="str">
        <f t="shared" si="101"/>
        <v>Good</v>
      </c>
    </row>
    <row r="488" spans="1:14" x14ac:dyDescent="0.2">
      <c r="A488" s="16">
        <v>483</v>
      </c>
      <c r="B488" s="17">
        <f t="shared" si="94"/>
        <v>224.87</v>
      </c>
      <c r="C488" s="17">
        <f t="shared" si="96"/>
        <v>359.28</v>
      </c>
      <c r="D488" s="17">
        <f t="shared" si="97"/>
        <v>78.72</v>
      </c>
      <c r="E488" s="17">
        <f t="shared" si="95"/>
        <v>23</v>
      </c>
      <c r="F488" s="17">
        <f t="shared" si="103"/>
        <v>5</v>
      </c>
      <c r="G488" s="17">
        <f t="shared" si="104"/>
        <v>5</v>
      </c>
      <c r="H488" s="17">
        <f t="shared" si="105"/>
        <v>10</v>
      </c>
      <c r="I488" s="17">
        <f t="shared" si="102"/>
        <v>2</v>
      </c>
      <c r="J488" s="17">
        <f t="shared" si="98"/>
        <v>483</v>
      </c>
      <c r="K488" s="18">
        <f t="shared" si="99"/>
        <v>1668.8700000000001</v>
      </c>
      <c r="L488" s="18">
        <f t="shared" si="100"/>
        <v>0</v>
      </c>
      <c r="M488" s="20">
        <v>9.9999999999909051E-3</v>
      </c>
      <c r="N488" s="19" t="str">
        <f t="shared" si="101"/>
        <v>Good</v>
      </c>
    </row>
    <row r="489" spans="1:14" x14ac:dyDescent="0.2">
      <c r="A489" s="12">
        <v>484</v>
      </c>
      <c r="B489" s="4">
        <f t="shared" si="94"/>
        <v>225.36</v>
      </c>
      <c r="C489" s="4">
        <f t="shared" si="96"/>
        <v>360.12</v>
      </c>
      <c r="D489" s="4">
        <f t="shared" si="97"/>
        <v>78.88000000000001</v>
      </c>
      <c r="E489" s="8">
        <f t="shared" si="95"/>
        <v>23</v>
      </c>
      <c r="F489" s="4">
        <f t="shared" si="103"/>
        <v>5</v>
      </c>
      <c r="G489" s="4">
        <f t="shared" si="104"/>
        <v>5</v>
      </c>
      <c r="H489" s="4">
        <f t="shared" si="105"/>
        <v>10</v>
      </c>
      <c r="I489" s="4">
        <f t="shared" si="102"/>
        <v>2</v>
      </c>
      <c r="J489" s="4">
        <f t="shared" si="98"/>
        <v>484</v>
      </c>
      <c r="K489" s="18">
        <f t="shared" si="99"/>
        <v>1672.3600000000001</v>
      </c>
      <c r="L489" s="18">
        <f t="shared" si="100"/>
        <v>0</v>
      </c>
      <c r="M489" s="20">
        <v>0</v>
      </c>
      <c r="N489" s="19" t="str">
        <f t="shared" si="101"/>
        <v>Good</v>
      </c>
    </row>
    <row r="490" spans="1:14" x14ac:dyDescent="0.2">
      <c r="A490" s="16">
        <v>485</v>
      </c>
      <c r="B490" s="17">
        <f t="shared" si="94"/>
        <v>225.85</v>
      </c>
      <c r="C490" s="17">
        <f t="shared" si="96"/>
        <v>360.95</v>
      </c>
      <c r="D490" s="17">
        <f t="shared" si="97"/>
        <v>79.050000000000011</v>
      </c>
      <c r="E490" s="17">
        <f t="shared" si="95"/>
        <v>23</v>
      </c>
      <c r="F490" s="17">
        <f t="shared" si="103"/>
        <v>5</v>
      </c>
      <c r="G490" s="17">
        <f t="shared" si="104"/>
        <v>5</v>
      </c>
      <c r="H490" s="17">
        <f t="shared" si="105"/>
        <v>10</v>
      </c>
      <c r="I490" s="17">
        <f t="shared" si="102"/>
        <v>2</v>
      </c>
      <c r="J490" s="17">
        <f t="shared" si="98"/>
        <v>485</v>
      </c>
      <c r="K490" s="18">
        <f t="shared" si="99"/>
        <v>1675.85</v>
      </c>
      <c r="L490" s="18">
        <f t="shared" si="100"/>
        <v>0</v>
      </c>
      <c r="M490" s="20">
        <v>0</v>
      </c>
      <c r="N490" s="19" t="str">
        <f t="shared" si="101"/>
        <v>Good</v>
      </c>
    </row>
    <row r="491" spans="1:14" x14ac:dyDescent="0.2">
      <c r="A491" s="12">
        <v>486</v>
      </c>
      <c r="B491" s="4">
        <f t="shared" si="94"/>
        <v>226.34</v>
      </c>
      <c r="C491" s="4">
        <f t="shared" si="96"/>
        <v>361.78</v>
      </c>
      <c r="D491" s="4">
        <f t="shared" si="97"/>
        <v>79.22</v>
      </c>
      <c r="E491" s="8">
        <f t="shared" si="95"/>
        <v>23</v>
      </c>
      <c r="F491" s="4">
        <f t="shared" si="103"/>
        <v>5</v>
      </c>
      <c r="G491" s="4">
        <f t="shared" si="104"/>
        <v>5</v>
      </c>
      <c r="H491" s="4">
        <f t="shared" si="105"/>
        <v>10</v>
      </c>
      <c r="I491" s="4">
        <f t="shared" si="102"/>
        <v>2</v>
      </c>
      <c r="J491" s="4">
        <f t="shared" si="98"/>
        <v>486</v>
      </c>
      <c r="K491" s="18">
        <f t="shared" si="99"/>
        <v>1679.34</v>
      </c>
      <c r="L491" s="18">
        <f t="shared" si="100"/>
        <v>0</v>
      </c>
      <c r="M491" s="20">
        <v>0</v>
      </c>
      <c r="N491" s="19" t="str">
        <f t="shared" si="101"/>
        <v>Good</v>
      </c>
    </row>
    <row r="492" spans="1:14" x14ac:dyDescent="0.2">
      <c r="A492" s="16">
        <v>487</v>
      </c>
      <c r="B492" s="17">
        <f t="shared" si="94"/>
        <v>226.82</v>
      </c>
      <c r="C492" s="17">
        <f t="shared" si="96"/>
        <v>362.59999999999997</v>
      </c>
      <c r="D492" s="17">
        <f t="shared" si="97"/>
        <v>79.400000000000048</v>
      </c>
      <c r="E492" s="17">
        <f t="shared" si="95"/>
        <v>23</v>
      </c>
      <c r="F492" s="17">
        <f t="shared" si="103"/>
        <v>5</v>
      </c>
      <c r="G492" s="17">
        <f t="shared" si="104"/>
        <v>5</v>
      </c>
      <c r="H492" s="17">
        <f t="shared" si="105"/>
        <v>10</v>
      </c>
      <c r="I492" s="17">
        <f t="shared" si="102"/>
        <v>2</v>
      </c>
      <c r="J492" s="17">
        <f t="shared" si="98"/>
        <v>487</v>
      </c>
      <c r="K492" s="18">
        <f t="shared" si="99"/>
        <v>1682.82</v>
      </c>
      <c r="L492" s="18">
        <f t="shared" si="100"/>
        <v>0</v>
      </c>
      <c r="M492" s="20">
        <v>1.0000000000047748E-2</v>
      </c>
      <c r="N492" s="19" t="str">
        <f t="shared" si="101"/>
        <v>Good</v>
      </c>
    </row>
    <row r="493" spans="1:14" x14ac:dyDescent="0.2">
      <c r="A493" s="12">
        <v>488</v>
      </c>
      <c r="B493" s="4">
        <f t="shared" si="94"/>
        <v>227.31</v>
      </c>
      <c r="C493" s="4">
        <f t="shared" si="96"/>
        <v>363.43</v>
      </c>
      <c r="D493" s="4">
        <f t="shared" si="97"/>
        <v>79.569999999999993</v>
      </c>
      <c r="E493" s="8">
        <f t="shared" si="95"/>
        <v>23</v>
      </c>
      <c r="F493" s="4">
        <f t="shared" si="103"/>
        <v>5</v>
      </c>
      <c r="G493" s="4">
        <f t="shared" si="104"/>
        <v>5</v>
      </c>
      <c r="H493" s="4">
        <f t="shared" si="105"/>
        <v>10</v>
      </c>
      <c r="I493" s="4">
        <f t="shared" si="102"/>
        <v>2</v>
      </c>
      <c r="J493" s="4">
        <f t="shared" si="98"/>
        <v>488</v>
      </c>
      <c r="K493" s="18">
        <f t="shared" si="99"/>
        <v>1686.31</v>
      </c>
      <c r="L493" s="18">
        <f t="shared" si="100"/>
        <v>0</v>
      </c>
      <c r="M493" s="20">
        <v>9.9999999999909051E-3</v>
      </c>
      <c r="N493" s="19" t="str">
        <f t="shared" si="101"/>
        <v>Good</v>
      </c>
    </row>
    <row r="494" spans="1:14" x14ac:dyDescent="0.2">
      <c r="A494" s="16">
        <v>489</v>
      </c>
      <c r="B494" s="17">
        <f t="shared" si="94"/>
        <v>227.8</v>
      </c>
      <c r="C494" s="17">
        <f t="shared" si="96"/>
        <v>364.26</v>
      </c>
      <c r="D494" s="17">
        <f t="shared" si="97"/>
        <v>79.739999999999995</v>
      </c>
      <c r="E494" s="17">
        <f t="shared" si="95"/>
        <v>23</v>
      </c>
      <c r="F494" s="17">
        <f t="shared" si="103"/>
        <v>5</v>
      </c>
      <c r="G494" s="17">
        <f t="shared" si="104"/>
        <v>5</v>
      </c>
      <c r="H494" s="17">
        <f t="shared" si="105"/>
        <v>10</v>
      </c>
      <c r="I494" s="17">
        <f t="shared" si="102"/>
        <v>2</v>
      </c>
      <c r="J494" s="17">
        <f t="shared" si="98"/>
        <v>489</v>
      </c>
      <c r="K494" s="18">
        <f t="shared" si="99"/>
        <v>1689.8</v>
      </c>
      <c r="L494" s="18">
        <f t="shared" si="100"/>
        <v>0</v>
      </c>
      <c r="M494" s="20">
        <v>9.9999999999909051E-3</v>
      </c>
      <c r="N494" s="19" t="str">
        <f t="shared" si="101"/>
        <v>Good</v>
      </c>
    </row>
    <row r="495" spans="1:14" x14ac:dyDescent="0.2">
      <c r="A495" s="12">
        <v>490</v>
      </c>
      <c r="B495" s="4">
        <f t="shared" si="94"/>
        <v>228.29</v>
      </c>
      <c r="C495" s="4">
        <f t="shared" si="96"/>
        <v>365.09999999999997</v>
      </c>
      <c r="D495" s="4">
        <f t="shared" si="97"/>
        <v>79.90000000000002</v>
      </c>
      <c r="E495" s="8">
        <f t="shared" si="95"/>
        <v>23</v>
      </c>
      <c r="F495" s="4">
        <f t="shared" si="103"/>
        <v>5</v>
      </c>
      <c r="G495" s="4">
        <f t="shared" si="104"/>
        <v>5</v>
      </c>
      <c r="H495" s="4">
        <f t="shared" si="105"/>
        <v>10</v>
      </c>
      <c r="I495" s="4">
        <f t="shared" si="102"/>
        <v>2</v>
      </c>
      <c r="J495" s="4">
        <f t="shared" si="98"/>
        <v>490</v>
      </c>
      <c r="K495" s="18">
        <f t="shared" si="99"/>
        <v>1693.29</v>
      </c>
      <c r="L495" s="18">
        <f t="shared" si="100"/>
        <v>0</v>
      </c>
      <c r="M495" s="20">
        <v>-9.9999999999909051E-3</v>
      </c>
      <c r="N495" s="19" t="str">
        <f t="shared" si="101"/>
        <v>Good</v>
      </c>
    </row>
    <row r="496" spans="1:14" x14ac:dyDescent="0.2">
      <c r="A496" s="16">
        <v>491</v>
      </c>
      <c r="B496" s="17">
        <f t="shared" si="94"/>
        <v>228.78</v>
      </c>
      <c r="C496" s="17">
        <f t="shared" si="96"/>
        <v>365.93</v>
      </c>
      <c r="D496" s="17">
        <f t="shared" si="97"/>
        <v>80.070000000000007</v>
      </c>
      <c r="E496" s="17">
        <f t="shared" si="95"/>
        <v>23</v>
      </c>
      <c r="F496" s="17">
        <f t="shared" si="103"/>
        <v>5</v>
      </c>
      <c r="G496" s="17">
        <f t="shared" si="104"/>
        <v>5</v>
      </c>
      <c r="H496" s="17">
        <f t="shared" si="105"/>
        <v>10</v>
      </c>
      <c r="I496" s="17">
        <f t="shared" si="102"/>
        <v>2</v>
      </c>
      <c r="J496" s="17">
        <f t="shared" si="98"/>
        <v>491</v>
      </c>
      <c r="K496" s="18">
        <f t="shared" si="99"/>
        <v>1696.78</v>
      </c>
      <c r="L496" s="18">
        <f t="shared" si="100"/>
        <v>0</v>
      </c>
      <c r="M496" s="20">
        <v>-9.9999999999909051E-3</v>
      </c>
      <c r="N496" s="19" t="str">
        <f t="shared" si="101"/>
        <v>Good</v>
      </c>
    </row>
    <row r="497" spans="1:14" x14ac:dyDescent="0.2">
      <c r="A497" s="12">
        <v>492</v>
      </c>
      <c r="B497" s="4">
        <f t="shared" si="94"/>
        <v>229.26</v>
      </c>
      <c r="C497" s="4">
        <f t="shared" si="96"/>
        <v>366.75</v>
      </c>
      <c r="D497" s="4">
        <f t="shared" si="97"/>
        <v>80.25</v>
      </c>
      <c r="E497" s="8">
        <f t="shared" si="95"/>
        <v>23</v>
      </c>
      <c r="F497" s="4">
        <f t="shared" si="103"/>
        <v>5</v>
      </c>
      <c r="G497" s="4">
        <f t="shared" si="104"/>
        <v>5</v>
      </c>
      <c r="H497" s="4">
        <f t="shared" si="105"/>
        <v>10</v>
      </c>
      <c r="I497" s="4">
        <f t="shared" si="102"/>
        <v>2</v>
      </c>
      <c r="J497" s="4">
        <f t="shared" si="98"/>
        <v>492</v>
      </c>
      <c r="K497" s="18">
        <f t="shared" si="99"/>
        <v>1700.26</v>
      </c>
      <c r="L497" s="18">
        <f t="shared" si="100"/>
        <v>0</v>
      </c>
      <c r="M497" s="20">
        <v>0</v>
      </c>
      <c r="N497" s="19" t="str">
        <f t="shared" si="101"/>
        <v>Good</v>
      </c>
    </row>
    <row r="498" spans="1:14" x14ac:dyDescent="0.2">
      <c r="A498" s="16">
        <v>493</v>
      </c>
      <c r="B498" s="17">
        <f t="shared" ref="B498:B561" si="106">ROUNDDOWN((A498-(F498+G498+H498+I498))/2.05,2)</f>
        <v>229.75</v>
      </c>
      <c r="C498" s="17">
        <f t="shared" si="96"/>
        <v>367.58</v>
      </c>
      <c r="D498" s="17">
        <f t="shared" si="97"/>
        <v>80.42</v>
      </c>
      <c r="E498" s="17">
        <f t="shared" ref="E498:E561" si="107">+$E$4</f>
        <v>23</v>
      </c>
      <c r="F498" s="17">
        <f t="shared" si="103"/>
        <v>5</v>
      </c>
      <c r="G498" s="17">
        <f t="shared" si="104"/>
        <v>5</v>
      </c>
      <c r="H498" s="17">
        <f t="shared" si="105"/>
        <v>10</v>
      </c>
      <c r="I498" s="17">
        <f t="shared" si="102"/>
        <v>2</v>
      </c>
      <c r="J498" s="17">
        <f t="shared" si="98"/>
        <v>493</v>
      </c>
      <c r="K498" s="18">
        <f t="shared" si="99"/>
        <v>1703.75</v>
      </c>
      <c r="L498" s="18">
        <f t="shared" si="100"/>
        <v>0</v>
      </c>
      <c r="M498" s="20">
        <v>0</v>
      </c>
      <c r="N498" s="19" t="str">
        <f t="shared" si="101"/>
        <v>Good</v>
      </c>
    </row>
    <row r="499" spans="1:14" x14ac:dyDescent="0.2">
      <c r="A499" s="12">
        <v>494</v>
      </c>
      <c r="B499" s="4">
        <f t="shared" si="106"/>
        <v>230.24</v>
      </c>
      <c r="C499" s="4">
        <f t="shared" si="96"/>
        <v>368.40999999999997</v>
      </c>
      <c r="D499" s="4">
        <f t="shared" si="97"/>
        <v>80.59</v>
      </c>
      <c r="E499" s="8">
        <f t="shared" si="107"/>
        <v>23</v>
      </c>
      <c r="F499" s="4">
        <f t="shared" si="103"/>
        <v>5</v>
      </c>
      <c r="G499" s="4">
        <f t="shared" si="104"/>
        <v>5</v>
      </c>
      <c r="H499" s="4">
        <f t="shared" si="105"/>
        <v>10</v>
      </c>
      <c r="I499" s="4">
        <f t="shared" si="102"/>
        <v>2</v>
      </c>
      <c r="J499" s="4">
        <f t="shared" si="98"/>
        <v>494</v>
      </c>
      <c r="K499" s="18">
        <f t="shared" si="99"/>
        <v>1707.24</v>
      </c>
      <c r="L499" s="18">
        <f t="shared" si="100"/>
        <v>0</v>
      </c>
      <c r="M499" s="20">
        <v>0</v>
      </c>
      <c r="N499" s="19" t="str">
        <f t="shared" si="101"/>
        <v>Good</v>
      </c>
    </row>
    <row r="500" spans="1:14" x14ac:dyDescent="0.2">
      <c r="A500" s="16">
        <v>495</v>
      </c>
      <c r="B500" s="17">
        <f t="shared" si="106"/>
        <v>230.73</v>
      </c>
      <c r="C500" s="17">
        <f t="shared" si="96"/>
        <v>369.25</v>
      </c>
      <c r="D500" s="17">
        <f t="shared" si="97"/>
        <v>80.750000000000014</v>
      </c>
      <c r="E500" s="17">
        <f t="shared" si="107"/>
        <v>23</v>
      </c>
      <c r="F500" s="17">
        <f t="shared" si="103"/>
        <v>5</v>
      </c>
      <c r="G500" s="17">
        <f t="shared" si="104"/>
        <v>5</v>
      </c>
      <c r="H500" s="17">
        <f t="shared" si="105"/>
        <v>10</v>
      </c>
      <c r="I500" s="17">
        <f t="shared" si="102"/>
        <v>2</v>
      </c>
      <c r="J500" s="17">
        <f t="shared" si="98"/>
        <v>495</v>
      </c>
      <c r="K500" s="18">
        <f t="shared" si="99"/>
        <v>1710.73</v>
      </c>
      <c r="L500" s="18">
        <f t="shared" si="100"/>
        <v>0</v>
      </c>
      <c r="M500" s="20">
        <v>-9.9999999999909051E-3</v>
      </c>
      <c r="N500" s="19" t="str">
        <f t="shared" si="101"/>
        <v>Good</v>
      </c>
    </row>
    <row r="501" spans="1:14" x14ac:dyDescent="0.2">
      <c r="A501" s="12">
        <v>496</v>
      </c>
      <c r="B501" s="4">
        <f t="shared" si="106"/>
        <v>231.21</v>
      </c>
      <c r="C501" s="4">
        <f t="shared" ref="C501:C564" si="108">ROUNDUP(B501*1.7,2)-E501</f>
        <v>370.06</v>
      </c>
      <c r="D501" s="4">
        <f t="shared" si="97"/>
        <v>80.94</v>
      </c>
      <c r="E501" s="8">
        <f t="shared" si="107"/>
        <v>23</v>
      </c>
      <c r="F501" s="4">
        <f t="shared" si="103"/>
        <v>5</v>
      </c>
      <c r="G501" s="4">
        <f t="shared" si="104"/>
        <v>5</v>
      </c>
      <c r="H501" s="4">
        <f t="shared" si="105"/>
        <v>10</v>
      </c>
      <c r="I501" s="4">
        <f t="shared" si="102"/>
        <v>2</v>
      </c>
      <c r="J501" s="4">
        <f t="shared" si="98"/>
        <v>496</v>
      </c>
      <c r="K501" s="18">
        <f t="shared" si="99"/>
        <v>1714.21</v>
      </c>
      <c r="L501" s="18">
        <f t="shared" si="100"/>
        <v>0</v>
      </c>
      <c r="M501" s="20">
        <v>9.9999999999909051E-3</v>
      </c>
      <c r="N501" s="19" t="str">
        <f t="shared" si="101"/>
        <v>Good</v>
      </c>
    </row>
    <row r="502" spans="1:14" x14ac:dyDescent="0.2">
      <c r="A502" s="16">
        <v>497</v>
      </c>
      <c r="B502" s="17">
        <f t="shared" si="106"/>
        <v>231.7</v>
      </c>
      <c r="C502" s="17">
        <f t="shared" si="108"/>
        <v>370.89</v>
      </c>
      <c r="D502" s="17">
        <f t="shared" si="97"/>
        <v>81.11</v>
      </c>
      <c r="E502" s="17">
        <f t="shared" si="107"/>
        <v>23</v>
      </c>
      <c r="F502" s="17">
        <f t="shared" si="103"/>
        <v>5</v>
      </c>
      <c r="G502" s="17">
        <f t="shared" si="104"/>
        <v>5</v>
      </c>
      <c r="H502" s="17">
        <f t="shared" si="105"/>
        <v>10</v>
      </c>
      <c r="I502" s="17">
        <f t="shared" si="102"/>
        <v>2</v>
      </c>
      <c r="J502" s="17">
        <f t="shared" si="98"/>
        <v>497</v>
      </c>
      <c r="K502" s="18">
        <f t="shared" si="99"/>
        <v>1717.7</v>
      </c>
      <c r="L502" s="18">
        <f t="shared" si="100"/>
        <v>0</v>
      </c>
      <c r="M502" s="20">
        <v>9.9999999999909051E-3</v>
      </c>
      <c r="N502" s="19" t="str">
        <f t="shared" si="101"/>
        <v>Good</v>
      </c>
    </row>
    <row r="503" spans="1:14" x14ac:dyDescent="0.2">
      <c r="A503" s="12">
        <v>498</v>
      </c>
      <c r="B503" s="4">
        <f t="shared" si="106"/>
        <v>232.19</v>
      </c>
      <c r="C503" s="4">
        <f t="shared" si="108"/>
        <v>371.73</v>
      </c>
      <c r="D503" s="4">
        <f t="shared" si="97"/>
        <v>81.27000000000001</v>
      </c>
      <c r="E503" s="8">
        <f t="shared" si="107"/>
        <v>23</v>
      </c>
      <c r="F503" s="4">
        <f t="shared" si="103"/>
        <v>5</v>
      </c>
      <c r="G503" s="4">
        <f t="shared" si="104"/>
        <v>5</v>
      </c>
      <c r="H503" s="4">
        <f t="shared" si="105"/>
        <v>10</v>
      </c>
      <c r="I503" s="4">
        <f t="shared" si="102"/>
        <v>2</v>
      </c>
      <c r="J503" s="4">
        <f t="shared" si="98"/>
        <v>498</v>
      </c>
      <c r="K503" s="18">
        <f t="shared" si="99"/>
        <v>1721.19</v>
      </c>
      <c r="L503" s="18">
        <f t="shared" si="100"/>
        <v>0</v>
      </c>
      <c r="M503" s="20">
        <v>0</v>
      </c>
      <c r="N503" s="19" t="str">
        <f t="shared" si="101"/>
        <v>Good</v>
      </c>
    </row>
    <row r="504" spans="1:14" x14ac:dyDescent="0.2">
      <c r="A504" s="16">
        <v>499</v>
      </c>
      <c r="B504" s="17">
        <f t="shared" si="106"/>
        <v>232.68</v>
      </c>
      <c r="C504" s="17">
        <f t="shared" si="108"/>
        <v>372.56</v>
      </c>
      <c r="D504" s="17">
        <f t="shared" ref="D504:D567" si="109">ROUNDUP(B504*0.35,2)+M504</f>
        <v>81.440000000000012</v>
      </c>
      <c r="E504" s="17">
        <f t="shared" si="107"/>
        <v>23</v>
      </c>
      <c r="F504" s="17">
        <f t="shared" si="103"/>
        <v>5</v>
      </c>
      <c r="G504" s="17">
        <f t="shared" si="104"/>
        <v>5</v>
      </c>
      <c r="H504" s="17">
        <f t="shared" si="105"/>
        <v>10</v>
      </c>
      <c r="I504" s="17">
        <f t="shared" si="102"/>
        <v>2</v>
      </c>
      <c r="J504" s="17">
        <f t="shared" si="98"/>
        <v>499</v>
      </c>
      <c r="K504" s="18">
        <f t="shared" si="99"/>
        <v>1724.68</v>
      </c>
      <c r="L504" s="18">
        <f t="shared" si="100"/>
        <v>0</v>
      </c>
      <c r="M504" s="20">
        <v>0</v>
      </c>
      <c r="N504" s="19" t="str">
        <f t="shared" si="101"/>
        <v>Good</v>
      </c>
    </row>
    <row r="505" spans="1:14" x14ac:dyDescent="0.2">
      <c r="A505" s="12">
        <v>500</v>
      </c>
      <c r="B505" s="4">
        <f t="shared" si="106"/>
        <v>233.17</v>
      </c>
      <c r="C505" s="4">
        <f t="shared" si="108"/>
        <v>373.39</v>
      </c>
      <c r="D505" s="4">
        <f t="shared" si="109"/>
        <v>81.61</v>
      </c>
      <c r="E505" s="8">
        <f t="shared" si="107"/>
        <v>23</v>
      </c>
      <c r="F505" s="4">
        <f t="shared" si="103"/>
        <v>5</v>
      </c>
      <c r="G505" s="4">
        <f t="shared" si="104"/>
        <v>5</v>
      </c>
      <c r="H505" s="4">
        <f t="shared" si="105"/>
        <v>10</v>
      </c>
      <c r="I505" s="4">
        <f t="shared" si="102"/>
        <v>2</v>
      </c>
      <c r="J505" s="4">
        <f t="shared" si="98"/>
        <v>500</v>
      </c>
      <c r="K505" s="18">
        <f t="shared" si="99"/>
        <v>1728.1699999999998</v>
      </c>
      <c r="L505" s="18">
        <f t="shared" si="100"/>
        <v>0</v>
      </c>
      <c r="M505" s="20">
        <v>0</v>
      </c>
      <c r="N505" s="19" t="str">
        <f t="shared" si="101"/>
        <v>Good</v>
      </c>
    </row>
    <row r="506" spans="1:14" x14ac:dyDescent="0.2">
      <c r="A506" s="16">
        <v>501</v>
      </c>
      <c r="B506" s="17">
        <f t="shared" si="106"/>
        <v>233.65</v>
      </c>
      <c r="C506" s="17">
        <f t="shared" si="108"/>
        <v>374.21</v>
      </c>
      <c r="D506" s="17">
        <f t="shared" si="109"/>
        <v>81.789999999999992</v>
      </c>
      <c r="E506" s="17">
        <f t="shared" si="107"/>
        <v>23</v>
      </c>
      <c r="F506" s="17">
        <f t="shared" si="103"/>
        <v>5</v>
      </c>
      <c r="G506" s="17">
        <f t="shared" si="104"/>
        <v>5</v>
      </c>
      <c r="H506" s="17">
        <f t="shared" si="105"/>
        <v>10</v>
      </c>
      <c r="I506" s="17">
        <f t="shared" si="102"/>
        <v>2</v>
      </c>
      <c r="J506" s="17">
        <f t="shared" si="98"/>
        <v>501</v>
      </c>
      <c r="K506" s="18">
        <f t="shared" si="99"/>
        <v>1731.6499999999999</v>
      </c>
      <c r="L506" s="18">
        <f t="shared" si="100"/>
        <v>0</v>
      </c>
      <c r="M506" s="20">
        <v>9.9999999999909051E-3</v>
      </c>
      <c r="N506" s="19" t="str">
        <f t="shared" si="101"/>
        <v>Good</v>
      </c>
    </row>
    <row r="507" spans="1:14" x14ac:dyDescent="0.2">
      <c r="A507" s="12">
        <v>502</v>
      </c>
      <c r="B507" s="4">
        <f t="shared" si="106"/>
        <v>234.14</v>
      </c>
      <c r="C507" s="4">
        <f t="shared" si="108"/>
        <v>375.03999999999996</v>
      </c>
      <c r="D507" s="4">
        <f t="shared" si="109"/>
        <v>81.960000000000051</v>
      </c>
      <c r="E507" s="8">
        <f t="shared" si="107"/>
        <v>23</v>
      </c>
      <c r="F507" s="4">
        <f t="shared" si="103"/>
        <v>5</v>
      </c>
      <c r="G507" s="4">
        <f t="shared" si="104"/>
        <v>5</v>
      </c>
      <c r="H507" s="4">
        <f t="shared" si="105"/>
        <v>10</v>
      </c>
      <c r="I507" s="4">
        <f t="shared" si="102"/>
        <v>2</v>
      </c>
      <c r="J507" s="4">
        <f t="shared" si="98"/>
        <v>502</v>
      </c>
      <c r="K507" s="18">
        <f t="shared" si="99"/>
        <v>1735.1399999999999</v>
      </c>
      <c r="L507" s="18">
        <f t="shared" si="100"/>
        <v>0</v>
      </c>
      <c r="M507" s="20">
        <v>1.0000000000047748E-2</v>
      </c>
      <c r="N507" s="19" t="str">
        <f t="shared" si="101"/>
        <v>Good</v>
      </c>
    </row>
    <row r="508" spans="1:14" x14ac:dyDescent="0.2">
      <c r="A508" s="16">
        <v>503</v>
      </c>
      <c r="B508" s="17">
        <f t="shared" si="106"/>
        <v>234.63</v>
      </c>
      <c r="C508" s="17">
        <f t="shared" si="108"/>
        <v>375.88</v>
      </c>
      <c r="D508" s="17">
        <f t="shared" si="109"/>
        <v>82.120000000000019</v>
      </c>
      <c r="E508" s="17">
        <f t="shared" si="107"/>
        <v>23</v>
      </c>
      <c r="F508" s="17">
        <f t="shared" si="103"/>
        <v>5</v>
      </c>
      <c r="G508" s="17">
        <f t="shared" si="104"/>
        <v>5</v>
      </c>
      <c r="H508" s="17">
        <f t="shared" si="105"/>
        <v>10</v>
      </c>
      <c r="I508" s="17">
        <f t="shared" si="102"/>
        <v>2</v>
      </c>
      <c r="J508" s="17">
        <f t="shared" si="98"/>
        <v>503</v>
      </c>
      <c r="K508" s="18">
        <f t="shared" si="99"/>
        <v>1738.63</v>
      </c>
      <c r="L508" s="18">
        <f t="shared" si="100"/>
        <v>0</v>
      </c>
      <c r="M508" s="20">
        <v>-9.9999999999909051E-3</v>
      </c>
      <c r="N508" s="19" t="str">
        <f t="shared" si="101"/>
        <v>Good</v>
      </c>
    </row>
    <row r="509" spans="1:14" x14ac:dyDescent="0.2">
      <c r="A509" s="12">
        <v>504</v>
      </c>
      <c r="B509" s="4">
        <f t="shared" si="106"/>
        <v>235.12</v>
      </c>
      <c r="C509" s="4">
        <f t="shared" si="108"/>
        <v>376.71</v>
      </c>
      <c r="D509" s="4">
        <f t="shared" si="109"/>
        <v>82.29000000000002</v>
      </c>
      <c r="E509" s="8">
        <f t="shared" si="107"/>
        <v>23</v>
      </c>
      <c r="F509" s="4">
        <f t="shared" si="103"/>
        <v>5</v>
      </c>
      <c r="G509" s="4">
        <f t="shared" si="104"/>
        <v>5</v>
      </c>
      <c r="H509" s="4">
        <f t="shared" si="105"/>
        <v>10</v>
      </c>
      <c r="I509" s="4">
        <f t="shared" si="102"/>
        <v>2</v>
      </c>
      <c r="J509" s="4">
        <f t="shared" si="98"/>
        <v>504</v>
      </c>
      <c r="K509" s="18">
        <f t="shared" si="99"/>
        <v>1742.12</v>
      </c>
      <c r="L509" s="18">
        <f t="shared" si="100"/>
        <v>0</v>
      </c>
      <c r="M509" s="20">
        <v>-9.9999999999909051E-3</v>
      </c>
      <c r="N509" s="19" t="str">
        <f t="shared" si="101"/>
        <v>Good</v>
      </c>
    </row>
    <row r="510" spans="1:14" x14ac:dyDescent="0.2">
      <c r="A510" s="16">
        <v>505</v>
      </c>
      <c r="B510" s="17">
        <f t="shared" si="106"/>
        <v>235.6</v>
      </c>
      <c r="C510" s="17">
        <f t="shared" si="108"/>
        <v>377.52</v>
      </c>
      <c r="D510" s="17">
        <f t="shared" si="109"/>
        <v>82.480000000000032</v>
      </c>
      <c r="E510" s="17">
        <f t="shared" si="107"/>
        <v>23</v>
      </c>
      <c r="F510" s="17">
        <f t="shared" si="103"/>
        <v>5</v>
      </c>
      <c r="G510" s="17">
        <f t="shared" si="104"/>
        <v>5</v>
      </c>
      <c r="H510" s="17">
        <f t="shared" si="105"/>
        <v>10</v>
      </c>
      <c r="I510" s="17">
        <f t="shared" si="102"/>
        <v>2</v>
      </c>
      <c r="J510" s="17">
        <f t="shared" si="98"/>
        <v>505</v>
      </c>
      <c r="K510" s="18">
        <f t="shared" si="99"/>
        <v>1745.6</v>
      </c>
      <c r="L510" s="18">
        <f t="shared" si="100"/>
        <v>0</v>
      </c>
      <c r="M510" s="20">
        <v>2.0000000000038654E-2</v>
      </c>
      <c r="N510" s="19" t="str">
        <f t="shared" si="101"/>
        <v>Good</v>
      </c>
    </row>
    <row r="511" spans="1:14" x14ac:dyDescent="0.2">
      <c r="A511" s="12">
        <v>506</v>
      </c>
      <c r="B511" s="4">
        <f t="shared" si="106"/>
        <v>236.09</v>
      </c>
      <c r="C511" s="4">
        <f t="shared" si="108"/>
        <v>378.36</v>
      </c>
      <c r="D511" s="4">
        <f t="shared" si="109"/>
        <v>82.64</v>
      </c>
      <c r="E511" s="8">
        <f t="shared" si="107"/>
        <v>23</v>
      </c>
      <c r="F511" s="4">
        <f t="shared" si="103"/>
        <v>5</v>
      </c>
      <c r="G511" s="4">
        <f t="shared" si="104"/>
        <v>5</v>
      </c>
      <c r="H511" s="4">
        <f t="shared" si="105"/>
        <v>10</v>
      </c>
      <c r="I511" s="4">
        <f t="shared" si="102"/>
        <v>2</v>
      </c>
      <c r="J511" s="4">
        <f t="shared" si="98"/>
        <v>506</v>
      </c>
      <c r="K511" s="18">
        <f t="shared" si="99"/>
        <v>1749.0900000000001</v>
      </c>
      <c r="L511" s="18">
        <f t="shared" si="100"/>
        <v>0</v>
      </c>
      <c r="M511" s="20">
        <v>0</v>
      </c>
      <c r="N511" s="19" t="str">
        <f t="shared" si="101"/>
        <v>Good</v>
      </c>
    </row>
    <row r="512" spans="1:14" x14ac:dyDescent="0.2">
      <c r="A512" s="16">
        <v>507</v>
      </c>
      <c r="B512" s="17">
        <f t="shared" si="106"/>
        <v>236.58</v>
      </c>
      <c r="C512" s="17">
        <f t="shared" si="108"/>
        <v>379.19</v>
      </c>
      <c r="D512" s="17">
        <f t="shared" si="109"/>
        <v>82.81</v>
      </c>
      <c r="E512" s="17">
        <f t="shared" si="107"/>
        <v>23</v>
      </c>
      <c r="F512" s="17">
        <f t="shared" si="103"/>
        <v>5</v>
      </c>
      <c r="G512" s="17">
        <f t="shared" si="104"/>
        <v>5</v>
      </c>
      <c r="H512" s="17">
        <f t="shared" si="105"/>
        <v>10</v>
      </c>
      <c r="I512" s="17">
        <f t="shared" si="102"/>
        <v>2</v>
      </c>
      <c r="J512" s="17">
        <f t="shared" si="98"/>
        <v>507</v>
      </c>
      <c r="K512" s="18">
        <f t="shared" si="99"/>
        <v>1752.58</v>
      </c>
      <c r="L512" s="18">
        <f t="shared" si="100"/>
        <v>0</v>
      </c>
      <c r="M512" s="20">
        <v>0</v>
      </c>
      <c r="N512" s="19" t="str">
        <f t="shared" si="101"/>
        <v>Good</v>
      </c>
    </row>
    <row r="513" spans="1:14" x14ac:dyDescent="0.2">
      <c r="A513" s="12">
        <v>508</v>
      </c>
      <c r="B513" s="4">
        <f t="shared" si="106"/>
        <v>237.07</v>
      </c>
      <c r="C513" s="4">
        <f t="shared" si="108"/>
        <v>380.02</v>
      </c>
      <c r="D513" s="4">
        <f t="shared" si="109"/>
        <v>82.98</v>
      </c>
      <c r="E513" s="8">
        <f t="shared" si="107"/>
        <v>23</v>
      </c>
      <c r="F513" s="4">
        <f t="shared" si="103"/>
        <v>5</v>
      </c>
      <c r="G513" s="4">
        <f t="shared" si="104"/>
        <v>5</v>
      </c>
      <c r="H513" s="4">
        <f t="shared" si="105"/>
        <v>10</v>
      </c>
      <c r="I513" s="4">
        <f t="shared" si="102"/>
        <v>2</v>
      </c>
      <c r="J513" s="4">
        <f t="shared" si="98"/>
        <v>508</v>
      </c>
      <c r="K513" s="18">
        <f t="shared" si="99"/>
        <v>1756.07</v>
      </c>
      <c r="L513" s="18">
        <f t="shared" si="100"/>
        <v>0</v>
      </c>
      <c r="M513" s="20">
        <v>0</v>
      </c>
      <c r="N513" s="19" t="str">
        <f t="shared" si="101"/>
        <v>Good</v>
      </c>
    </row>
    <row r="514" spans="1:14" x14ac:dyDescent="0.2">
      <c r="A514" s="16">
        <v>509</v>
      </c>
      <c r="B514" s="17">
        <f t="shared" si="106"/>
        <v>237.56</v>
      </c>
      <c r="C514" s="17">
        <f t="shared" si="108"/>
        <v>380.86</v>
      </c>
      <c r="D514" s="17">
        <f t="shared" si="109"/>
        <v>83.140000000000015</v>
      </c>
      <c r="E514" s="17">
        <f t="shared" si="107"/>
        <v>23</v>
      </c>
      <c r="F514" s="17">
        <f t="shared" si="103"/>
        <v>5</v>
      </c>
      <c r="G514" s="17">
        <f t="shared" si="104"/>
        <v>5</v>
      </c>
      <c r="H514" s="17">
        <f t="shared" si="105"/>
        <v>10</v>
      </c>
      <c r="I514" s="17">
        <f t="shared" si="102"/>
        <v>2</v>
      </c>
      <c r="J514" s="17">
        <f t="shared" si="98"/>
        <v>509</v>
      </c>
      <c r="K514" s="18">
        <f t="shared" si="99"/>
        <v>1759.5600000000002</v>
      </c>
      <c r="L514" s="18">
        <f t="shared" si="100"/>
        <v>0</v>
      </c>
      <c r="M514" s="20">
        <v>-9.9999999999909051E-3</v>
      </c>
      <c r="N514" s="19" t="str">
        <f t="shared" si="101"/>
        <v>Good</v>
      </c>
    </row>
    <row r="515" spans="1:14" x14ac:dyDescent="0.2">
      <c r="A515" s="12">
        <v>510</v>
      </c>
      <c r="B515" s="4">
        <f t="shared" si="106"/>
        <v>238.04</v>
      </c>
      <c r="C515" s="4">
        <f t="shared" si="108"/>
        <v>381.67</v>
      </c>
      <c r="D515" s="4">
        <f t="shared" si="109"/>
        <v>83.33</v>
      </c>
      <c r="E515" s="8">
        <f t="shared" si="107"/>
        <v>23</v>
      </c>
      <c r="F515" s="4">
        <f t="shared" si="103"/>
        <v>5</v>
      </c>
      <c r="G515" s="4">
        <f t="shared" si="104"/>
        <v>5</v>
      </c>
      <c r="H515" s="4">
        <f t="shared" si="105"/>
        <v>10</v>
      </c>
      <c r="I515" s="4">
        <f t="shared" si="102"/>
        <v>2</v>
      </c>
      <c r="J515" s="4">
        <f t="shared" si="98"/>
        <v>510</v>
      </c>
      <c r="K515" s="18">
        <f t="shared" si="99"/>
        <v>1763.04</v>
      </c>
      <c r="L515" s="18">
        <f t="shared" si="100"/>
        <v>0</v>
      </c>
      <c r="M515" s="20">
        <v>9.9999999999909051E-3</v>
      </c>
      <c r="N515" s="19" t="str">
        <f t="shared" si="101"/>
        <v>Good</v>
      </c>
    </row>
    <row r="516" spans="1:14" x14ac:dyDescent="0.2">
      <c r="A516" s="16">
        <v>511</v>
      </c>
      <c r="B516" s="17">
        <f t="shared" si="106"/>
        <v>238.53</v>
      </c>
      <c r="C516" s="17">
        <f t="shared" si="108"/>
        <v>382.51</v>
      </c>
      <c r="D516" s="17">
        <f t="shared" si="109"/>
        <v>83.490000000000009</v>
      </c>
      <c r="E516" s="17">
        <f t="shared" si="107"/>
        <v>23</v>
      </c>
      <c r="F516" s="17">
        <f t="shared" si="103"/>
        <v>5</v>
      </c>
      <c r="G516" s="17">
        <f t="shared" si="104"/>
        <v>5</v>
      </c>
      <c r="H516" s="17">
        <f t="shared" si="105"/>
        <v>10</v>
      </c>
      <c r="I516" s="17">
        <f t="shared" si="102"/>
        <v>2</v>
      </c>
      <c r="J516" s="17">
        <f t="shared" si="98"/>
        <v>511</v>
      </c>
      <c r="K516" s="18">
        <f t="shared" si="99"/>
        <v>1766.53</v>
      </c>
      <c r="L516" s="18">
        <f t="shared" si="100"/>
        <v>0</v>
      </c>
      <c r="M516" s="20">
        <v>0</v>
      </c>
      <c r="N516" s="19" t="str">
        <f t="shared" si="101"/>
        <v>Good</v>
      </c>
    </row>
    <row r="517" spans="1:14" x14ac:dyDescent="0.2">
      <c r="A517" s="12">
        <v>512</v>
      </c>
      <c r="B517" s="4">
        <f t="shared" si="106"/>
        <v>239.02</v>
      </c>
      <c r="C517" s="4">
        <f t="shared" si="108"/>
        <v>383.34</v>
      </c>
      <c r="D517" s="4">
        <f t="shared" si="109"/>
        <v>83.660000000000011</v>
      </c>
      <c r="E517" s="8">
        <f t="shared" si="107"/>
        <v>23</v>
      </c>
      <c r="F517" s="4">
        <f t="shared" si="103"/>
        <v>5</v>
      </c>
      <c r="G517" s="4">
        <f t="shared" si="104"/>
        <v>5</v>
      </c>
      <c r="H517" s="4">
        <f t="shared" si="105"/>
        <v>10</v>
      </c>
      <c r="I517" s="4">
        <f t="shared" si="102"/>
        <v>2</v>
      </c>
      <c r="J517" s="4">
        <f t="shared" si="98"/>
        <v>512</v>
      </c>
      <c r="K517" s="18">
        <f t="shared" si="99"/>
        <v>1770.02</v>
      </c>
      <c r="L517" s="18">
        <f t="shared" si="100"/>
        <v>0</v>
      </c>
      <c r="M517" s="20">
        <v>0</v>
      </c>
      <c r="N517" s="19" t="str">
        <f t="shared" si="101"/>
        <v>Good</v>
      </c>
    </row>
    <row r="518" spans="1:14" x14ac:dyDescent="0.2">
      <c r="A518" s="16">
        <v>513</v>
      </c>
      <c r="B518" s="17">
        <f t="shared" si="106"/>
        <v>239.51</v>
      </c>
      <c r="C518" s="17">
        <f t="shared" si="108"/>
        <v>384.17</v>
      </c>
      <c r="D518" s="17">
        <f t="shared" si="109"/>
        <v>83.83</v>
      </c>
      <c r="E518" s="17">
        <f t="shared" si="107"/>
        <v>23</v>
      </c>
      <c r="F518" s="17">
        <f t="shared" si="103"/>
        <v>5</v>
      </c>
      <c r="G518" s="17">
        <f t="shared" si="104"/>
        <v>5</v>
      </c>
      <c r="H518" s="17">
        <f t="shared" si="105"/>
        <v>10</v>
      </c>
      <c r="I518" s="17">
        <f t="shared" si="102"/>
        <v>2</v>
      </c>
      <c r="J518" s="17">
        <f t="shared" si="98"/>
        <v>513</v>
      </c>
      <c r="K518" s="18">
        <f t="shared" si="99"/>
        <v>1773.51</v>
      </c>
      <c r="L518" s="18">
        <f t="shared" si="100"/>
        <v>0</v>
      </c>
      <c r="M518" s="20">
        <v>0</v>
      </c>
      <c r="N518" s="19" t="str">
        <f t="shared" si="101"/>
        <v>Good</v>
      </c>
    </row>
    <row r="519" spans="1:14" x14ac:dyDescent="0.2">
      <c r="A519" s="12">
        <v>514</v>
      </c>
      <c r="B519" s="4">
        <f t="shared" si="106"/>
        <v>240</v>
      </c>
      <c r="C519" s="4">
        <f t="shared" si="108"/>
        <v>385</v>
      </c>
      <c r="D519" s="4">
        <f t="shared" si="109"/>
        <v>84</v>
      </c>
      <c r="E519" s="8">
        <f t="shared" si="107"/>
        <v>23</v>
      </c>
      <c r="F519" s="4">
        <f t="shared" si="103"/>
        <v>5</v>
      </c>
      <c r="G519" s="4">
        <f t="shared" si="104"/>
        <v>5</v>
      </c>
      <c r="H519" s="4">
        <f t="shared" si="105"/>
        <v>10</v>
      </c>
      <c r="I519" s="4">
        <f t="shared" si="102"/>
        <v>2</v>
      </c>
      <c r="J519" s="4">
        <f t="shared" ref="J519:J582" si="110">SUM(C519:I519)</f>
        <v>514</v>
      </c>
      <c r="K519" s="18">
        <f t="shared" ref="K519:K582" si="111">SUM(A519:F519)+SUM(H519:J519)</f>
        <v>1777</v>
      </c>
      <c r="L519" s="18">
        <f t="shared" ref="L519:L582" si="112">+A519-J519</f>
        <v>0</v>
      </c>
      <c r="M519" s="20">
        <v>0</v>
      </c>
      <c r="N519" s="19" t="str">
        <f t="shared" ref="N519:N582" si="113">IF(+L519=0,"Good","Bad")</f>
        <v>Good</v>
      </c>
    </row>
    <row r="520" spans="1:14" x14ac:dyDescent="0.2">
      <c r="A520" s="16">
        <v>515</v>
      </c>
      <c r="B520" s="17">
        <f t="shared" si="106"/>
        <v>240.48</v>
      </c>
      <c r="C520" s="17">
        <f t="shared" si="108"/>
        <v>385.82</v>
      </c>
      <c r="D520" s="17">
        <f t="shared" si="109"/>
        <v>84.179999999999993</v>
      </c>
      <c r="E520" s="17">
        <f t="shared" si="107"/>
        <v>23</v>
      </c>
      <c r="F520" s="17">
        <f t="shared" si="103"/>
        <v>5</v>
      </c>
      <c r="G520" s="17">
        <f t="shared" si="104"/>
        <v>5</v>
      </c>
      <c r="H520" s="17">
        <f t="shared" si="105"/>
        <v>10</v>
      </c>
      <c r="I520" s="17">
        <f t="shared" si="102"/>
        <v>2</v>
      </c>
      <c r="J520" s="17">
        <f t="shared" si="110"/>
        <v>515</v>
      </c>
      <c r="K520" s="18">
        <f t="shared" si="111"/>
        <v>1780.48</v>
      </c>
      <c r="L520" s="18">
        <f t="shared" si="112"/>
        <v>0</v>
      </c>
      <c r="M520" s="20">
        <v>9.9999999999909051E-3</v>
      </c>
      <c r="N520" s="19" t="str">
        <f t="shared" si="113"/>
        <v>Good</v>
      </c>
    </row>
    <row r="521" spans="1:14" x14ac:dyDescent="0.2">
      <c r="A521" s="12">
        <v>516</v>
      </c>
      <c r="B521" s="4">
        <f t="shared" si="106"/>
        <v>240.97</v>
      </c>
      <c r="C521" s="4">
        <f t="shared" si="108"/>
        <v>386.65</v>
      </c>
      <c r="D521" s="4">
        <f t="shared" si="109"/>
        <v>84.35</v>
      </c>
      <c r="E521" s="8">
        <f t="shared" si="107"/>
        <v>23</v>
      </c>
      <c r="F521" s="4">
        <f t="shared" si="103"/>
        <v>5</v>
      </c>
      <c r="G521" s="4">
        <f t="shared" si="104"/>
        <v>5</v>
      </c>
      <c r="H521" s="4">
        <f t="shared" si="105"/>
        <v>10</v>
      </c>
      <c r="I521" s="4">
        <f t="shared" si="102"/>
        <v>2</v>
      </c>
      <c r="J521" s="4">
        <f t="shared" si="110"/>
        <v>516</v>
      </c>
      <c r="K521" s="18">
        <f t="shared" si="111"/>
        <v>1783.9699999999998</v>
      </c>
      <c r="L521" s="18">
        <f t="shared" si="112"/>
        <v>0</v>
      </c>
      <c r="M521" s="20">
        <v>9.9999999999909051E-3</v>
      </c>
      <c r="N521" s="19" t="str">
        <f t="shared" si="113"/>
        <v>Good</v>
      </c>
    </row>
    <row r="522" spans="1:14" x14ac:dyDescent="0.2">
      <c r="A522" s="16">
        <v>517</v>
      </c>
      <c r="B522" s="17">
        <f t="shared" si="106"/>
        <v>241.46</v>
      </c>
      <c r="C522" s="17">
        <f t="shared" si="108"/>
        <v>387.49</v>
      </c>
      <c r="D522" s="17">
        <f t="shared" si="109"/>
        <v>84.510000000000019</v>
      </c>
      <c r="E522" s="17">
        <f t="shared" si="107"/>
        <v>23</v>
      </c>
      <c r="F522" s="17">
        <f t="shared" si="103"/>
        <v>5</v>
      </c>
      <c r="G522" s="17">
        <f t="shared" si="104"/>
        <v>5</v>
      </c>
      <c r="H522" s="17">
        <f t="shared" si="105"/>
        <v>10</v>
      </c>
      <c r="I522" s="17">
        <f t="shared" si="102"/>
        <v>2</v>
      </c>
      <c r="J522" s="17">
        <f t="shared" si="110"/>
        <v>517</v>
      </c>
      <c r="K522" s="18">
        <f t="shared" si="111"/>
        <v>1787.46</v>
      </c>
      <c r="L522" s="18">
        <f t="shared" si="112"/>
        <v>0</v>
      </c>
      <c r="M522" s="20">
        <v>-9.9999999999909051E-3</v>
      </c>
      <c r="N522" s="19" t="str">
        <f t="shared" si="113"/>
        <v>Good</v>
      </c>
    </row>
    <row r="523" spans="1:14" x14ac:dyDescent="0.2">
      <c r="A523" s="12">
        <v>518</v>
      </c>
      <c r="B523" s="4">
        <f t="shared" si="106"/>
        <v>241.95</v>
      </c>
      <c r="C523" s="4">
        <f t="shared" si="108"/>
        <v>388.32</v>
      </c>
      <c r="D523" s="4">
        <f t="shared" si="109"/>
        <v>84.680000000000021</v>
      </c>
      <c r="E523" s="8">
        <f t="shared" si="107"/>
        <v>23</v>
      </c>
      <c r="F523" s="4">
        <f t="shared" si="103"/>
        <v>5</v>
      </c>
      <c r="G523" s="4">
        <f t="shared" si="104"/>
        <v>5</v>
      </c>
      <c r="H523" s="4">
        <f t="shared" si="105"/>
        <v>10</v>
      </c>
      <c r="I523" s="4">
        <f t="shared" si="102"/>
        <v>2</v>
      </c>
      <c r="J523" s="4">
        <f t="shared" si="110"/>
        <v>518</v>
      </c>
      <c r="K523" s="18">
        <f t="shared" si="111"/>
        <v>1790.95</v>
      </c>
      <c r="L523" s="18">
        <f t="shared" si="112"/>
        <v>0</v>
      </c>
      <c r="M523" s="20">
        <v>-9.9999999999909051E-3</v>
      </c>
      <c r="N523" s="19" t="str">
        <f t="shared" si="113"/>
        <v>Good</v>
      </c>
    </row>
    <row r="524" spans="1:14" x14ac:dyDescent="0.2">
      <c r="A524" s="16">
        <v>519</v>
      </c>
      <c r="B524" s="17">
        <f t="shared" si="106"/>
        <v>242.43</v>
      </c>
      <c r="C524" s="17">
        <f t="shared" si="108"/>
        <v>389.14</v>
      </c>
      <c r="D524" s="17">
        <f t="shared" si="109"/>
        <v>84.86</v>
      </c>
      <c r="E524" s="17">
        <f t="shared" si="107"/>
        <v>23</v>
      </c>
      <c r="F524" s="17">
        <f t="shared" si="103"/>
        <v>5</v>
      </c>
      <c r="G524" s="17">
        <f t="shared" si="104"/>
        <v>5</v>
      </c>
      <c r="H524" s="17">
        <f t="shared" si="105"/>
        <v>10</v>
      </c>
      <c r="I524" s="17">
        <f t="shared" si="102"/>
        <v>2</v>
      </c>
      <c r="J524" s="17">
        <f t="shared" si="110"/>
        <v>519</v>
      </c>
      <c r="K524" s="18">
        <f t="shared" si="111"/>
        <v>1794.43</v>
      </c>
      <c r="L524" s="18">
        <f t="shared" si="112"/>
        <v>0</v>
      </c>
      <c r="M524" s="20">
        <v>0</v>
      </c>
      <c r="N524" s="19" t="str">
        <f t="shared" si="113"/>
        <v>Good</v>
      </c>
    </row>
    <row r="525" spans="1:14" x14ac:dyDescent="0.2">
      <c r="A525" s="12">
        <v>520</v>
      </c>
      <c r="B525" s="4">
        <f t="shared" si="106"/>
        <v>242.92</v>
      </c>
      <c r="C525" s="4">
        <f t="shared" si="108"/>
        <v>389.96999999999997</v>
      </c>
      <c r="D525" s="4">
        <f t="shared" si="109"/>
        <v>85.03</v>
      </c>
      <c r="E525" s="8">
        <f t="shared" si="107"/>
        <v>23</v>
      </c>
      <c r="F525" s="4">
        <f t="shared" si="103"/>
        <v>5</v>
      </c>
      <c r="G525" s="4">
        <f t="shared" si="104"/>
        <v>5</v>
      </c>
      <c r="H525" s="4">
        <f t="shared" si="105"/>
        <v>10</v>
      </c>
      <c r="I525" s="4">
        <f t="shared" si="102"/>
        <v>2</v>
      </c>
      <c r="J525" s="4">
        <f t="shared" si="110"/>
        <v>520</v>
      </c>
      <c r="K525" s="18">
        <f t="shared" si="111"/>
        <v>1797.9199999999998</v>
      </c>
      <c r="L525" s="18">
        <f t="shared" si="112"/>
        <v>0</v>
      </c>
      <c r="M525" s="20">
        <v>0</v>
      </c>
      <c r="N525" s="19" t="str">
        <f t="shared" si="113"/>
        <v>Good</v>
      </c>
    </row>
    <row r="526" spans="1:14" x14ac:dyDescent="0.2">
      <c r="A526" s="16">
        <v>521</v>
      </c>
      <c r="B526" s="17">
        <f t="shared" si="106"/>
        <v>243.41</v>
      </c>
      <c r="C526" s="17">
        <f t="shared" si="108"/>
        <v>390.8</v>
      </c>
      <c r="D526" s="17">
        <f t="shared" si="109"/>
        <v>85.2</v>
      </c>
      <c r="E526" s="17">
        <f t="shared" si="107"/>
        <v>23</v>
      </c>
      <c r="F526" s="17">
        <f t="shared" si="103"/>
        <v>5</v>
      </c>
      <c r="G526" s="17">
        <f t="shared" si="104"/>
        <v>5</v>
      </c>
      <c r="H526" s="17">
        <f t="shared" si="105"/>
        <v>10</v>
      </c>
      <c r="I526" s="17">
        <f t="shared" si="102"/>
        <v>2</v>
      </c>
      <c r="J526" s="17">
        <f t="shared" si="110"/>
        <v>521</v>
      </c>
      <c r="K526" s="18">
        <f t="shared" si="111"/>
        <v>1801.41</v>
      </c>
      <c r="L526" s="18">
        <f t="shared" si="112"/>
        <v>0</v>
      </c>
      <c r="M526" s="20">
        <v>0</v>
      </c>
      <c r="N526" s="19" t="str">
        <f t="shared" si="113"/>
        <v>Good</v>
      </c>
    </row>
    <row r="527" spans="1:14" x14ac:dyDescent="0.2">
      <c r="A527" s="12">
        <v>522</v>
      </c>
      <c r="B527" s="4">
        <f t="shared" si="106"/>
        <v>243.9</v>
      </c>
      <c r="C527" s="4">
        <f t="shared" si="108"/>
        <v>391.63</v>
      </c>
      <c r="D527" s="4">
        <f t="shared" si="109"/>
        <v>85.37</v>
      </c>
      <c r="E527" s="8">
        <f t="shared" si="107"/>
        <v>23</v>
      </c>
      <c r="F527" s="4">
        <f t="shared" si="103"/>
        <v>5</v>
      </c>
      <c r="G527" s="4">
        <f t="shared" si="104"/>
        <v>5</v>
      </c>
      <c r="H527" s="4">
        <f t="shared" si="105"/>
        <v>10</v>
      </c>
      <c r="I527" s="4">
        <f t="shared" si="102"/>
        <v>2</v>
      </c>
      <c r="J527" s="4">
        <f t="shared" si="110"/>
        <v>522</v>
      </c>
      <c r="K527" s="18">
        <f t="shared" si="111"/>
        <v>1804.9</v>
      </c>
      <c r="L527" s="18">
        <f t="shared" si="112"/>
        <v>0</v>
      </c>
      <c r="M527" s="20">
        <v>0</v>
      </c>
      <c r="N527" s="19" t="str">
        <f t="shared" si="113"/>
        <v>Good</v>
      </c>
    </row>
    <row r="528" spans="1:14" x14ac:dyDescent="0.2">
      <c r="A528" s="16">
        <v>523</v>
      </c>
      <c r="B528" s="17">
        <f t="shared" si="106"/>
        <v>244.39</v>
      </c>
      <c r="C528" s="17">
        <f t="shared" si="108"/>
        <v>392.46999999999997</v>
      </c>
      <c r="D528" s="17">
        <f t="shared" si="109"/>
        <v>85.530000000000015</v>
      </c>
      <c r="E528" s="17">
        <f t="shared" si="107"/>
        <v>23</v>
      </c>
      <c r="F528" s="17">
        <f t="shared" si="103"/>
        <v>5</v>
      </c>
      <c r="G528" s="17">
        <f t="shared" si="104"/>
        <v>5</v>
      </c>
      <c r="H528" s="17">
        <f t="shared" si="105"/>
        <v>10</v>
      </c>
      <c r="I528" s="17">
        <f t="shared" si="102"/>
        <v>2</v>
      </c>
      <c r="J528" s="17">
        <f t="shared" si="110"/>
        <v>523</v>
      </c>
      <c r="K528" s="18">
        <f t="shared" si="111"/>
        <v>1808.3899999999999</v>
      </c>
      <c r="L528" s="18">
        <f t="shared" si="112"/>
        <v>0</v>
      </c>
      <c r="M528" s="20">
        <v>-9.9999999999909051E-3</v>
      </c>
      <c r="N528" s="19" t="str">
        <f t="shared" si="113"/>
        <v>Good</v>
      </c>
    </row>
    <row r="529" spans="1:14" x14ac:dyDescent="0.2">
      <c r="A529" s="12">
        <v>524</v>
      </c>
      <c r="B529" s="4">
        <f t="shared" si="106"/>
        <v>244.87</v>
      </c>
      <c r="C529" s="4">
        <f t="shared" si="108"/>
        <v>393.28</v>
      </c>
      <c r="D529" s="4">
        <f t="shared" si="109"/>
        <v>85.72</v>
      </c>
      <c r="E529" s="8">
        <f t="shared" si="107"/>
        <v>23</v>
      </c>
      <c r="F529" s="4">
        <f t="shared" si="103"/>
        <v>5</v>
      </c>
      <c r="G529" s="4">
        <f t="shared" si="104"/>
        <v>5</v>
      </c>
      <c r="H529" s="4">
        <f t="shared" si="105"/>
        <v>10</v>
      </c>
      <c r="I529" s="4">
        <f t="shared" ref="I529:I592" si="114">+$I$4</f>
        <v>2</v>
      </c>
      <c r="J529" s="4">
        <f t="shared" si="110"/>
        <v>524</v>
      </c>
      <c r="K529" s="18">
        <f t="shared" si="111"/>
        <v>1811.8700000000001</v>
      </c>
      <c r="L529" s="18">
        <f t="shared" si="112"/>
        <v>0</v>
      </c>
      <c r="M529" s="20">
        <v>9.9999999999909051E-3</v>
      </c>
      <c r="N529" s="19" t="str">
        <f t="shared" si="113"/>
        <v>Good</v>
      </c>
    </row>
    <row r="530" spans="1:14" x14ac:dyDescent="0.2">
      <c r="A530" s="16">
        <v>525</v>
      </c>
      <c r="B530" s="17">
        <f t="shared" si="106"/>
        <v>245.36</v>
      </c>
      <c r="C530" s="17">
        <f t="shared" si="108"/>
        <v>394.12</v>
      </c>
      <c r="D530" s="17">
        <f t="shared" si="109"/>
        <v>85.88000000000001</v>
      </c>
      <c r="E530" s="17">
        <f t="shared" si="107"/>
        <v>23</v>
      </c>
      <c r="F530" s="17">
        <f t="shared" si="103"/>
        <v>5</v>
      </c>
      <c r="G530" s="17">
        <f t="shared" si="104"/>
        <v>5</v>
      </c>
      <c r="H530" s="17">
        <f t="shared" si="105"/>
        <v>10</v>
      </c>
      <c r="I530" s="17">
        <f t="shared" si="114"/>
        <v>2</v>
      </c>
      <c r="J530" s="17">
        <f t="shared" si="110"/>
        <v>525</v>
      </c>
      <c r="K530" s="18">
        <f t="shared" si="111"/>
        <v>1815.3600000000001</v>
      </c>
      <c r="L530" s="18">
        <f t="shared" si="112"/>
        <v>0</v>
      </c>
      <c r="M530" s="20">
        <v>0</v>
      </c>
      <c r="N530" s="19" t="str">
        <f t="shared" si="113"/>
        <v>Good</v>
      </c>
    </row>
    <row r="531" spans="1:14" x14ac:dyDescent="0.2">
      <c r="A531" s="12">
        <v>526</v>
      </c>
      <c r="B531" s="4">
        <f t="shared" si="106"/>
        <v>245.85</v>
      </c>
      <c r="C531" s="4">
        <f t="shared" si="108"/>
        <v>394.95</v>
      </c>
      <c r="D531" s="4">
        <f t="shared" si="109"/>
        <v>86.050000000000011</v>
      </c>
      <c r="E531" s="8">
        <f t="shared" si="107"/>
        <v>23</v>
      </c>
      <c r="F531" s="4">
        <f t="shared" si="103"/>
        <v>5</v>
      </c>
      <c r="G531" s="4">
        <f t="shared" si="104"/>
        <v>5</v>
      </c>
      <c r="H531" s="4">
        <f t="shared" si="105"/>
        <v>10</v>
      </c>
      <c r="I531" s="4">
        <f t="shared" si="114"/>
        <v>2</v>
      </c>
      <c r="J531" s="4">
        <f t="shared" si="110"/>
        <v>526</v>
      </c>
      <c r="K531" s="18">
        <f t="shared" si="111"/>
        <v>1818.85</v>
      </c>
      <c r="L531" s="18">
        <f t="shared" si="112"/>
        <v>0</v>
      </c>
      <c r="M531" s="20">
        <v>0</v>
      </c>
      <c r="N531" s="19" t="str">
        <f t="shared" si="113"/>
        <v>Good</v>
      </c>
    </row>
    <row r="532" spans="1:14" x14ac:dyDescent="0.2">
      <c r="A532" s="16">
        <v>527</v>
      </c>
      <c r="B532" s="17">
        <f t="shared" si="106"/>
        <v>246.34</v>
      </c>
      <c r="C532" s="17">
        <f t="shared" si="108"/>
        <v>395.78</v>
      </c>
      <c r="D532" s="17">
        <f t="shared" si="109"/>
        <v>86.22</v>
      </c>
      <c r="E532" s="17">
        <f t="shared" si="107"/>
        <v>23</v>
      </c>
      <c r="F532" s="17">
        <f t="shared" si="103"/>
        <v>5</v>
      </c>
      <c r="G532" s="17">
        <f t="shared" si="104"/>
        <v>5</v>
      </c>
      <c r="H532" s="17">
        <f t="shared" si="105"/>
        <v>10</v>
      </c>
      <c r="I532" s="17">
        <f t="shared" si="114"/>
        <v>2</v>
      </c>
      <c r="J532" s="17">
        <f t="shared" si="110"/>
        <v>527</v>
      </c>
      <c r="K532" s="18">
        <f t="shared" si="111"/>
        <v>1822.34</v>
      </c>
      <c r="L532" s="18">
        <f t="shared" si="112"/>
        <v>0</v>
      </c>
      <c r="M532" s="20">
        <v>0</v>
      </c>
      <c r="N532" s="19" t="str">
        <f t="shared" si="113"/>
        <v>Good</v>
      </c>
    </row>
    <row r="533" spans="1:14" x14ac:dyDescent="0.2">
      <c r="A533" s="12">
        <v>528</v>
      </c>
      <c r="B533" s="4">
        <f t="shared" si="106"/>
        <v>246.82</v>
      </c>
      <c r="C533" s="4">
        <f t="shared" si="108"/>
        <v>396.59999999999997</v>
      </c>
      <c r="D533" s="4">
        <f t="shared" si="109"/>
        <v>86.399999999999991</v>
      </c>
      <c r="E533" s="8">
        <f t="shared" si="107"/>
        <v>23</v>
      </c>
      <c r="F533" s="4">
        <f t="shared" si="103"/>
        <v>5</v>
      </c>
      <c r="G533" s="4">
        <f t="shared" si="104"/>
        <v>5</v>
      </c>
      <c r="H533" s="4">
        <f t="shared" si="105"/>
        <v>10</v>
      </c>
      <c r="I533" s="4">
        <f t="shared" si="114"/>
        <v>2</v>
      </c>
      <c r="J533" s="4">
        <f t="shared" si="110"/>
        <v>528</v>
      </c>
      <c r="K533" s="18">
        <f t="shared" si="111"/>
        <v>1825.82</v>
      </c>
      <c r="L533" s="18">
        <f t="shared" si="112"/>
        <v>0</v>
      </c>
      <c r="M533" s="20">
        <v>9.9999999999909051E-3</v>
      </c>
      <c r="N533" s="19" t="str">
        <f t="shared" si="113"/>
        <v>Good</v>
      </c>
    </row>
    <row r="534" spans="1:14" x14ac:dyDescent="0.2">
      <c r="A534" s="16">
        <v>529</v>
      </c>
      <c r="B534" s="17">
        <f t="shared" si="106"/>
        <v>247.31</v>
      </c>
      <c r="C534" s="17">
        <f t="shared" si="108"/>
        <v>397.43</v>
      </c>
      <c r="D534" s="17">
        <f t="shared" si="109"/>
        <v>86.57</v>
      </c>
      <c r="E534" s="17">
        <f t="shared" si="107"/>
        <v>23</v>
      </c>
      <c r="F534" s="17">
        <f t="shared" si="103"/>
        <v>5</v>
      </c>
      <c r="G534" s="17">
        <f t="shared" si="104"/>
        <v>5</v>
      </c>
      <c r="H534" s="17">
        <f t="shared" si="105"/>
        <v>10</v>
      </c>
      <c r="I534" s="17">
        <f t="shared" si="114"/>
        <v>2</v>
      </c>
      <c r="J534" s="17">
        <f t="shared" si="110"/>
        <v>529</v>
      </c>
      <c r="K534" s="18">
        <f t="shared" si="111"/>
        <v>1829.31</v>
      </c>
      <c r="L534" s="18">
        <f t="shared" si="112"/>
        <v>0</v>
      </c>
      <c r="M534" s="20">
        <v>9.9999999999909051E-3</v>
      </c>
      <c r="N534" s="19" t="str">
        <f t="shared" si="113"/>
        <v>Good</v>
      </c>
    </row>
    <row r="535" spans="1:14" x14ac:dyDescent="0.2">
      <c r="A535" s="12">
        <v>530</v>
      </c>
      <c r="B535" s="4">
        <f t="shared" si="106"/>
        <v>247.8</v>
      </c>
      <c r="C535" s="4">
        <f t="shared" si="108"/>
        <v>398.26</v>
      </c>
      <c r="D535" s="4">
        <f t="shared" si="109"/>
        <v>86.74</v>
      </c>
      <c r="E535" s="8">
        <f t="shared" si="107"/>
        <v>23</v>
      </c>
      <c r="F535" s="4">
        <f t="shared" si="103"/>
        <v>5</v>
      </c>
      <c r="G535" s="4">
        <f t="shared" si="104"/>
        <v>5</v>
      </c>
      <c r="H535" s="4">
        <f t="shared" si="105"/>
        <v>10</v>
      </c>
      <c r="I535" s="4">
        <f t="shared" si="114"/>
        <v>2</v>
      </c>
      <c r="J535" s="4">
        <f t="shared" si="110"/>
        <v>530</v>
      </c>
      <c r="K535" s="18">
        <f t="shared" si="111"/>
        <v>1832.8</v>
      </c>
      <c r="L535" s="18">
        <f t="shared" si="112"/>
        <v>0</v>
      </c>
      <c r="M535" s="20">
        <v>9.9999999999909051E-3</v>
      </c>
      <c r="N535" s="19" t="str">
        <f t="shared" si="113"/>
        <v>Good</v>
      </c>
    </row>
    <row r="536" spans="1:14" x14ac:dyDescent="0.2">
      <c r="A536" s="16">
        <v>531</v>
      </c>
      <c r="B536" s="17">
        <f t="shared" si="106"/>
        <v>248.29</v>
      </c>
      <c r="C536" s="17">
        <f t="shared" si="108"/>
        <v>399.09999999999997</v>
      </c>
      <c r="D536" s="17">
        <f t="shared" si="109"/>
        <v>86.90000000000002</v>
      </c>
      <c r="E536" s="17">
        <f t="shared" si="107"/>
        <v>23</v>
      </c>
      <c r="F536" s="17">
        <f t="shared" si="103"/>
        <v>5</v>
      </c>
      <c r="G536" s="17">
        <f t="shared" si="104"/>
        <v>5</v>
      </c>
      <c r="H536" s="17">
        <f t="shared" si="105"/>
        <v>10</v>
      </c>
      <c r="I536" s="17">
        <f t="shared" si="114"/>
        <v>2</v>
      </c>
      <c r="J536" s="17">
        <f t="shared" si="110"/>
        <v>531</v>
      </c>
      <c r="K536" s="18">
        <f t="shared" si="111"/>
        <v>1836.29</v>
      </c>
      <c r="L536" s="18">
        <f t="shared" si="112"/>
        <v>0</v>
      </c>
      <c r="M536" s="20">
        <v>-9.9999999999909051E-3</v>
      </c>
      <c r="N536" s="19" t="str">
        <f t="shared" si="113"/>
        <v>Good</v>
      </c>
    </row>
    <row r="537" spans="1:14" x14ac:dyDescent="0.2">
      <c r="A537" s="12">
        <v>532</v>
      </c>
      <c r="B537" s="4">
        <f t="shared" si="106"/>
        <v>248.78</v>
      </c>
      <c r="C537" s="4">
        <f t="shared" si="108"/>
        <v>399.93</v>
      </c>
      <c r="D537" s="4">
        <f t="shared" si="109"/>
        <v>87.070000000000007</v>
      </c>
      <c r="E537" s="8">
        <f t="shared" si="107"/>
        <v>23</v>
      </c>
      <c r="F537" s="4">
        <f t="shared" si="103"/>
        <v>5</v>
      </c>
      <c r="G537" s="4">
        <f t="shared" si="104"/>
        <v>5</v>
      </c>
      <c r="H537" s="4">
        <f t="shared" si="105"/>
        <v>10</v>
      </c>
      <c r="I537" s="4">
        <f t="shared" si="114"/>
        <v>2</v>
      </c>
      <c r="J537" s="4">
        <f t="shared" si="110"/>
        <v>532</v>
      </c>
      <c r="K537" s="18">
        <f t="shared" si="111"/>
        <v>1839.78</v>
      </c>
      <c r="L537" s="18">
        <f t="shared" si="112"/>
        <v>0</v>
      </c>
      <c r="M537" s="20">
        <v>-9.9999999999909051E-3</v>
      </c>
      <c r="N537" s="19" t="str">
        <f t="shared" si="113"/>
        <v>Good</v>
      </c>
    </row>
    <row r="538" spans="1:14" x14ac:dyDescent="0.2">
      <c r="A538" s="16">
        <v>533</v>
      </c>
      <c r="B538" s="17">
        <f t="shared" si="106"/>
        <v>249.26</v>
      </c>
      <c r="C538" s="17">
        <f t="shared" si="108"/>
        <v>400.75</v>
      </c>
      <c r="D538" s="17">
        <f t="shared" si="109"/>
        <v>87.25</v>
      </c>
      <c r="E538" s="17">
        <f t="shared" si="107"/>
        <v>23</v>
      </c>
      <c r="F538" s="17">
        <f t="shared" ref="F538:F601" si="115">+$F$4</f>
        <v>5</v>
      </c>
      <c r="G538" s="17">
        <f t="shared" ref="G538:G601" si="116">+$G$4</f>
        <v>5</v>
      </c>
      <c r="H538" s="17">
        <f t="shared" si="105"/>
        <v>10</v>
      </c>
      <c r="I538" s="17">
        <f t="shared" si="114"/>
        <v>2</v>
      </c>
      <c r="J538" s="17">
        <f t="shared" si="110"/>
        <v>533</v>
      </c>
      <c r="K538" s="18">
        <f t="shared" si="111"/>
        <v>1843.26</v>
      </c>
      <c r="L538" s="18">
        <f t="shared" si="112"/>
        <v>0</v>
      </c>
      <c r="M538" s="20">
        <v>0</v>
      </c>
      <c r="N538" s="19" t="str">
        <f t="shared" si="113"/>
        <v>Good</v>
      </c>
    </row>
    <row r="539" spans="1:14" x14ac:dyDescent="0.2">
      <c r="A539" s="12">
        <v>534</v>
      </c>
      <c r="B539" s="4">
        <f t="shared" si="106"/>
        <v>249.75</v>
      </c>
      <c r="C539" s="4">
        <f t="shared" si="108"/>
        <v>401.58</v>
      </c>
      <c r="D539" s="4">
        <f t="shared" si="109"/>
        <v>87.42</v>
      </c>
      <c r="E539" s="8">
        <f t="shared" si="107"/>
        <v>23</v>
      </c>
      <c r="F539" s="4">
        <f t="shared" si="115"/>
        <v>5</v>
      </c>
      <c r="G539" s="4">
        <f t="shared" si="116"/>
        <v>5</v>
      </c>
      <c r="H539" s="4">
        <f t="shared" si="105"/>
        <v>10</v>
      </c>
      <c r="I539" s="4">
        <f t="shared" si="114"/>
        <v>2</v>
      </c>
      <c r="J539" s="4">
        <f t="shared" si="110"/>
        <v>534</v>
      </c>
      <c r="K539" s="18">
        <f t="shared" si="111"/>
        <v>1846.75</v>
      </c>
      <c r="L539" s="18">
        <f t="shared" si="112"/>
        <v>0</v>
      </c>
      <c r="M539" s="20">
        <v>0</v>
      </c>
      <c r="N539" s="19" t="str">
        <f t="shared" si="113"/>
        <v>Good</v>
      </c>
    </row>
    <row r="540" spans="1:14" x14ac:dyDescent="0.2">
      <c r="A540" s="16">
        <v>535</v>
      </c>
      <c r="B540" s="17">
        <f t="shared" si="106"/>
        <v>250.24</v>
      </c>
      <c r="C540" s="17">
        <f t="shared" si="108"/>
        <v>402.40999999999997</v>
      </c>
      <c r="D540" s="17">
        <f t="shared" si="109"/>
        <v>87.59</v>
      </c>
      <c r="E540" s="17">
        <f t="shared" si="107"/>
        <v>23</v>
      </c>
      <c r="F540" s="17">
        <f t="shared" si="115"/>
        <v>5</v>
      </c>
      <c r="G540" s="17">
        <f t="shared" si="116"/>
        <v>5</v>
      </c>
      <c r="H540" s="17">
        <f t="shared" si="105"/>
        <v>10</v>
      </c>
      <c r="I540" s="17">
        <f t="shared" si="114"/>
        <v>2</v>
      </c>
      <c r="J540" s="17">
        <f t="shared" si="110"/>
        <v>535</v>
      </c>
      <c r="K540" s="18">
        <f t="shared" si="111"/>
        <v>1850.24</v>
      </c>
      <c r="L540" s="18">
        <f t="shared" si="112"/>
        <v>0</v>
      </c>
      <c r="M540" s="20">
        <v>0</v>
      </c>
      <c r="N540" s="19" t="str">
        <f t="shared" si="113"/>
        <v>Good</v>
      </c>
    </row>
    <row r="541" spans="1:14" x14ac:dyDescent="0.2">
      <c r="A541" s="12">
        <v>536</v>
      </c>
      <c r="B541" s="4">
        <f t="shared" si="106"/>
        <v>250.73</v>
      </c>
      <c r="C541" s="4">
        <f t="shared" si="108"/>
        <v>403.25</v>
      </c>
      <c r="D541" s="4">
        <f t="shared" si="109"/>
        <v>87.750000000000014</v>
      </c>
      <c r="E541" s="8">
        <f t="shared" si="107"/>
        <v>23</v>
      </c>
      <c r="F541" s="4">
        <f t="shared" si="115"/>
        <v>5</v>
      </c>
      <c r="G541" s="4">
        <f t="shared" si="116"/>
        <v>5</v>
      </c>
      <c r="H541" s="4">
        <f t="shared" si="105"/>
        <v>10</v>
      </c>
      <c r="I541" s="4">
        <f t="shared" si="114"/>
        <v>2</v>
      </c>
      <c r="J541" s="4">
        <f t="shared" si="110"/>
        <v>536</v>
      </c>
      <c r="K541" s="18">
        <f t="shared" si="111"/>
        <v>1853.73</v>
      </c>
      <c r="L541" s="18">
        <f t="shared" si="112"/>
        <v>0</v>
      </c>
      <c r="M541" s="20">
        <v>-9.9999999999909051E-3</v>
      </c>
      <c r="N541" s="19" t="str">
        <f t="shared" si="113"/>
        <v>Good</v>
      </c>
    </row>
    <row r="542" spans="1:14" x14ac:dyDescent="0.2">
      <c r="A542" s="16">
        <v>537</v>
      </c>
      <c r="B542" s="17">
        <f t="shared" si="106"/>
        <v>251.21</v>
      </c>
      <c r="C542" s="17">
        <f t="shared" si="108"/>
        <v>404.06</v>
      </c>
      <c r="D542" s="17">
        <f t="shared" si="109"/>
        <v>87.94</v>
      </c>
      <c r="E542" s="17">
        <f t="shared" si="107"/>
        <v>23</v>
      </c>
      <c r="F542" s="17">
        <f t="shared" si="115"/>
        <v>5</v>
      </c>
      <c r="G542" s="17">
        <f t="shared" si="116"/>
        <v>5</v>
      </c>
      <c r="H542" s="17">
        <f t="shared" si="105"/>
        <v>10</v>
      </c>
      <c r="I542" s="17">
        <f t="shared" si="114"/>
        <v>2</v>
      </c>
      <c r="J542" s="17">
        <f t="shared" si="110"/>
        <v>537</v>
      </c>
      <c r="K542" s="18">
        <f t="shared" si="111"/>
        <v>1857.21</v>
      </c>
      <c r="L542" s="18">
        <f t="shared" si="112"/>
        <v>0</v>
      </c>
      <c r="M542" s="20">
        <v>9.9999999999909051E-3</v>
      </c>
      <c r="N542" s="19" t="str">
        <f t="shared" si="113"/>
        <v>Good</v>
      </c>
    </row>
    <row r="543" spans="1:14" x14ac:dyDescent="0.2">
      <c r="A543" s="12">
        <v>538</v>
      </c>
      <c r="B543" s="4">
        <f t="shared" si="106"/>
        <v>251.7</v>
      </c>
      <c r="C543" s="4">
        <f t="shared" si="108"/>
        <v>404.89</v>
      </c>
      <c r="D543" s="4">
        <f t="shared" si="109"/>
        <v>88.11</v>
      </c>
      <c r="E543" s="8">
        <f t="shared" si="107"/>
        <v>23</v>
      </c>
      <c r="F543" s="4">
        <f t="shared" si="115"/>
        <v>5</v>
      </c>
      <c r="G543" s="4">
        <f t="shared" si="116"/>
        <v>5</v>
      </c>
      <c r="H543" s="4">
        <f t="shared" si="105"/>
        <v>10</v>
      </c>
      <c r="I543" s="4">
        <f t="shared" si="114"/>
        <v>2</v>
      </c>
      <c r="J543" s="4">
        <f t="shared" si="110"/>
        <v>538</v>
      </c>
      <c r="K543" s="18">
        <f t="shared" si="111"/>
        <v>1860.7</v>
      </c>
      <c r="L543" s="18">
        <f t="shared" si="112"/>
        <v>0</v>
      </c>
      <c r="M543" s="20">
        <v>9.9999999999909051E-3</v>
      </c>
      <c r="N543" s="19" t="str">
        <f t="shared" si="113"/>
        <v>Good</v>
      </c>
    </row>
    <row r="544" spans="1:14" x14ac:dyDescent="0.2">
      <c r="A544" s="16">
        <v>539</v>
      </c>
      <c r="B544" s="17">
        <f t="shared" si="106"/>
        <v>252.19</v>
      </c>
      <c r="C544" s="17">
        <f t="shared" si="108"/>
        <v>405.73</v>
      </c>
      <c r="D544" s="17">
        <f t="shared" si="109"/>
        <v>88.27000000000001</v>
      </c>
      <c r="E544" s="17">
        <f t="shared" si="107"/>
        <v>23</v>
      </c>
      <c r="F544" s="17">
        <f t="shared" si="115"/>
        <v>5</v>
      </c>
      <c r="G544" s="17">
        <f t="shared" si="116"/>
        <v>5</v>
      </c>
      <c r="H544" s="17">
        <f t="shared" si="105"/>
        <v>10</v>
      </c>
      <c r="I544" s="17">
        <f t="shared" si="114"/>
        <v>2</v>
      </c>
      <c r="J544" s="17">
        <f t="shared" si="110"/>
        <v>539</v>
      </c>
      <c r="K544" s="18">
        <f t="shared" si="111"/>
        <v>1864.19</v>
      </c>
      <c r="L544" s="18">
        <f t="shared" si="112"/>
        <v>0</v>
      </c>
      <c r="M544" s="20">
        <v>0</v>
      </c>
      <c r="N544" s="19" t="str">
        <f t="shared" si="113"/>
        <v>Good</v>
      </c>
    </row>
    <row r="545" spans="1:14" x14ac:dyDescent="0.2">
      <c r="A545" s="12">
        <v>540</v>
      </c>
      <c r="B545" s="4">
        <f t="shared" si="106"/>
        <v>252.68</v>
      </c>
      <c r="C545" s="4">
        <f t="shared" si="108"/>
        <v>406.56</v>
      </c>
      <c r="D545" s="4">
        <f t="shared" si="109"/>
        <v>88.440000000000012</v>
      </c>
      <c r="E545" s="8">
        <f t="shared" si="107"/>
        <v>23</v>
      </c>
      <c r="F545" s="4">
        <f t="shared" si="115"/>
        <v>5</v>
      </c>
      <c r="G545" s="4">
        <f t="shared" si="116"/>
        <v>5</v>
      </c>
      <c r="H545" s="4">
        <f t="shared" si="105"/>
        <v>10</v>
      </c>
      <c r="I545" s="4">
        <f t="shared" si="114"/>
        <v>2</v>
      </c>
      <c r="J545" s="4">
        <f t="shared" si="110"/>
        <v>540</v>
      </c>
      <c r="K545" s="18">
        <f t="shared" si="111"/>
        <v>1867.68</v>
      </c>
      <c r="L545" s="18">
        <f t="shared" si="112"/>
        <v>0</v>
      </c>
      <c r="M545" s="20">
        <v>0</v>
      </c>
      <c r="N545" s="19" t="str">
        <f t="shared" si="113"/>
        <v>Good</v>
      </c>
    </row>
    <row r="546" spans="1:14" x14ac:dyDescent="0.2">
      <c r="A546" s="16">
        <v>541</v>
      </c>
      <c r="B546" s="17">
        <f t="shared" si="106"/>
        <v>253.17</v>
      </c>
      <c r="C546" s="17">
        <f t="shared" si="108"/>
        <v>407.39</v>
      </c>
      <c r="D546" s="17">
        <f t="shared" si="109"/>
        <v>88.61</v>
      </c>
      <c r="E546" s="17">
        <f t="shared" si="107"/>
        <v>23</v>
      </c>
      <c r="F546" s="17">
        <f t="shared" si="115"/>
        <v>5</v>
      </c>
      <c r="G546" s="17">
        <f t="shared" si="116"/>
        <v>5</v>
      </c>
      <c r="H546" s="17">
        <f t="shared" si="105"/>
        <v>10</v>
      </c>
      <c r="I546" s="17">
        <f t="shared" si="114"/>
        <v>2</v>
      </c>
      <c r="J546" s="17">
        <f t="shared" si="110"/>
        <v>541</v>
      </c>
      <c r="K546" s="18">
        <f t="shared" si="111"/>
        <v>1871.1699999999998</v>
      </c>
      <c r="L546" s="18">
        <f t="shared" si="112"/>
        <v>0</v>
      </c>
      <c r="M546" s="20">
        <v>0</v>
      </c>
      <c r="N546" s="19" t="str">
        <f t="shared" si="113"/>
        <v>Good</v>
      </c>
    </row>
    <row r="547" spans="1:14" x14ac:dyDescent="0.2">
      <c r="A547" s="12">
        <v>542</v>
      </c>
      <c r="B547" s="4">
        <f t="shared" si="106"/>
        <v>253.65</v>
      </c>
      <c r="C547" s="4">
        <f t="shared" si="108"/>
        <v>408.21</v>
      </c>
      <c r="D547" s="4">
        <f t="shared" si="109"/>
        <v>88.789999999999992</v>
      </c>
      <c r="E547" s="8">
        <f t="shared" si="107"/>
        <v>23</v>
      </c>
      <c r="F547" s="4">
        <f t="shared" si="115"/>
        <v>5</v>
      </c>
      <c r="G547" s="4">
        <f t="shared" si="116"/>
        <v>5</v>
      </c>
      <c r="H547" s="4">
        <f t="shared" si="105"/>
        <v>10</v>
      </c>
      <c r="I547" s="4">
        <f t="shared" si="114"/>
        <v>2</v>
      </c>
      <c r="J547" s="4">
        <f t="shared" si="110"/>
        <v>542</v>
      </c>
      <c r="K547" s="18">
        <f t="shared" si="111"/>
        <v>1874.6499999999999</v>
      </c>
      <c r="L547" s="18">
        <f t="shared" si="112"/>
        <v>0</v>
      </c>
      <c r="M547" s="20">
        <v>9.9999999999909051E-3</v>
      </c>
      <c r="N547" s="19" t="str">
        <f t="shared" si="113"/>
        <v>Good</v>
      </c>
    </row>
    <row r="548" spans="1:14" x14ac:dyDescent="0.2">
      <c r="A548" s="16">
        <v>543</v>
      </c>
      <c r="B548" s="17">
        <f t="shared" si="106"/>
        <v>254.14</v>
      </c>
      <c r="C548" s="17">
        <f t="shared" si="108"/>
        <v>409.03999999999996</v>
      </c>
      <c r="D548" s="17">
        <f t="shared" si="109"/>
        <v>88.96</v>
      </c>
      <c r="E548" s="17">
        <f t="shared" si="107"/>
        <v>23</v>
      </c>
      <c r="F548" s="17">
        <f t="shared" si="115"/>
        <v>5</v>
      </c>
      <c r="G548" s="17">
        <f t="shared" si="116"/>
        <v>5</v>
      </c>
      <c r="H548" s="17">
        <f t="shared" si="105"/>
        <v>10</v>
      </c>
      <c r="I548" s="17">
        <f t="shared" si="114"/>
        <v>2</v>
      </c>
      <c r="J548" s="17">
        <f t="shared" si="110"/>
        <v>543</v>
      </c>
      <c r="K548" s="18">
        <f t="shared" si="111"/>
        <v>1878.1399999999999</v>
      </c>
      <c r="L548" s="18">
        <f t="shared" si="112"/>
        <v>0</v>
      </c>
      <c r="M548" s="20">
        <v>9.9999999999909051E-3</v>
      </c>
      <c r="N548" s="19" t="str">
        <f t="shared" si="113"/>
        <v>Good</v>
      </c>
    </row>
    <row r="549" spans="1:14" x14ac:dyDescent="0.2">
      <c r="A549" s="12">
        <v>544</v>
      </c>
      <c r="B549" s="4">
        <f t="shared" si="106"/>
        <v>254.63</v>
      </c>
      <c r="C549" s="4">
        <f t="shared" si="108"/>
        <v>409.88</v>
      </c>
      <c r="D549" s="4">
        <f t="shared" si="109"/>
        <v>89.120000000000019</v>
      </c>
      <c r="E549" s="8">
        <f t="shared" si="107"/>
        <v>23</v>
      </c>
      <c r="F549" s="4">
        <f t="shared" si="115"/>
        <v>5</v>
      </c>
      <c r="G549" s="4">
        <f t="shared" si="116"/>
        <v>5</v>
      </c>
      <c r="H549" s="4">
        <f t="shared" ref="H549:H612" si="117">+$H$4</f>
        <v>10</v>
      </c>
      <c r="I549" s="4">
        <f t="shared" si="114"/>
        <v>2</v>
      </c>
      <c r="J549" s="4">
        <f t="shared" si="110"/>
        <v>544</v>
      </c>
      <c r="K549" s="18">
        <f t="shared" si="111"/>
        <v>1881.63</v>
      </c>
      <c r="L549" s="18">
        <f t="shared" si="112"/>
        <v>0</v>
      </c>
      <c r="M549" s="20">
        <v>-9.9999999999909051E-3</v>
      </c>
      <c r="N549" s="19" t="str">
        <f t="shared" si="113"/>
        <v>Good</v>
      </c>
    </row>
    <row r="550" spans="1:14" x14ac:dyDescent="0.2">
      <c r="A550" s="16">
        <v>545</v>
      </c>
      <c r="B550" s="17">
        <f t="shared" si="106"/>
        <v>255.12</v>
      </c>
      <c r="C550" s="17">
        <f t="shared" si="108"/>
        <v>410.71</v>
      </c>
      <c r="D550" s="17">
        <f t="shared" si="109"/>
        <v>89.29000000000002</v>
      </c>
      <c r="E550" s="17">
        <f t="shared" si="107"/>
        <v>23</v>
      </c>
      <c r="F550" s="17">
        <f t="shared" si="115"/>
        <v>5</v>
      </c>
      <c r="G550" s="17">
        <f t="shared" si="116"/>
        <v>5</v>
      </c>
      <c r="H550" s="17">
        <f t="shared" si="117"/>
        <v>10</v>
      </c>
      <c r="I550" s="17">
        <f t="shared" si="114"/>
        <v>2</v>
      </c>
      <c r="J550" s="17">
        <f t="shared" si="110"/>
        <v>545</v>
      </c>
      <c r="K550" s="18">
        <f t="shared" si="111"/>
        <v>1885.12</v>
      </c>
      <c r="L550" s="18">
        <f t="shared" si="112"/>
        <v>0</v>
      </c>
      <c r="M550" s="20">
        <v>-9.9999999999909051E-3</v>
      </c>
      <c r="N550" s="19" t="str">
        <f t="shared" si="113"/>
        <v>Good</v>
      </c>
    </row>
    <row r="551" spans="1:14" x14ac:dyDescent="0.2">
      <c r="A551" s="12">
        <v>546</v>
      </c>
      <c r="B551" s="4">
        <f t="shared" si="106"/>
        <v>255.6</v>
      </c>
      <c r="C551" s="4">
        <f t="shared" si="108"/>
        <v>411.52</v>
      </c>
      <c r="D551" s="4">
        <f t="shared" si="109"/>
        <v>89.479999999999976</v>
      </c>
      <c r="E551" s="8">
        <f t="shared" si="107"/>
        <v>23</v>
      </c>
      <c r="F551" s="4">
        <f t="shared" si="115"/>
        <v>5</v>
      </c>
      <c r="G551" s="4">
        <f t="shared" si="116"/>
        <v>5</v>
      </c>
      <c r="H551" s="4">
        <f t="shared" si="117"/>
        <v>10</v>
      </c>
      <c r="I551" s="4">
        <f t="shared" si="114"/>
        <v>2</v>
      </c>
      <c r="J551" s="4">
        <f t="shared" si="110"/>
        <v>546</v>
      </c>
      <c r="K551" s="18">
        <f t="shared" si="111"/>
        <v>1888.6</v>
      </c>
      <c r="L551" s="18">
        <f t="shared" si="112"/>
        <v>0</v>
      </c>
      <c r="M551" s="20">
        <v>1.999999999998181E-2</v>
      </c>
      <c r="N551" s="19" t="str">
        <f t="shared" si="113"/>
        <v>Good</v>
      </c>
    </row>
    <row r="552" spans="1:14" x14ac:dyDescent="0.2">
      <c r="A552" s="16">
        <v>547</v>
      </c>
      <c r="B552" s="17">
        <f t="shared" si="106"/>
        <v>256.08999999999997</v>
      </c>
      <c r="C552" s="17">
        <f t="shared" si="108"/>
        <v>412.36</v>
      </c>
      <c r="D552" s="17">
        <f t="shared" si="109"/>
        <v>89.64</v>
      </c>
      <c r="E552" s="17">
        <f t="shared" si="107"/>
        <v>23</v>
      </c>
      <c r="F552" s="17">
        <f t="shared" si="115"/>
        <v>5</v>
      </c>
      <c r="G552" s="17">
        <f t="shared" si="116"/>
        <v>5</v>
      </c>
      <c r="H552" s="17">
        <f t="shared" si="117"/>
        <v>10</v>
      </c>
      <c r="I552" s="17">
        <f t="shared" si="114"/>
        <v>2</v>
      </c>
      <c r="J552" s="17">
        <f t="shared" si="110"/>
        <v>547</v>
      </c>
      <c r="K552" s="18">
        <f t="shared" si="111"/>
        <v>1892.09</v>
      </c>
      <c r="L552" s="18">
        <f t="shared" si="112"/>
        <v>0</v>
      </c>
      <c r="M552" s="20">
        <v>0</v>
      </c>
      <c r="N552" s="19" t="str">
        <f t="shared" si="113"/>
        <v>Good</v>
      </c>
    </row>
    <row r="553" spans="1:14" x14ac:dyDescent="0.2">
      <c r="A553" s="12">
        <v>548</v>
      </c>
      <c r="B553" s="4">
        <f t="shared" si="106"/>
        <v>256.58</v>
      </c>
      <c r="C553" s="4">
        <f t="shared" si="108"/>
        <v>413.19</v>
      </c>
      <c r="D553" s="4">
        <f t="shared" si="109"/>
        <v>89.81</v>
      </c>
      <c r="E553" s="8">
        <f t="shared" si="107"/>
        <v>23</v>
      </c>
      <c r="F553" s="4">
        <f t="shared" si="115"/>
        <v>5</v>
      </c>
      <c r="G553" s="4">
        <f t="shared" si="116"/>
        <v>5</v>
      </c>
      <c r="H553" s="4">
        <f t="shared" si="117"/>
        <v>10</v>
      </c>
      <c r="I553" s="4">
        <f t="shared" si="114"/>
        <v>2</v>
      </c>
      <c r="J553" s="4">
        <f t="shared" si="110"/>
        <v>548</v>
      </c>
      <c r="K553" s="18">
        <f t="shared" si="111"/>
        <v>1895.58</v>
      </c>
      <c r="L553" s="18">
        <f t="shared" si="112"/>
        <v>0</v>
      </c>
      <c r="M553" s="20">
        <v>0</v>
      </c>
      <c r="N553" s="19" t="str">
        <f t="shared" si="113"/>
        <v>Good</v>
      </c>
    </row>
    <row r="554" spans="1:14" x14ac:dyDescent="0.2">
      <c r="A554" s="16">
        <v>549</v>
      </c>
      <c r="B554" s="17">
        <f t="shared" si="106"/>
        <v>257.07</v>
      </c>
      <c r="C554" s="17">
        <f t="shared" si="108"/>
        <v>414.02</v>
      </c>
      <c r="D554" s="17">
        <f t="shared" si="109"/>
        <v>89.98</v>
      </c>
      <c r="E554" s="17">
        <f t="shared" si="107"/>
        <v>23</v>
      </c>
      <c r="F554" s="17">
        <f t="shared" si="115"/>
        <v>5</v>
      </c>
      <c r="G554" s="17">
        <f t="shared" si="116"/>
        <v>5</v>
      </c>
      <c r="H554" s="17">
        <f t="shared" si="117"/>
        <v>10</v>
      </c>
      <c r="I554" s="17">
        <f t="shared" si="114"/>
        <v>2</v>
      </c>
      <c r="J554" s="17">
        <f t="shared" si="110"/>
        <v>549</v>
      </c>
      <c r="K554" s="18">
        <f t="shared" si="111"/>
        <v>1899.07</v>
      </c>
      <c r="L554" s="18">
        <f t="shared" si="112"/>
        <v>0</v>
      </c>
      <c r="M554" s="20">
        <v>0</v>
      </c>
      <c r="N554" s="19" t="str">
        <f t="shared" si="113"/>
        <v>Good</v>
      </c>
    </row>
    <row r="555" spans="1:14" x14ac:dyDescent="0.2">
      <c r="A555" s="12">
        <v>550</v>
      </c>
      <c r="B555" s="4">
        <f t="shared" si="106"/>
        <v>257.56</v>
      </c>
      <c r="C555" s="4">
        <f t="shared" si="108"/>
        <v>414.86</v>
      </c>
      <c r="D555" s="4">
        <f t="shared" si="109"/>
        <v>90.140000000000015</v>
      </c>
      <c r="E555" s="8">
        <f t="shared" si="107"/>
        <v>23</v>
      </c>
      <c r="F555" s="4">
        <f t="shared" si="115"/>
        <v>5</v>
      </c>
      <c r="G555" s="4">
        <f t="shared" si="116"/>
        <v>5</v>
      </c>
      <c r="H555" s="4">
        <f t="shared" si="117"/>
        <v>10</v>
      </c>
      <c r="I555" s="4">
        <f t="shared" si="114"/>
        <v>2</v>
      </c>
      <c r="J555" s="4">
        <f t="shared" si="110"/>
        <v>550</v>
      </c>
      <c r="K555" s="18">
        <f t="shared" si="111"/>
        <v>1902.5600000000002</v>
      </c>
      <c r="L555" s="18">
        <f t="shared" si="112"/>
        <v>0</v>
      </c>
      <c r="M555" s="20">
        <v>-9.9999999999909051E-3</v>
      </c>
      <c r="N555" s="19" t="str">
        <f t="shared" si="113"/>
        <v>Good</v>
      </c>
    </row>
    <row r="556" spans="1:14" x14ac:dyDescent="0.2">
      <c r="A556" s="16">
        <v>551</v>
      </c>
      <c r="B556" s="17">
        <f t="shared" si="106"/>
        <v>258.04000000000002</v>
      </c>
      <c r="C556" s="17">
        <f t="shared" si="108"/>
        <v>415.67</v>
      </c>
      <c r="D556" s="17">
        <f t="shared" si="109"/>
        <v>90.33</v>
      </c>
      <c r="E556" s="17">
        <f t="shared" si="107"/>
        <v>23</v>
      </c>
      <c r="F556" s="17">
        <f t="shared" si="115"/>
        <v>5</v>
      </c>
      <c r="G556" s="17">
        <f t="shared" si="116"/>
        <v>5</v>
      </c>
      <c r="H556" s="17">
        <f t="shared" si="117"/>
        <v>10</v>
      </c>
      <c r="I556" s="17">
        <f t="shared" si="114"/>
        <v>2</v>
      </c>
      <c r="J556" s="17">
        <f t="shared" si="110"/>
        <v>551</v>
      </c>
      <c r="K556" s="18">
        <f t="shared" si="111"/>
        <v>1906.04</v>
      </c>
      <c r="L556" s="18">
        <f t="shared" si="112"/>
        <v>0</v>
      </c>
      <c r="M556" s="20">
        <v>9.9999999999909051E-3</v>
      </c>
      <c r="N556" s="19" t="str">
        <f t="shared" si="113"/>
        <v>Good</v>
      </c>
    </row>
    <row r="557" spans="1:14" x14ac:dyDescent="0.2">
      <c r="A557" s="12">
        <v>552</v>
      </c>
      <c r="B557" s="4">
        <f t="shared" si="106"/>
        <v>258.52999999999997</v>
      </c>
      <c r="C557" s="4">
        <f t="shared" si="108"/>
        <v>416.51</v>
      </c>
      <c r="D557" s="4">
        <f t="shared" si="109"/>
        <v>90.490000000000009</v>
      </c>
      <c r="E557" s="8">
        <f t="shared" si="107"/>
        <v>23</v>
      </c>
      <c r="F557" s="4">
        <f t="shared" si="115"/>
        <v>5</v>
      </c>
      <c r="G557" s="4">
        <f t="shared" si="116"/>
        <v>5</v>
      </c>
      <c r="H557" s="4">
        <f t="shared" si="117"/>
        <v>10</v>
      </c>
      <c r="I557" s="4">
        <f t="shared" si="114"/>
        <v>2</v>
      </c>
      <c r="J557" s="4">
        <f t="shared" si="110"/>
        <v>552</v>
      </c>
      <c r="K557" s="18">
        <f t="shared" si="111"/>
        <v>1909.53</v>
      </c>
      <c r="L557" s="18">
        <f t="shared" si="112"/>
        <v>0</v>
      </c>
      <c r="M557" s="20">
        <v>0</v>
      </c>
      <c r="N557" s="19" t="str">
        <f t="shared" si="113"/>
        <v>Good</v>
      </c>
    </row>
    <row r="558" spans="1:14" x14ac:dyDescent="0.2">
      <c r="A558" s="16">
        <v>553</v>
      </c>
      <c r="B558" s="17">
        <f t="shared" si="106"/>
        <v>259.02</v>
      </c>
      <c r="C558" s="17">
        <f t="shared" si="108"/>
        <v>417.34</v>
      </c>
      <c r="D558" s="17">
        <f t="shared" si="109"/>
        <v>90.660000000000011</v>
      </c>
      <c r="E558" s="17">
        <f t="shared" si="107"/>
        <v>23</v>
      </c>
      <c r="F558" s="17">
        <f t="shared" si="115"/>
        <v>5</v>
      </c>
      <c r="G558" s="17">
        <f t="shared" si="116"/>
        <v>5</v>
      </c>
      <c r="H558" s="17">
        <f t="shared" si="117"/>
        <v>10</v>
      </c>
      <c r="I558" s="17">
        <f t="shared" si="114"/>
        <v>2</v>
      </c>
      <c r="J558" s="17">
        <f t="shared" si="110"/>
        <v>553</v>
      </c>
      <c r="K558" s="18">
        <f t="shared" si="111"/>
        <v>1913.02</v>
      </c>
      <c r="L558" s="18">
        <f t="shared" si="112"/>
        <v>0</v>
      </c>
      <c r="M558" s="20">
        <v>0</v>
      </c>
      <c r="N558" s="19" t="str">
        <f t="shared" si="113"/>
        <v>Good</v>
      </c>
    </row>
    <row r="559" spans="1:14" x14ac:dyDescent="0.2">
      <c r="A559" s="12">
        <v>554</v>
      </c>
      <c r="B559" s="4">
        <f t="shared" si="106"/>
        <v>259.51</v>
      </c>
      <c r="C559" s="4">
        <f t="shared" si="108"/>
        <v>418.17</v>
      </c>
      <c r="D559" s="4">
        <f t="shared" si="109"/>
        <v>90.83</v>
      </c>
      <c r="E559" s="8">
        <f t="shared" si="107"/>
        <v>23</v>
      </c>
      <c r="F559" s="4">
        <f t="shared" si="115"/>
        <v>5</v>
      </c>
      <c r="G559" s="4">
        <f t="shared" si="116"/>
        <v>5</v>
      </c>
      <c r="H559" s="4">
        <f t="shared" si="117"/>
        <v>10</v>
      </c>
      <c r="I559" s="4">
        <f t="shared" si="114"/>
        <v>2</v>
      </c>
      <c r="J559" s="4">
        <f t="shared" si="110"/>
        <v>554</v>
      </c>
      <c r="K559" s="18">
        <f t="shared" si="111"/>
        <v>1916.51</v>
      </c>
      <c r="L559" s="18">
        <f t="shared" si="112"/>
        <v>0</v>
      </c>
      <c r="M559" s="20">
        <v>0</v>
      </c>
      <c r="N559" s="19" t="str">
        <f t="shared" si="113"/>
        <v>Good</v>
      </c>
    </row>
    <row r="560" spans="1:14" x14ac:dyDescent="0.2">
      <c r="A560" s="16">
        <v>555</v>
      </c>
      <c r="B560" s="17">
        <f t="shared" si="106"/>
        <v>260</v>
      </c>
      <c r="C560" s="17">
        <f t="shared" si="108"/>
        <v>419</v>
      </c>
      <c r="D560" s="17">
        <f t="shared" si="109"/>
        <v>91</v>
      </c>
      <c r="E560" s="17">
        <f t="shared" si="107"/>
        <v>23</v>
      </c>
      <c r="F560" s="17">
        <f t="shared" si="115"/>
        <v>5</v>
      </c>
      <c r="G560" s="17">
        <f t="shared" si="116"/>
        <v>5</v>
      </c>
      <c r="H560" s="17">
        <f t="shared" si="117"/>
        <v>10</v>
      </c>
      <c r="I560" s="17">
        <f t="shared" si="114"/>
        <v>2</v>
      </c>
      <c r="J560" s="17">
        <f t="shared" si="110"/>
        <v>555</v>
      </c>
      <c r="K560" s="18">
        <f t="shared" si="111"/>
        <v>1920</v>
      </c>
      <c r="L560" s="18">
        <f t="shared" si="112"/>
        <v>0</v>
      </c>
      <c r="M560" s="20">
        <v>0</v>
      </c>
      <c r="N560" s="19" t="str">
        <f t="shared" si="113"/>
        <v>Good</v>
      </c>
    </row>
    <row r="561" spans="1:14" x14ac:dyDescent="0.2">
      <c r="A561" s="12">
        <v>556</v>
      </c>
      <c r="B561" s="4">
        <f t="shared" si="106"/>
        <v>260.48</v>
      </c>
      <c r="C561" s="4">
        <f t="shared" si="108"/>
        <v>419.82</v>
      </c>
      <c r="D561" s="4">
        <f t="shared" si="109"/>
        <v>91.179999999999993</v>
      </c>
      <c r="E561" s="8">
        <f t="shared" si="107"/>
        <v>23</v>
      </c>
      <c r="F561" s="4">
        <f t="shared" si="115"/>
        <v>5</v>
      </c>
      <c r="G561" s="4">
        <f t="shared" si="116"/>
        <v>5</v>
      </c>
      <c r="H561" s="4">
        <f t="shared" si="117"/>
        <v>10</v>
      </c>
      <c r="I561" s="4">
        <f t="shared" si="114"/>
        <v>2</v>
      </c>
      <c r="J561" s="4">
        <f t="shared" si="110"/>
        <v>556</v>
      </c>
      <c r="K561" s="18">
        <f t="shared" si="111"/>
        <v>1923.48</v>
      </c>
      <c r="L561" s="18">
        <f t="shared" si="112"/>
        <v>0</v>
      </c>
      <c r="M561" s="20">
        <v>9.9999999999909051E-3</v>
      </c>
      <c r="N561" s="19" t="str">
        <f t="shared" si="113"/>
        <v>Good</v>
      </c>
    </row>
    <row r="562" spans="1:14" x14ac:dyDescent="0.2">
      <c r="A562" s="16">
        <v>557</v>
      </c>
      <c r="B562" s="17">
        <f t="shared" ref="B562:B625" si="118">ROUNDDOWN((A562-(F562+G562+H562+I562))/2.05,2)</f>
        <v>260.97000000000003</v>
      </c>
      <c r="C562" s="17">
        <f t="shared" si="108"/>
        <v>420.65</v>
      </c>
      <c r="D562" s="17">
        <f t="shared" si="109"/>
        <v>91.35</v>
      </c>
      <c r="E562" s="17">
        <f t="shared" ref="E562:E625" si="119">+$E$4</f>
        <v>23</v>
      </c>
      <c r="F562" s="17">
        <f t="shared" si="115"/>
        <v>5</v>
      </c>
      <c r="G562" s="17">
        <f t="shared" si="116"/>
        <v>5</v>
      </c>
      <c r="H562" s="17">
        <f t="shared" si="117"/>
        <v>10</v>
      </c>
      <c r="I562" s="17">
        <f t="shared" si="114"/>
        <v>2</v>
      </c>
      <c r="J562" s="17">
        <f t="shared" si="110"/>
        <v>557</v>
      </c>
      <c r="K562" s="18">
        <f t="shared" si="111"/>
        <v>1926.9699999999998</v>
      </c>
      <c r="L562" s="18">
        <f t="shared" si="112"/>
        <v>0</v>
      </c>
      <c r="M562" s="20">
        <v>9.9999999999909051E-3</v>
      </c>
      <c r="N562" s="19" t="str">
        <f t="shared" si="113"/>
        <v>Good</v>
      </c>
    </row>
    <row r="563" spans="1:14" x14ac:dyDescent="0.2">
      <c r="A563" s="12">
        <v>558</v>
      </c>
      <c r="B563" s="4">
        <f t="shared" si="118"/>
        <v>261.45999999999998</v>
      </c>
      <c r="C563" s="4">
        <f t="shared" si="108"/>
        <v>421.49</v>
      </c>
      <c r="D563" s="4">
        <f t="shared" si="109"/>
        <v>91.510000000000019</v>
      </c>
      <c r="E563" s="8">
        <f t="shared" si="119"/>
        <v>23</v>
      </c>
      <c r="F563" s="4">
        <f t="shared" si="115"/>
        <v>5</v>
      </c>
      <c r="G563" s="4">
        <f t="shared" si="116"/>
        <v>5</v>
      </c>
      <c r="H563" s="4">
        <f t="shared" si="117"/>
        <v>10</v>
      </c>
      <c r="I563" s="4">
        <f t="shared" si="114"/>
        <v>2</v>
      </c>
      <c r="J563" s="4">
        <f t="shared" si="110"/>
        <v>558</v>
      </c>
      <c r="K563" s="18">
        <f t="shared" si="111"/>
        <v>1930.46</v>
      </c>
      <c r="L563" s="18">
        <f t="shared" si="112"/>
        <v>0</v>
      </c>
      <c r="M563" s="20">
        <v>-9.9999999999909051E-3</v>
      </c>
      <c r="N563" s="19" t="str">
        <f t="shared" si="113"/>
        <v>Good</v>
      </c>
    </row>
    <row r="564" spans="1:14" x14ac:dyDescent="0.2">
      <c r="A564" s="16">
        <v>559</v>
      </c>
      <c r="B564" s="17">
        <f t="shared" si="118"/>
        <v>261.95</v>
      </c>
      <c r="C564" s="17">
        <f t="shared" si="108"/>
        <v>422.32</v>
      </c>
      <c r="D564" s="17">
        <f t="shared" si="109"/>
        <v>91.680000000000021</v>
      </c>
      <c r="E564" s="17">
        <f t="shared" si="119"/>
        <v>23</v>
      </c>
      <c r="F564" s="17">
        <f t="shared" si="115"/>
        <v>5</v>
      </c>
      <c r="G564" s="17">
        <f t="shared" si="116"/>
        <v>5</v>
      </c>
      <c r="H564" s="17">
        <f t="shared" si="117"/>
        <v>10</v>
      </c>
      <c r="I564" s="17">
        <f t="shared" si="114"/>
        <v>2</v>
      </c>
      <c r="J564" s="17">
        <f t="shared" si="110"/>
        <v>559</v>
      </c>
      <c r="K564" s="18">
        <f t="shared" si="111"/>
        <v>1933.95</v>
      </c>
      <c r="L564" s="18">
        <f t="shared" si="112"/>
        <v>0</v>
      </c>
      <c r="M564" s="20">
        <v>-9.9999999999909051E-3</v>
      </c>
      <c r="N564" s="19" t="str">
        <f t="shared" si="113"/>
        <v>Good</v>
      </c>
    </row>
    <row r="565" spans="1:14" x14ac:dyDescent="0.2">
      <c r="A565" s="12">
        <v>560</v>
      </c>
      <c r="B565" s="4">
        <f t="shared" si="118"/>
        <v>262.43</v>
      </c>
      <c r="C565" s="4">
        <f t="shared" ref="C565:C628" si="120">ROUNDUP(B565*1.7,2)-E565</f>
        <v>423.14</v>
      </c>
      <c r="D565" s="4">
        <f t="shared" si="109"/>
        <v>91.86</v>
      </c>
      <c r="E565" s="8">
        <f t="shared" si="119"/>
        <v>23</v>
      </c>
      <c r="F565" s="4">
        <f t="shared" si="115"/>
        <v>5</v>
      </c>
      <c r="G565" s="4">
        <f t="shared" si="116"/>
        <v>5</v>
      </c>
      <c r="H565" s="4">
        <f t="shared" si="117"/>
        <v>10</v>
      </c>
      <c r="I565" s="4">
        <f t="shared" si="114"/>
        <v>2</v>
      </c>
      <c r="J565" s="4">
        <f t="shared" si="110"/>
        <v>560</v>
      </c>
      <c r="K565" s="18">
        <f t="shared" si="111"/>
        <v>1937.43</v>
      </c>
      <c r="L565" s="18">
        <f t="shared" si="112"/>
        <v>0</v>
      </c>
      <c r="M565" s="20">
        <v>0</v>
      </c>
      <c r="N565" s="19" t="str">
        <f t="shared" si="113"/>
        <v>Good</v>
      </c>
    </row>
    <row r="566" spans="1:14" x14ac:dyDescent="0.2">
      <c r="A566" s="16">
        <v>561</v>
      </c>
      <c r="B566" s="17">
        <f t="shared" si="118"/>
        <v>262.92</v>
      </c>
      <c r="C566" s="17">
        <f t="shared" si="120"/>
        <v>423.96999999999997</v>
      </c>
      <c r="D566" s="17">
        <f t="shared" si="109"/>
        <v>92.03</v>
      </c>
      <c r="E566" s="17">
        <f t="shared" si="119"/>
        <v>23</v>
      </c>
      <c r="F566" s="17">
        <f t="shared" si="115"/>
        <v>5</v>
      </c>
      <c r="G566" s="17">
        <f t="shared" si="116"/>
        <v>5</v>
      </c>
      <c r="H566" s="17">
        <f t="shared" si="117"/>
        <v>10</v>
      </c>
      <c r="I566" s="17">
        <f t="shared" si="114"/>
        <v>2</v>
      </c>
      <c r="J566" s="17">
        <f t="shared" si="110"/>
        <v>561</v>
      </c>
      <c r="K566" s="18">
        <f t="shared" si="111"/>
        <v>1940.92</v>
      </c>
      <c r="L566" s="18">
        <f t="shared" si="112"/>
        <v>0</v>
      </c>
      <c r="M566" s="20">
        <v>0</v>
      </c>
      <c r="N566" s="19" t="str">
        <f t="shared" si="113"/>
        <v>Good</v>
      </c>
    </row>
    <row r="567" spans="1:14" x14ac:dyDescent="0.2">
      <c r="A567" s="12">
        <v>562</v>
      </c>
      <c r="B567" s="4">
        <f t="shared" si="118"/>
        <v>263.41000000000003</v>
      </c>
      <c r="C567" s="4">
        <f t="shared" si="120"/>
        <v>424.8</v>
      </c>
      <c r="D567" s="4">
        <f t="shared" si="109"/>
        <v>92.2</v>
      </c>
      <c r="E567" s="8">
        <f t="shared" si="119"/>
        <v>23</v>
      </c>
      <c r="F567" s="4">
        <f t="shared" si="115"/>
        <v>5</v>
      </c>
      <c r="G567" s="4">
        <f t="shared" si="116"/>
        <v>5</v>
      </c>
      <c r="H567" s="4">
        <f t="shared" si="117"/>
        <v>10</v>
      </c>
      <c r="I567" s="4">
        <f t="shared" si="114"/>
        <v>2</v>
      </c>
      <c r="J567" s="4">
        <f t="shared" si="110"/>
        <v>562</v>
      </c>
      <c r="K567" s="18">
        <f t="shared" si="111"/>
        <v>1944.41</v>
      </c>
      <c r="L567" s="18">
        <f t="shared" si="112"/>
        <v>0</v>
      </c>
      <c r="M567" s="20">
        <v>0</v>
      </c>
      <c r="N567" s="19" t="str">
        <f t="shared" si="113"/>
        <v>Good</v>
      </c>
    </row>
    <row r="568" spans="1:14" x14ac:dyDescent="0.2">
      <c r="A568" s="16">
        <v>563</v>
      </c>
      <c r="B568" s="17">
        <f t="shared" si="118"/>
        <v>263.89999999999998</v>
      </c>
      <c r="C568" s="17">
        <f t="shared" si="120"/>
        <v>425.63</v>
      </c>
      <c r="D568" s="17">
        <f t="shared" ref="D568:D631" si="121">ROUNDUP(B568*0.35,2)+M568</f>
        <v>92.37</v>
      </c>
      <c r="E568" s="17">
        <f t="shared" si="119"/>
        <v>23</v>
      </c>
      <c r="F568" s="17">
        <f t="shared" si="115"/>
        <v>5</v>
      </c>
      <c r="G568" s="17">
        <f t="shared" si="116"/>
        <v>5</v>
      </c>
      <c r="H568" s="17">
        <f t="shared" si="117"/>
        <v>10</v>
      </c>
      <c r="I568" s="17">
        <f t="shared" si="114"/>
        <v>2</v>
      </c>
      <c r="J568" s="17">
        <f t="shared" si="110"/>
        <v>563</v>
      </c>
      <c r="K568" s="18">
        <f t="shared" si="111"/>
        <v>1947.9</v>
      </c>
      <c r="L568" s="18">
        <f t="shared" si="112"/>
        <v>0</v>
      </c>
      <c r="M568" s="20">
        <v>0</v>
      </c>
      <c r="N568" s="19" t="str">
        <f t="shared" si="113"/>
        <v>Good</v>
      </c>
    </row>
    <row r="569" spans="1:14" x14ac:dyDescent="0.2">
      <c r="A569" s="12">
        <v>564</v>
      </c>
      <c r="B569" s="4">
        <f t="shared" si="118"/>
        <v>264.39</v>
      </c>
      <c r="C569" s="4">
        <f t="shared" si="120"/>
        <v>426.46999999999997</v>
      </c>
      <c r="D569" s="4">
        <f t="shared" si="121"/>
        <v>92.530000000000015</v>
      </c>
      <c r="E569" s="8">
        <f t="shared" si="119"/>
        <v>23</v>
      </c>
      <c r="F569" s="4">
        <f t="shared" si="115"/>
        <v>5</v>
      </c>
      <c r="G569" s="4">
        <f t="shared" si="116"/>
        <v>5</v>
      </c>
      <c r="H569" s="4">
        <f t="shared" si="117"/>
        <v>10</v>
      </c>
      <c r="I569" s="4">
        <f t="shared" si="114"/>
        <v>2</v>
      </c>
      <c r="J569" s="4">
        <f t="shared" si="110"/>
        <v>564</v>
      </c>
      <c r="K569" s="18">
        <f t="shared" si="111"/>
        <v>1951.3899999999999</v>
      </c>
      <c r="L569" s="18">
        <f t="shared" si="112"/>
        <v>0</v>
      </c>
      <c r="M569" s="20">
        <v>-9.9999999999909051E-3</v>
      </c>
      <c r="N569" s="19" t="str">
        <f t="shared" si="113"/>
        <v>Good</v>
      </c>
    </row>
    <row r="570" spans="1:14" x14ac:dyDescent="0.2">
      <c r="A570" s="16">
        <v>565</v>
      </c>
      <c r="B570" s="17">
        <f t="shared" si="118"/>
        <v>264.87</v>
      </c>
      <c r="C570" s="17">
        <f t="shared" si="120"/>
        <v>427.28</v>
      </c>
      <c r="D570" s="17">
        <f t="shared" si="121"/>
        <v>92.72</v>
      </c>
      <c r="E570" s="17">
        <f t="shared" si="119"/>
        <v>23</v>
      </c>
      <c r="F570" s="17">
        <f t="shared" si="115"/>
        <v>5</v>
      </c>
      <c r="G570" s="17">
        <f t="shared" si="116"/>
        <v>5</v>
      </c>
      <c r="H570" s="17">
        <f t="shared" si="117"/>
        <v>10</v>
      </c>
      <c r="I570" s="17">
        <f t="shared" si="114"/>
        <v>2</v>
      </c>
      <c r="J570" s="17">
        <f t="shared" si="110"/>
        <v>565</v>
      </c>
      <c r="K570" s="18">
        <f t="shared" si="111"/>
        <v>1954.8700000000001</v>
      </c>
      <c r="L570" s="18">
        <f t="shared" si="112"/>
        <v>0</v>
      </c>
      <c r="M570" s="20">
        <v>9.9999999999909051E-3</v>
      </c>
      <c r="N570" s="19" t="str">
        <f t="shared" si="113"/>
        <v>Good</v>
      </c>
    </row>
    <row r="571" spans="1:14" x14ac:dyDescent="0.2">
      <c r="A571" s="12">
        <v>566</v>
      </c>
      <c r="B571" s="4">
        <f t="shared" si="118"/>
        <v>265.36</v>
      </c>
      <c r="C571" s="4">
        <f t="shared" si="120"/>
        <v>428.12</v>
      </c>
      <c r="D571" s="4">
        <f t="shared" si="121"/>
        <v>92.88000000000001</v>
      </c>
      <c r="E571" s="8">
        <f t="shared" si="119"/>
        <v>23</v>
      </c>
      <c r="F571" s="4">
        <f t="shared" si="115"/>
        <v>5</v>
      </c>
      <c r="G571" s="4">
        <f t="shared" si="116"/>
        <v>5</v>
      </c>
      <c r="H571" s="4">
        <f t="shared" si="117"/>
        <v>10</v>
      </c>
      <c r="I571" s="4">
        <f t="shared" si="114"/>
        <v>2</v>
      </c>
      <c r="J571" s="4">
        <f t="shared" si="110"/>
        <v>566</v>
      </c>
      <c r="K571" s="18">
        <f t="shared" si="111"/>
        <v>1958.3600000000001</v>
      </c>
      <c r="L571" s="18">
        <f t="shared" si="112"/>
        <v>0</v>
      </c>
      <c r="M571" s="20">
        <v>0</v>
      </c>
      <c r="N571" s="19" t="str">
        <f t="shared" si="113"/>
        <v>Good</v>
      </c>
    </row>
    <row r="572" spans="1:14" x14ac:dyDescent="0.2">
      <c r="A572" s="16">
        <v>567</v>
      </c>
      <c r="B572" s="17">
        <f t="shared" si="118"/>
        <v>265.85000000000002</v>
      </c>
      <c r="C572" s="17">
        <f t="shared" si="120"/>
        <v>428.95</v>
      </c>
      <c r="D572" s="17">
        <f t="shared" si="121"/>
        <v>93.050000000000011</v>
      </c>
      <c r="E572" s="17">
        <f t="shared" si="119"/>
        <v>23</v>
      </c>
      <c r="F572" s="17">
        <f t="shared" si="115"/>
        <v>5</v>
      </c>
      <c r="G572" s="17">
        <f t="shared" si="116"/>
        <v>5</v>
      </c>
      <c r="H572" s="17">
        <f t="shared" si="117"/>
        <v>10</v>
      </c>
      <c r="I572" s="17">
        <f t="shared" si="114"/>
        <v>2</v>
      </c>
      <c r="J572" s="17">
        <f t="shared" si="110"/>
        <v>567</v>
      </c>
      <c r="K572" s="18">
        <f t="shared" si="111"/>
        <v>1961.85</v>
      </c>
      <c r="L572" s="18">
        <f t="shared" si="112"/>
        <v>0</v>
      </c>
      <c r="M572" s="20">
        <v>0</v>
      </c>
      <c r="N572" s="19" t="str">
        <f t="shared" si="113"/>
        <v>Good</v>
      </c>
    </row>
    <row r="573" spans="1:14" x14ac:dyDescent="0.2">
      <c r="A573" s="12">
        <v>568</v>
      </c>
      <c r="B573" s="4">
        <f t="shared" si="118"/>
        <v>266.33999999999997</v>
      </c>
      <c r="C573" s="4">
        <f t="shared" si="120"/>
        <v>429.78</v>
      </c>
      <c r="D573" s="4">
        <f t="shared" si="121"/>
        <v>93.22</v>
      </c>
      <c r="E573" s="8">
        <f t="shared" si="119"/>
        <v>23</v>
      </c>
      <c r="F573" s="4">
        <f t="shared" si="115"/>
        <v>5</v>
      </c>
      <c r="G573" s="4">
        <f t="shared" si="116"/>
        <v>5</v>
      </c>
      <c r="H573" s="4">
        <f t="shared" si="117"/>
        <v>10</v>
      </c>
      <c r="I573" s="4">
        <f t="shared" si="114"/>
        <v>2</v>
      </c>
      <c r="J573" s="4">
        <f t="shared" si="110"/>
        <v>568</v>
      </c>
      <c r="K573" s="18">
        <f t="shared" si="111"/>
        <v>1965.34</v>
      </c>
      <c r="L573" s="18">
        <f t="shared" si="112"/>
        <v>0</v>
      </c>
      <c r="M573" s="20">
        <v>0</v>
      </c>
      <c r="N573" s="19" t="str">
        <f t="shared" si="113"/>
        <v>Good</v>
      </c>
    </row>
    <row r="574" spans="1:14" x14ac:dyDescent="0.2">
      <c r="A574" s="16">
        <v>569</v>
      </c>
      <c r="B574" s="17">
        <f t="shared" si="118"/>
        <v>266.82</v>
      </c>
      <c r="C574" s="17">
        <f t="shared" si="120"/>
        <v>430.59999999999997</v>
      </c>
      <c r="D574" s="17">
        <f t="shared" si="121"/>
        <v>93.399999999999991</v>
      </c>
      <c r="E574" s="17">
        <f t="shared" si="119"/>
        <v>23</v>
      </c>
      <c r="F574" s="17">
        <f t="shared" si="115"/>
        <v>5</v>
      </c>
      <c r="G574" s="17">
        <f t="shared" si="116"/>
        <v>5</v>
      </c>
      <c r="H574" s="17">
        <f t="shared" si="117"/>
        <v>10</v>
      </c>
      <c r="I574" s="17">
        <f t="shared" si="114"/>
        <v>2</v>
      </c>
      <c r="J574" s="17">
        <f t="shared" si="110"/>
        <v>569</v>
      </c>
      <c r="K574" s="18">
        <f t="shared" si="111"/>
        <v>1968.82</v>
      </c>
      <c r="L574" s="18">
        <f t="shared" si="112"/>
        <v>0</v>
      </c>
      <c r="M574" s="20">
        <v>9.9999999999909051E-3</v>
      </c>
      <c r="N574" s="19" t="str">
        <f t="shared" si="113"/>
        <v>Good</v>
      </c>
    </row>
    <row r="575" spans="1:14" x14ac:dyDescent="0.2">
      <c r="A575" s="12">
        <v>570</v>
      </c>
      <c r="B575" s="4">
        <f t="shared" si="118"/>
        <v>267.31</v>
      </c>
      <c r="C575" s="4">
        <f t="shared" si="120"/>
        <v>431.43</v>
      </c>
      <c r="D575" s="4">
        <f t="shared" si="121"/>
        <v>93.57</v>
      </c>
      <c r="E575" s="8">
        <f t="shared" si="119"/>
        <v>23</v>
      </c>
      <c r="F575" s="4">
        <f t="shared" si="115"/>
        <v>5</v>
      </c>
      <c r="G575" s="4">
        <f t="shared" si="116"/>
        <v>5</v>
      </c>
      <c r="H575" s="4">
        <f t="shared" si="117"/>
        <v>10</v>
      </c>
      <c r="I575" s="4">
        <f t="shared" si="114"/>
        <v>2</v>
      </c>
      <c r="J575" s="4">
        <f t="shared" si="110"/>
        <v>570</v>
      </c>
      <c r="K575" s="18">
        <f t="shared" si="111"/>
        <v>1972.31</v>
      </c>
      <c r="L575" s="18">
        <f t="shared" si="112"/>
        <v>0</v>
      </c>
      <c r="M575" s="20">
        <v>9.9999999999909051E-3</v>
      </c>
      <c r="N575" s="19" t="str">
        <f t="shared" si="113"/>
        <v>Good</v>
      </c>
    </row>
    <row r="576" spans="1:14" x14ac:dyDescent="0.2">
      <c r="A576" s="16">
        <v>571</v>
      </c>
      <c r="B576" s="17">
        <f t="shared" si="118"/>
        <v>267.8</v>
      </c>
      <c r="C576" s="17">
        <f t="shared" si="120"/>
        <v>432.26</v>
      </c>
      <c r="D576" s="17">
        <f t="shared" si="121"/>
        <v>93.74</v>
      </c>
      <c r="E576" s="17">
        <f t="shared" si="119"/>
        <v>23</v>
      </c>
      <c r="F576" s="17">
        <f t="shared" si="115"/>
        <v>5</v>
      </c>
      <c r="G576" s="17">
        <f t="shared" si="116"/>
        <v>5</v>
      </c>
      <c r="H576" s="17">
        <f t="shared" si="117"/>
        <v>10</v>
      </c>
      <c r="I576" s="17">
        <f t="shared" si="114"/>
        <v>2</v>
      </c>
      <c r="J576" s="17">
        <f t="shared" si="110"/>
        <v>571</v>
      </c>
      <c r="K576" s="18">
        <f t="shared" si="111"/>
        <v>1975.8</v>
      </c>
      <c r="L576" s="18">
        <f t="shared" si="112"/>
        <v>0</v>
      </c>
      <c r="M576" s="20">
        <v>9.9999999999909051E-3</v>
      </c>
      <c r="N576" s="19" t="str">
        <f t="shared" si="113"/>
        <v>Good</v>
      </c>
    </row>
    <row r="577" spans="1:14" x14ac:dyDescent="0.2">
      <c r="A577" s="12">
        <v>572</v>
      </c>
      <c r="B577" s="4">
        <f t="shared" si="118"/>
        <v>268.29000000000002</v>
      </c>
      <c r="C577" s="4">
        <f t="shared" si="120"/>
        <v>433.09999999999997</v>
      </c>
      <c r="D577" s="4">
        <f t="shared" si="121"/>
        <v>93.90000000000002</v>
      </c>
      <c r="E577" s="8">
        <f t="shared" si="119"/>
        <v>23</v>
      </c>
      <c r="F577" s="4">
        <f t="shared" si="115"/>
        <v>5</v>
      </c>
      <c r="G577" s="4">
        <f t="shared" si="116"/>
        <v>5</v>
      </c>
      <c r="H577" s="4">
        <f t="shared" si="117"/>
        <v>10</v>
      </c>
      <c r="I577" s="4">
        <f t="shared" si="114"/>
        <v>2</v>
      </c>
      <c r="J577" s="4">
        <f t="shared" si="110"/>
        <v>572</v>
      </c>
      <c r="K577" s="18">
        <f t="shared" si="111"/>
        <v>1979.29</v>
      </c>
      <c r="L577" s="18">
        <f t="shared" si="112"/>
        <v>0</v>
      </c>
      <c r="M577" s="20">
        <v>-9.9999999999909051E-3</v>
      </c>
      <c r="N577" s="19" t="str">
        <f t="shared" si="113"/>
        <v>Good</v>
      </c>
    </row>
    <row r="578" spans="1:14" x14ac:dyDescent="0.2">
      <c r="A578" s="16">
        <v>573</v>
      </c>
      <c r="B578" s="17">
        <f t="shared" si="118"/>
        <v>268.77999999999997</v>
      </c>
      <c r="C578" s="17">
        <f t="shared" si="120"/>
        <v>433.93</v>
      </c>
      <c r="D578" s="17">
        <f t="shared" si="121"/>
        <v>94.070000000000007</v>
      </c>
      <c r="E578" s="17">
        <f t="shared" si="119"/>
        <v>23</v>
      </c>
      <c r="F578" s="17">
        <f t="shared" si="115"/>
        <v>5</v>
      </c>
      <c r="G578" s="17">
        <f t="shared" si="116"/>
        <v>5</v>
      </c>
      <c r="H578" s="17">
        <f t="shared" si="117"/>
        <v>10</v>
      </c>
      <c r="I578" s="17">
        <f t="shared" si="114"/>
        <v>2</v>
      </c>
      <c r="J578" s="17">
        <f t="shared" si="110"/>
        <v>573</v>
      </c>
      <c r="K578" s="18">
        <f t="shared" si="111"/>
        <v>1982.78</v>
      </c>
      <c r="L578" s="18">
        <f t="shared" si="112"/>
        <v>0</v>
      </c>
      <c r="M578" s="20">
        <v>-9.9999999999909051E-3</v>
      </c>
      <c r="N578" s="19" t="str">
        <f t="shared" si="113"/>
        <v>Good</v>
      </c>
    </row>
    <row r="579" spans="1:14" x14ac:dyDescent="0.2">
      <c r="A579" s="12">
        <v>574</v>
      </c>
      <c r="B579" s="4">
        <f t="shared" si="118"/>
        <v>269.26</v>
      </c>
      <c r="C579" s="4">
        <f t="shared" si="120"/>
        <v>434.75</v>
      </c>
      <c r="D579" s="4">
        <f t="shared" si="121"/>
        <v>94.25</v>
      </c>
      <c r="E579" s="8">
        <f t="shared" si="119"/>
        <v>23</v>
      </c>
      <c r="F579" s="4">
        <f t="shared" si="115"/>
        <v>5</v>
      </c>
      <c r="G579" s="4">
        <f t="shared" si="116"/>
        <v>5</v>
      </c>
      <c r="H579" s="4">
        <f t="shared" si="117"/>
        <v>10</v>
      </c>
      <c r="I579" s="4">
        <f t="shared" si="114"/>
        <v>2</v>
      </c>
      <c r="J579" s="4">
        <f t="shared" si="110"/>
        <v>574</v>
      </c>
      <c r="K579" s="18">
        <f t="shared" si="111"/>
        <v>1986.26</v>
      </c>
      <c r="L579" s="18">
        <f t="shared" si="112"/>
        <v>0</v>
      </c>
      <c r="M579" s="20">
        <v>0</v>
      </c>
      <c r="N579" s="19" t="str">
        <f t="shared" si="113"/>
        <v>Good</v>
      </c>
    </row>
    <row r="580" spans="1:14" x14ac:dyDescent="0.2">
      <c r="A580" s="16">
        <v>575</v>
      </c>
      <c r="B580" s="17">
        <f t="shared" si="118"/>
        <v>269.75</v>
      </c>
      <c r="C580" s="17">
        <f t="shared" si="120"/>
        <v>435.58</v>
      </c>
      <c r="D580" s="17">
        <f t="shared" si="121"/>
        <v>94.42</v>
      </c>
      <c r="E580" s="17">
        <f t="shared" si="119"/>
        <v>23</v>
      </c>
      <c r="F580" s="17">
        <f t="shared" si="115"/>
        <v>5</v>
      </c>
      <c r="G580" s="17">
        <f t="shared" si="116"/>
        <v>5</v>
      </c>
      <c r="H580" s="17">
        <f t="shared" si="117"/>
        <v>10</v>
      </c>
      <c r="I580" s="17">
        <f t="shared" si="114"/>
        <v>2</v>
      </c>
      <c r="J580" s="17">
        <f t="shared" si="110"/>
        <v>575</v>
      </c>
      <c r="K580" s="18">
        <f t="shared" si="111"/>
        <v>1989.75</v>
      </c>
      <c r="L580" s="18">
        <f t="shared" si="112"/>
        <v>0</v>
      </c>
      <c r="M580" s="20">
        <v>0</v>
      </c>
      <c r="N580" s="19" t="str">
        <f t="shared" si="113"/>
        <v>Good</v>
      </c>
    </row>
    <row r="581" spans="1:14" x14ac:dyDescent="0.2">
      <c r="A581" s="12">
        <v>576</v>
      </c>
      <c r="B581" s="4">
        <f t="shared" si="118"/>
        <v>270.24</v>
      </c>
      <c r="C581" s="4">
        <f t="shared" si="120"/>
        <v>436.40999999999997</v>
      </c>
      <c r="D581" s="4">
        <f t="shared" si="121"/>
        <v>94.59</v>
      </c>
      <c r="E581" s="8">
        <f t="shared" si="119"/>
        <v>23</v>
      </c>
      <c r="F581" s="4">
        <f t="shared" si="115"/>
        <v>5</v>
      </c>
      <c r="G581" s="4">
        <f t="shared" si="116"/>
        <v>5</v>
      </c>
      <c r="H581" s="4">
        <f t="shared" si="117"/>
        <v>10</v>
      </c>
      <c r="I581" s="4">
        <f t="shared" si="114"/>
        <v>2</v>
      </c>
      <c r="J581" s="4">
        <f t="shared" si="110"/>
        <v>576</v>
      </c>
      <c r="K581" s="18">
        <f t="shared" si="111"/>
        <v>1993.24</v>
      </c>
      <c r="L581" s="18">
        <f t="shared" si="112"/>
        <v>0</v>
      </c>
      <c r="M581" s="20">
        <v>0</v>
      </c>
      <c r="N581" s="19" t="str">
        <f t="shared" si="113"/>
        <v>Good</v>
      </c>
    </row>
    <row r="582" spans="1:14" x14ac:dyDescent="0.2">
      <c r="A582" s="16">
        <v>577</v>
      </c>
      <c r="B582" s="17">
        <f t="shared" si="118"/>
        <v>270.73</v>
      </c>
      <c r="C582" s="17">
        <f t="shared" si="120"/>
        <v>437.25</v>
      </c>
      <c r="D582" s="17">
        <f t="shared" si="121"/>
        <v>94.750000000000014</v>
      </c>
      <c r="E582" s="17">
        <f t="shared" si="119"/>
        <v>23</v>
      </c>
      <c r="F582" s="17">
        <f t="shared" si="115"/>
        <v>5</v>
      </c>
      <c r="G582" s="17">
        <f t="shared" si="116"/>
        <v>5</v>
      </c>
      <c r="H582" s="17">
        <f t="shared" si="117"/>
        <v>10</v>
      </c>
      <c r="I582" s="17">
        <f t="shared" si="114"/>
        <v>2</v>
      </c>
      <c r="J582" s="17">
        <f t="shared" si="110"/>
        <v>577</v>
      </c>
      <c r="K582" s="18">
        <f t="shared" si="111"/>
        <v>1996.73</v>
      </c>
      <c r="L582" s="18">
        <f t="shared" si="112"/>
        <v>0</v>
      </c>
      <c r="M582" s="20">
        <v>-9.9999999999909051E-3</v>
      </c>
      <c r="N582" s="19" t="str">
        <f t="shared" si="113"/>
        <v>Good</v>
      </c>
    </row>
    <row r="583" spans="1:14" x14ac:dyDescent="0.2">
      <c r="A583" s="12">
        <v>578</v>
      </c>
      <c r="B583" s="4">
        <f t="shared" si="118"/>
        <v>271.20999999999998</v>
      </c>
      <c r="C583" s="4">
        <f t="shared" si="120"/>
        <v>438.06</v>
      </c>
      <c r="D583" s="4">
        <f t="shared" si="121"/>
        <v>94.94</v>
      </c>
      <c r="E583" s="8">
        <f t="shared" si="119"/>
        <v>23</v>
      </c>
      <c r="F583" s="4">
        <f t="shared" si="115"/>
        <v>5</v>
      </c>
      <c r="G583" s="4">
        <f t="shared" si="116"/>
        <v>5</v>
      </c>
      <c r="H583" s="4">
        <f t="shared" si="117"/>
        <v>10</v>
      </c>
      <c r="I583" s="4">
        <f t="shared" si="114"/>
        <v>2</v>
      </c>
      <c r="J583" s="4">
        <f t="shared" ref="J583:J646" si="122">SUM(C583:I583)</f>
        <v>578</v>
      </c>
      <c r="K583" s="18">
        <f t="shared" ref="K583:K646" si="123">SUM(A583:F583)+SUM(H583:J583)</f>
        <v>2000.21</v>
      </c>
      <c r="L583" s="18">
        <f t="shared" ref="L583:L646" si="124">+A583-J583</f>
        <v>0</v>
      </c>
      <c r="M583" s="20">
        <v>9.9999999999909051E-3</v>
      </c>
      <c r="N583" s="19" t="str">
        <f t="shared" ref="N583:N646" si="125">IF(+L583=0,"Good","Bad")</f>
        <v>Good</v>
      </c>
    </row>
    <row r="584" spans="1:14" x14ac:dyDescent="0.2">
      <c r="A584" s="16">
        <v>579</v>
      </c>
      <c r="B584" s="17">
        <f t="shared" si="118"/>
        <v>271.7</v>
      </c>
      <c r="C584" s="17">
        <f t="shared" si="120"/>
        <v>438.89</v>
      </c>
      <c r="D584" s="17">
        <f t="shared" si="121"/>
        <v>95.11</v>
      </c>
      <c r="E584" s="17">
        <f t="shared" si="119"/>
        <v>23</v>
      </c>
      <c r="F584" s="17">
        <f t="shared" si="115"/>
        <v>5</v>
      </c>
      <c r="G584" s="17">
        <f t="shared" si="116"/>
        <v>5</v>
      </c>
      <c r="H584" s="17">
        <f t="shared" si="117"/>
        <v>10</v>
      </c>
      <c r="I584" s="17">
        <f t="shared" si="114"/>
        <v>2</v>
      </c>
      <c r="J584" s="17">
        <f t="shared" si="122"/>
        <v>579</v>
      </c>
      <c r="K584" s="18">
        <f t="shared" si="123"/>
        <v>2003.7</v>
      </c>
      <c r="L584" s="18">
        <f t="shared" si="124"/>
        <v>0</v>
      </c>
      <c r="M584" s="20">
        <v>9.9999999999909051E-3</v>
      </c>
      <c r="N584" s="19" t="str">
        <f t="shared" si="125"/>
        <v>Good</v>
      </c>
    </row>
    <row r="585" spans="1:14" x14ac:dyDescent="0.2">
      <c r="A585" s="12">
        <v>580</v>
      </c>
      <c r="B585" s="4">
        <f t="shared" si="118"/>
        <v>272.19</v>
      </c>
      <c r="C585" s="4">
        <f t="shared" si="120"/>
        <v>439.73</v>
      </c>
      <c r="D585" s="4">
        <f t="shared" si="121"/>
        <v>95.27000000000001</v>
      </c>
      <c r="E585" s="8">
        <f t="shared" si="119"/>
        <v>23</v>
      </c>
      <c r="F585" s="4">
        <f t="shared" si="115"/>
        <v>5</v>
      </c>
      <c r="G585" s="4">
        <f t="shared" si="116"/>
        <v>5</v>
      </c>
      <c r="H585" s="4">
        <f t="shared" si="117"/>
        <v>10</v>
      </c>
      <c r="I585" s="4">
        <f t="shared" si="114"/>
        <v>2</v>
      </c>
      <c r="J585" s="4">
        <f t="shared" si="122"/>
        <v>580</v>
      </c>
      <c r="K585" s="18">
        <f t="shared" si="123"/>
        <v>2007.19</v>
      </c>
      <c r="L585" s="18">
        <f t="shared" si="124"/>
        <v>0</v>
      </c>
      <c r="M585" s="20">
        <v>0</v>
      </c>
      <c r="N585" s="19" t="str">
        <f t="shared" si="125"/>
        <v>Good</v>
      </c>
    </row>
    <row r="586" spans="1:14" x14ac:dyDescent="0.2">
      <c r="A586" s="16">
        <v>581</v>
      </c>
      <c r="B586" s="17">
        <f t="shared" si="118"/>
        <v>272.68</v>
      </c>
      <c r="C586" s="17">
        <f t="shared" si="120"/>
        <v>440.56</v>
      </c>
      <c r="D586" s="17">
        <f t="shared" si="121"/>
        <v>95.440000000000012</v>
      </c>
      <c r="E586" s="17">
        <f t="shared" si="119"/>
        <v>23</v>
      </c>
      <c r="F586" s="17">
        <f t="shared" si="115"/>
        <v>5</v>
      </c>
      <c r="G586" s="17">
        <f t="shared" si="116"/>
        <v>5</v>
      </c>
      <c r="H586" s="17">
        <f t="shared" si="117"/>
        <v>10</v>
      </c>
      <c r="I586" s="17">
        <f t="shared" si="114"/>
        <v>2</v>
      </c>
      <c r="J586" s="17">
        <f t="shared" si="122"/>
        <v>581</v>
      </c>
      <c r="K586" s="18">
        <f t="shared" si="123"/>
        <v>2010.68</v>
      </c>
      <c r="L586" s="18">
        <f t="shared" si="124"/>
        <v>0</v>
      </c>
      <c r="M586" s="20">
        <v>0</v>
      </c>
      <c r="N586" s="19" t="str">
        <f t="shared" si="125"/>
        <v>Good</v>
      </c>
    </row>
    <row r="587" spans="1:14" x14ac:dyDescent="0.2">
      <c r="A587" s="12">
        <v>582</v>
      </c>
      <c r="B587" s="4">
        <f t="shared" si="118"/>
        <v>273.17</v>
      </c>
      <c r="C587" s="4">
        <f t="shared" si="120"/>
        <v>441.39</v>
      </c>
      <c r="D587" s="4">
        <f t="shared" si="121"/>
        <v>95.61</v>
      </c>
      <c r="E587" s="8">
        <f t="shared" si="119"/>
        <v>23</v>
      </c>
      <c r="F587" s="4">
        <f t="shared" si="115"/>
        <v>5</v>
      </c>
      <c r="G587" s="4">
        <f t="shared" si="116"/>
        <v>5</v>
      </c>
      <c r="H587" s="4">
        <f t="shared" si="117"/>
        <v>10</v>
      </c>
      <c r="I587" s="4">
        <f t="shared" si="114"/>
        <v>2</v>
      </c>
      <c r="J587" s="4">
        <f t="shared" si="122"/>
        <v>582</v>
      </c>
      <c r="K587" s="18">
        <f t="shared" si="123"/>
        <v>2014.1699999999998</v>
      </c>
      <c r="L587" s="18">
        <f t="shared" si="124"/>
        <v>0</v>
      </c>
      <c r="M587" s="20">
        <v>0</v>
      </c>
      <c r="N587" s="19" t="str">
        <f t="shared" si="125"/>
        <v>Good</v>
      </c>
    </row>
    <row r="588" spans="1:14" x14ac:dyDescent="0.2">
      <c r="A588" s="16">
        <v>583</v>
      </c>
      <c r="B588" s="17">
        <f t="shared" si="118"/>
        <v>273.64999999999998</v>
      </c>
      <c r="C588" s="17">
        <f t="shared" si="120"/>
        <v>442.21</v>
      </c>
      <c r="D588" s="17">
        <f t="shared" si="121"/>
        <v>95.789999999999992</v>
      </c>
      <c r="E588" s="17">
        <f t="shared" si="119"/>
        <v>23</v>
      </c>
      <c r="F588" s="17">
        <f t="shared" si="115"/>
        <v>5</v>
      </c>
      <c r="G588" s="17">
        <f t="shared" si="116"/>
        <v>5</v>
      </c>
      <c r="H588" s="17">
        <f t="shared" si="117"/>
        <v>10</v>
      </c>
      <c r="I588" s="17">
        <f t="shared" si="114"/>
        <v>2</v>
      </c>
      <c r="J588" s="17">
        <f t="shared" si="122"/>
        <v>583</v>
      </c>
      <c r="K588" s="18">
        <f t="shared" si="123"/>
        <v>2017.6499999999999</v>
      </c>
      <c r="L588" s="18">
        <f t="shared" si="124"/>
        <v>0</v>
      </c>
      <c r="M588" s="20">
        <v>9.9999999999909051E-3</v>
      </c>
      <c r="N588" s="19" t="str">
        <f t="shared" si="125"/>
        <v>Good</v>
      </c>
    </row>
    <row r="589" spans="1:14" x14ac:dyDescent="0.2">
      <c r="A589" s="12">
        <v>584</v>
      </c>
      <c r="B589" s="4">
        <f t="shared" si="118"/>
        <v>274.14</v>
      </c>
      <c r="C589" s="4">
        <f t="shared" si="120"/>
        <v>443.03999999999996</v>
      </c>
      <c r="D589" s="4">
        <f t="shared" si="121"/>
        <v>95.96</v>
      </c>
      <c r="E589" s="8">
        <f t="shared" si="119"/>
        <v>23</v>
      </c>
      <c r="F589" s="4">
        <f t="shared" si="115"/>
        <v>5</v>
      </c>
      <c r="G589" s="4">
        <f t="shared" si="116"/>
        <v>5</v>
      </c>
      <c r="H589" s="4">
        <f t="shared" si="117"/>
        <v>10</v>
      </c>
      <c r="I589" s="4">
        <f t="shared" si="114"/>
        <v>2</v>
      </c>
      <c r="J589" s="4">
        <f t="shared" si="122"/>
        <v>584</v>
      </c>
      <c r="K589" s="18">
        <f t="shared" si="123"/>
        <v>2021.1399999999999</v>
      </c>
      <c r="L589" s="18">
        <f t="shared" si="124"/>
        <v>0</v>
      </c>
      <c r="M589" s="20">
        <v>9.9999999999909051E-3</v>
      </c>
      <c r="N589" s="19" t="str">
        <f t="shared" si="125"/>
        <v>Good</v>
      </c>
    </row>
    <row r="590" spans="1:14" x14ac:dyDescent="0.2">
      <c r="A590" s="16">
        <v>585</v>
      </c>
      <c r="B590" s="17">
        <f t="shared" si="118"/>
        <v>274.63</v>
      </c>
      <c r="C590" s="17">
        <f t="shared" si="120"/>
        <v>443.88</v>
      </c>
      <c r="D590" s="17">
        <f t="shared" si="121"/>
        <v>96.120000000000019</v>
      </c>
      <c r="E590" s="17">
        <f t="shared" si="119"/>
        <v>23</v>
      </c>
      <c r="F590" s="17">
        <f t="shared" si="115"/>
        <v>5</v>
      </c>
      <c r="G590" s="17">
        <f t="shared" si="116"/>
        <v>5</v>
      </c>
      <c r="H590" s="17">
        <f t="shared" si="117"/>
        <v>10</v>
      </c>
      <c r="I590" s="17">
        <f t="shared" si="114"/>
        <v>2</v>
      </c>
      <c r="J590" s="17">
        <f t="shared" si="122"/>
        <v>585</v>
      </c>
      <c r="K590" s="18">
        <f t="shared" si="123"/>
        <v>2024.63</v>
      </c>
      <c r="L590" s="18">
        <f t="shared" si="124"/>
        <v>0</v>
      </c>
      <c r="M590" s="20">
        <v>-9.9999999999909051E-3</v>
      </c>
      <c r="N590" s="19" t="str">
        <f t="shared" si="125"/>
        <v>Good</v>
      </c>
    </row>
    <row r="591" spans="1:14" x14ac:dyDescent="0.2">
      <c r="A591" s="12">
        <v>586</v>
      </c>
      <c r="B591" s="4">
        <f t="shared" si="118"/>
        <v>275.12</v>
      </c>
      <c r="C591" s="4">
        <f t="shared" si="120"/>
        <v>444.71</v>
      </c>
      <c r="D591" s="4">
        <f t="shared" si="121"/>
        <v>96.29000000000002</v>
      </c>
      <c r="E591" s="8">
        <f t="shared" si="119"/>
        <v>23</v>
      </c>
      <c r="F591" s="4">
        <f t="shared" si="115"/>
        <v>5</v>
      </c>
      <c r="G591" s="4">
        <f t="shared" si="116"/>
        <v>5</v>
      </c>
      <c r="H591" s="4">
        <f t="shared" si="117"/>
        <v>10</v>
      </c>
      <c r="I591" s="4">
        <f t="shared" si="114"/>
        <v>2</v>
      </c>
      <c r="J591" s="4">
        <f t="shared" si="122"/>
        <v>586</v>
      </c>
      <c r="K591" s="18">
        <f t="shared" si="123"/>
        <v>2028.12</v>
      </c>
      <c r="L591" s="18">
        <f t="shared" si="124"/>
        <v>0</v>
      </c>
      <c r="M591" s="20">
        <v>-9.9999999999909051E-3</v>
      </c>
      <c r="N591" s="19" t="str">
        <f t="shared" si="125"/>
        <v>Good</v>
      </c>
    </row>
    <row r="592" spans="1:14" x14ac:dyDescent="0.2">
      <c r="A592" s="16">
        <v>587</v>
      </c>
      <c r="B592" s="17">
        <f t="shared" si="118"/>
        <v>275.60000000000002</v>
      </c>
      <c r="C592" s="17">
        <f t="shared" si="120"/>
        <v>445.52</v>
      </c>
      <c r="D592" s="17">
        <f t="shared" si="121"/>
        <v>96.479999999999976</v>
      </c>
      <c r="E592" s="17">
        <f t="shared" si="119"/>
        <v>23</v>
      </c>
      <c r="F592" s="17">
        <f t="shared" si="115"/>
        <v>5</v>
      </c>
      <c r="G592" s="17">
        <f t="shared" si="116"/>
        <v>5</v>
      </c>
      <c r="H592" s="17">
        <f t="shared" si="117"/>
        <v>10</v>
      </c>
      <c r="I592" s="17">
        <f t="shared" si="114"/>
        <v>2</v>
      </c>
      <c r="J592" s="17">
        <f t="shared" si="122"/>
        <v>587</v>
      </c>
      <c r="K592" s="18">
        <f t="shared" si="123"/>
        <v>2031.6</v>
      </c>
      <c r="L592" s="18">
        <f t="shared" si="124"/>
        <v>0</v>
      </c>
      <c r="M592" s="20">
        <v>1.999999999998181E-2</v>
      </c>
      <c r="N592" s="19" t="str">
        <f t="shared" si="125"/>
        <v>Good</v>
      </c>
    </row>
    <row r="593" spans="1:14" x14ac:dyDescent="0.2">
      <c r="A593" s="12">
        <v>588</v>
      </c>
      <c r="B593" s="4">
        <f t="shared" si="118"/>
        <v>276.08999999999997</v>
      </c>
      <c r="C593" s="4">
        <f t="shared" si="120"/>
        <v>446.36</v>
      </c>
      <c r="D593" s="4">
        <f t="shared" si="121"/>
        <v>96.64</v>
      </c>
      <c r="E593" s="8">
        <f t="shared" si="119"/>
        <v>23</v>
      </c>
      <c r="F593" s="4">
        <f t="shared" si="115"/>
        <v>5</v>
      </c>
      <c r="G593" s="4">
        <f t="shared" si="116"/>
        <v>5</v>
      </c>
      <c r="H593" s="4">
        <f t="shared" si="117"/>
        <v>10</v>
      </c>
      <c r="I593" s="4">
        <f t="shared" ref="I593:I656" si="126">+$I$4</f>
        <v>2</v>
      </c>
      <c r="J593" s="4">
        <f t="shared" si="122"/>
        <v>588</v>
      </c>
      <c r="K593" s="18">
        <f t="shared" si="123"/>
        <v>2035.09</v>
      </c>
      <c r="L593" s="18">
        <f t="shared" si="124"/>
        <v>0</v>
      </c>
      <c r="M593" s="20">
        <v>0</v>
      </c>
      <c r="N593" s="19" t="str">
        <f t="shared" si="125"/>
        <v>Good</v>
      </c>
    </row>
    <row r="594" spans="1:14" x14ac:dyDescent="0.2">
      <c r="A594" s="16">
        <v>589</v>
      </c>
      <c r="B594" s="17">
        <f t="shared" si="118"/>
        <v>276.58</v>
      </c>
      <c r="C594" s="17">
        <f t="shared" si="120"/>
        <v>447.19</v>
      </c>
      <c r="D594" s="17">
        <f t="shared" si="121"/>
        <v>96.81</v>
      </c>
      <c r="E594" s="17">
        <f t="shared" si="119"/>
        <v>23</v>
      </c>
      <c r="F594" s="17">
        <f t="shared" si="115"/>
        <v>5</v>
      </c>
      <c r="G594" s="17">
        <f t="shared" si="116"/>
        <v>5</v>
      </c>
      <c r="H594" s="17">
        <f t="shared" si="117"/>
        <v>10</v>
      </c>
      <c r="I594" s="17">
        <f t="shared" si="126"/>
        <v>2</v>
      </c>
      <c r="J594" s="17">
        <f t="shared" si="122"/>
        <v>589</v>
      </c>
      <c r="K594" s="18">
        <f t="shared" si="123"/>
        <v>2038.58</v>
      </c>
      <c r="L594" s="18">
        <f t="shared" si="124"/>
        <v>0</v>
      </c>
      <c r="M594" s="20">
        <v>0</v>
      </c>
      <c r="N594" s="19" t="str">
        <f t="shared" si="125"/>
        <v>Good</v>
      </c>
    </row>
    <row r="595" spans="1:14" x14ac:dyDescent="0.2">
      <c r="A595" s="12">
        <v>590</v>
      </c>
      <c r="B595" s="4">
        <f t="shared" si="118"/>
        <v>277.07</v>
      </c>
      <c r="C595" s="4">
        <f t="shared" si="120"/>
        <v>448.02</v>
      </c>
      <c r="D595" s="4">
        <f t="shared" si="121"/>
        <v>96.98</v>
      </c>
      <c r="E595" s="8">
        <f t="shared" si="119"/>
        <v>23</v>
      </c>
      <c r="F595" s="4">
        <f t="shared" si="115"/>
        <v>5</v>
      </c>
      <c r="G595" s="4">
        <f t="shared" si="116"/>
        <v>5</v>
      </c>
      <c r="H595" s="4">
        <f t="shared" si="117"/>
        <v>10</v>
      </c>
      <c r="I595" s="4">
        <f t="shared" si="126"/>
        <v>2</v>
      </c>
      <c r="J595" s="4">
        <f t="shared" si="122"/>
        <v>590</v>
      </c>
      <c r="K595" s="18">
        <f t="shared" si="123"/>
        <v>2042.07</v>
      </c>
      <c r="L595" s="18">
        <f t="shared" si="124"/>
        <v>0</v>
      </c>
      <c r="M595" s="20">
        <v>0</v>
      </c>
      <c r="N595" s="19" t="str">
        <f t="shared" si="125"/>
        <v>Good</v>
      </c>
    </row>
    <row r="596" spans="1:14" x14ac:dyDescent="0.2">
      <c r="A596" s="16">
        <v>591</v>
      </c>
      <c r="B596" s="17">
        <f t="shared" si="118"/>
        <v>277.56</v>
      </c>
      <c r="C596" s="17">
        <f t="shared" si="120"/>
        <v>448.86</v>
      </c>
      <c r="D596" s="17">
        <f t="shared" si="121"/>
        <v>97.140000000000015</v>
      </c>
      <c r="E596" s="17">
        <f t="shared" si="119"/>
        <v>23</v>
      </c>
      <c r="F596" s="17">
        <f t="shared" si="115"/>
        <v>5</v>
      </c>
      <c r="G596" s="17">
        <f t="shared" si="116"/>
        <v>5</v>
      </c>
      <c r="H596" s="17">
        <f t="shared" si="117"/>
        <v>10</v>
      </c>
      <c r="I596" s="17">
        <f t="shared" si="126"/>
        <v>2</v>
      </c>
      <c r="J596" s="17">
        <f t="shared" si="122"/>
        <v>591</v>
      </c>
      <c r="K596" s="18">
        <f t="shared" si="123"/>
        <v>2045.5600000000002</v>
      </c>
      <c r="L596" s="18">
        <f t="shared" si="124"/>
        <v>0</v>
      </c>
      <c r="M596" s="20">
        <v>-9.9999999999909051E-3</v>
      </c>
      <c r="N596" s="19" t="str">
        <f t="shared" si="125"/>
        <v>Good</v>
      </c>
    </row>
    <row r="597" spans="1:14" x14ac:dyDescent="0.2">
      <c r="A597" s="12">
        <v>592</v>
      </c>
      <c r="B597" s="4">
        <f t="shared" si="118"/>
        <v>278.04000000000002</v>
      </c>
      <c r="C597" s="4">
        <f t="shared" si="120"/>
        <v>449.67</v>
      </c>
      <c r="D597" s="4">
        <f t="shared" si="121"/>
        <v>97.33</v>
      </c>
      <c r="E597" s="8">
        <f t="shared" si="119"/>
        <v>23</v>
      </c>
      <c r="F597" s="4">
        <f t="shared" si="115"/>
        <v>5</v>
      </c>
      <c r="G597" s="4">
        <f t="shared" si="116"/>
        <v>5</v>
      </c>
      <c r="H597" s="4">
        <f t="shared" si="117"/>
        <v>10</v>
      </c>
      <c r="I597" s="4">
        <f t="shared" si="126"/>
        <v>2</v>
      </c>
      <c r="J597" s="4">
        <f t="shared" si="122"/>
        <v>592</v>
      </c>
      <c r="K597" s="18">
        <f t="shared" si="123"/>
        <v>2049.04</v>
      </c>
      <c r="L597" s="18">
        <f t="shared" si="124"/>
        <v>0</v>
      </c>
      <c r="M597" s="20">
        <v>9.9999999999909051E-3</v>
      </c>
      <c r="N597" s="19" t="str">
        <f t="shared" si="125"/>
        <v>Good</v>
      </c>
    </row>
    <row r="598" spans="1:14" x14ac:dyDescent="0.2">
      <c r="A598" s="16">
        <v>593</v>
      </c>
      <c r="B598" s="17">
        <f t="shared" si="118"/>
        <v>278.52999999999997</v>
      </c>
      <c r="C598" s="17">
        <f t="shared" si="120"/>
        <v>450.51</v>
      </c>
      <c r="D598" s="17">
        <f t="shared" si="121"/>
        <v>97.490000000000009</v>
      </c>
      <c r="E598" s="17">
        <f t="shared" si="119"/>
        <v>23</v>
      </c>
      <c r="F598" s="17">
        <f t="shared" si="115"/>
        <v>5</v>
      </c>
      <c r="G598" s="17">
        <f t="shared" si="116"/>
        <v>5</v>
      </c>
      <c r="H598" s="17">
        <f t="shared" si="117"/>
        <v>10</v>
      </c>
      <c r="I598" s="17">
        <f t="shared" si="126"/>
        <v>2</v>
      </c>
      <c r="J598" s="17">
        <f t="shared" si="122"/>
        <v>593</v>
      </c>
      <c r="K598" s="18">
        <f t="shared" si="123"/>
        <v>2052.5299999999997</v>
      </c>
      <c r="L598" s="18">
        <f t="shared" si="124"/>
        <v>0</v>
      </c>
      <c r="M598" s="20">
        <v>0</v>
      </c>
      <c r="N598" s="19" t="str">
        <f t="shared" si="125"/>
        <v>Good</v>
      </c>
    </row>
    <row r="599" spans="1:14" x14ac:dyDescent="0.2">
      <c r="A599" s="12">
        <v>594</v>
      </c>
      <c r="B599" s="4">
        <f t="shared" si="118"/>
        <v>279.02</v>
      </c>
      <c r="C599" s="4">
        <f t="shared" si="120"/>
        <v>451.34</v>
      </c>
      <c r="D599" s="4">
        <f t="shared" si="121"/>
        <v>97.660000000000011</v>
      </c>
      <c r="E599" s="8">
        <f t="shared" si="119"/>
        <v>23</v>
      </c>
      <c r="F599" s="4">
        <f t="shared" si="115"/>
        <v>5</v>
      </c>
      <c r="G599" s="4">
        <f t="shared" si="116"/>
        <v>5</v>
      </c>
      <c r="H599" s="4">
        <f t="shared" si="117"/>
        <v>10</v>
      </c>
      <c r="I599" s="4">
        <f t="shared" si="126"/>
        <v>2</v>
      </c>
      <c r="J599" s="4">
        <f t="shared" si="122"/>
        <v>594</v>
      </c>
      <c r="K599" s="18">
        <f t="shared" si="123"/>
        <v>2056.02</v>
      </c>
      <c r="L599" s="18">
        <f t="shared" si="124"/>
        <v>0</v>
      </c>
      <c r="M599" s="20">
        <v>0</v>
      </c>
      <c r="N599" s="19" t="str">
        <f t="shared" si="125"/>
        <v>Good</v>
      </c>
    </row>
    <row r="600" spans="1:14" x14ac:dyDescent="0.2">
      <c r="A600" s="16">
        <v>595</v>
      </c>
      <c r="B600" s="17">
        <f t="shared" si="118"/>
        <v>279.51</v>
      </c>
      <c r="C600" s="17">
        <f t="shared" si="120"/>
        <v>452.17</v>
      </c>
      <c r="D600" s="17">
        <f t="shared" si="121"/>
        <v>97.83</v>
      </c>
      <c r="E600" s="17">
        <f t="shared" si="119"/>
        <v>23</v>
      </c>
      <c r="F600" s="17">
        <f t="shared" si="115"/>
        <v>5</v>
      </c>
      <c r="G600" s="17">
        <f t="shared" si="116"/>
        <v>5</v>
      </c>
      <c r="H600" s="17">
        <f t="shared" si="117"/>
        <v>10</v>
      </c>
      <c r="I600" s="17">
        <f t="shared" si="126"/>
        <v>2</v>
      </c>
      <c r="J600" s="17">
        <f t="shared" si="122"/>
        <v>595</v>
      </c>
      <c r="K600" s="18">
        <f t="shared" si="123"/>
        <v>2059.5100000000002</v>
      </c>
      <c r="L600" s="18">
        <f t="shared" si="124"/>
        <v>0</v>
      </c>
      <c r="M600" s="20">
        <v>0</v>
      </c>
      <c r="N600" s="19" t="str">
        <f t="shared" si="125"/>
        <v>Good</v>
      </c>
    </row>
    <row r="601" spans="1:14" x14ac:dyDescent="0.2">
      <c r="A601" s="12">
        <v>596</v>
      </c>
      <c r="B601" s="4">
        <f t="shared" si="118"/>
        <v>280</v>
      </c>
      <c r="C601" s="4">
        <f t="shared" si="120"/>
        <v>453</v>
      </c>
      <c r="D601" s="4">
        <f t="shared" si="121"/>
        <v>98</v>
      </c>
      <c r="E601" s="8">
        <f t="shared" si="119"/>
        <v>23</v>
      </c>
      <c r="F601" s="4">
        <f t="shared" si="115"/>
        <v>5</v>
      </c>
      <c r="G601" s="4">
        <f t="shared" si="116"/>
        <v>5</v>
      </c>
      <c r="H601" s="4">
        <f t="shared" si="117"/>
        <v>10</v>
      </c>
      <c r="I601" s="4">
        <f t="shared" si="126"/>
        <v>2</v>
      </c>
      <c r="J601" s="4">
        <f t="shared" si="122"/>
        <v>596</v>
      </c>
      <c r="K601" s="18">
        <f t="shared" si="123"/>
        <v>2063</v>
      </c>
      <c r="L601" s="18">
        <f t="shared" si="124"/>
        <v>0</v>
      </c>
      <c r="M601" s="20">
        <v>0</v>
      </c>
      <c r="N601" s="19" t="str">
        <f t="shared" si="125"/>
        <v>Good</v>
      </c>
    </row>
    <row r="602" spans="1:14" x14ac:dyDescent="0.2">
      <c r="A602" s="16">
        <v>597</v>
      </c>
      <c r="B602" s="17">
        <f t="shared" si="118"/>
        <v>280.48</v>
      </c>
      <c r="C602" s="17">
        <f t="shared" si="120"/>
        <v>453.82</v>
      </c>
      <c r="D602" s="17">
        <f t="shared" si="121"/>
        <v>98.179999999999993</v>
      </c>
      <c r="E602" s="17">
        <f t="shared" si="119"/>
        <v>23</v>
      </c>
      <c r="F602" s="17">
        <f t="shared" ref="F602:F665" si="127">+$F$4</f>
        <v>5</v>
      </c>
      <c r="G602" s="17">
        <f t="shared" ref="G602:G665" si="128">+$G$4</f>
        <v>5</v>
      </c>
      <c r="H602" s="17">
        <f t="shared" si="117"/>
        <v>10</v>
      </c>
      <c r="I602" s="17">
        <f t="shared" si="126"/>
        <v>2</v>
      </c>
      <c r="J602" s="17">
        <f t="shared" si="122"/>
        <v>597</v>
      </c>
      <c r="K602" s="18">
        <f t="shared" si="123"/>
        <v>2066.48</v>
      </c>
      <c r="L602" s="18">
        <f t="shared" si="124"/>
        <v>0</v>
      </c>
      <c r="M602" s="20">
        <v>9.9999999999909051E-3</v>
      </c>
      <c r="N602" s="19" t="str">
        <f t="shared" si="125"/>
        <v>Good</v>
      </c>
    </row>
    <row r="603" spans="1:14" x14ac:dyDescent="0.2">
      <c r="A603" s="12">
        <v>598</v>
      </c>
      <c r="B603" s="4">
        <f t="shared" si="118"/>
        <v>280.97000000000003</v>
      </c>
      <c r="C603" s="4">
        <f t="shared" si="120"/>
        <v>454.65</v>
      </c>
      <c r="D603" s="4">
        <f t="shared" si="121"/>
        <v>98.35</v>
      </c>
      <c r="E603" s="8">
        <f t="shared" si="119"/>
        <v>23</v>
      </c>
      <c r="F603" s="4">
        <f t="shared" si="127"/>
        <v>5</v>
      </c>
      <c r="G603" s="4">
        <f t="shared" si="128"/>
        <v>5</v>
      </c>
      <c r="H603" s="4">
        <f t="shared" si="117"/>
        <v>10</v>
      </c>
      <c r="I603" s="4">
        <f t="shared" si="126"/>
        <v>2</v>
      </c>
      <c r="J603" s="4">
        <f t="shared" si="122"/>
        <v>598</v>
      </c>
      <c r="K603" s="18">
        <f t="shared" si="123"/>
        <v>2069.9699999999998</v>
      </c>
      <c r="L603" s="18">
        <f t="shared" si="124"/>
        <v>0</v>
      </c>
      <c r="M603" s="20">
        <v>9.9999999999909051E-3</v>
      </c>
      <c r="N603" s="19" t="str">
        <f t="shared" si="125"/>
        <v>Good</v>
      </c>
    </row>
    <row r="604" spans="1:14" x14ac:dyDescent="0.2">
      <c r="A604" s="16">
        <v>599</v>
      </c>
      <c r="B604" s="17">
        <f t="shared" si="118"/>
        <v>281.45999999999998</v>
      </c>
      <c r="C604" s="17">
        <f t="shared" si="120"/>
        <v>455.49</v>
      </c>
      <c r="D604" s="17">
        <f t="shared" si="121"/>
        <v>98.510000000000019</v>
      </c>
      <c r="E604" s="17">
        <f t="shared" si="119"/>
        <v>23</v>
      </c>
      <c r="F604" s="17">
        <f t="shared" si="127"/>
        <v>5</v>
      </c>
      <c r="G604" s="17">
        <f t="shared" si="128"/>
        <v>5</v>
      </c>
      <c r="H604" s="17">
        <f t="shared" si="117"/>
        <v>10</v>
      </c>
      <c r="I604" s="17">
        <f t="shared" si="126"/>
        <v>2</v>
      </c>
      <c r="J604" s="17">
        <f t="shared" si="122"/>
        <v>599</v>
      </c>
      <c r="K604" s="18">
        <f t="shared" si="123"/>
        <v>2073.46</v>
      </c>
      <c r="L604" s="18">
        <f t="shared" si="124"/>
        <v>0</v>
      </c>
      <c r="M604" s="20">
        <v>-9.9999999999909051E-3</v>
      </c>
      <c r="N604" s="19" t="str">
        <f t="shared" si="125"/>
        <v>Good</v>
      </c>
    </row>
    <row r="605" spans="1:14" x14ac:dyDescent="0.2">
      <c r="A605" s="12">
        <v>600</v>
      </c>
      <c r="B605" s="4">
        <f t="shared" si="118"/>
        <v>281.95</v>
      </c>
      <c r="C605" s="4">
        <f t="shared" si="120"/>
        <v>456.32</v>
      </c>
      <c r="D605" s="4">
        <f t="shared" si="121"/>
        <v>98.680000000000021</v>
      </c>
      <c r="E605" s="8">
        <f t="shared" si="119"/>
        <v>23</v>
      </c>
      <c r="F605" s="4">
        <f t="shared" si="127"/>
        <v>5</v>
      </c>
      <c r="G605" s="4">
        <f t="shared" si="128"/>
        <v>5</v>
      </c>
      <c r="H605" s="4">
        <f t="shared" si="117"/>
        <v>10</v>
      </c>
      <c r="I605" s="4">
        <f t="shared" si="126"/>
        <v>2</v>
      </c>
      <c r="J605" s="4">
        <f t="shared" si="122"/>
        <v>600</v>
      </c>
      <c r="K605" s="18">
        <f t="shared" si="123"/>
        <v>2076.9499999999998</v>
      </c>
      <c r="L605" s="18">
        <f t="shared" si="124"/>
        <v>0</v>
      </c>
      <c r="M605" s="20">
        <v>-9.9999999999909051E-3</v>
      </c>
      <c r="N605" s="19" t="str">
        <f t="shared" si="125"/>
        <v>Good</v>
      </c>
    </row>
    <row r="606" spans="1:14" x14ac:dyDescent="0.2">
      <c r="A606" s="16">
        <v>601</v>
      </c>
      <c r="B606" s="17">
        <f t="shared" si="118"/>
        <v>282.43</v>
      </c>
      <c r="C606" s="17">
        <f t="shared" si="120"/>
        <v>457.14</v>
      </c>
      <c r="D606" s="17">
        <f t="shared" si="121"/>
        <v>98.86</v>
      </c>
      <c r="E606" s="17">
        <f t="shared" si="119"/>
        <v>23</v>
      </c>
      <c r="F606" s="17">
        <f t="shared" si="127"/>
        <v>5</v>
      </c>
      <c r="G606" s="17">
        <f t="shared" si="128"/>
        <v>5</v>
      </c>
      <c r="H606" s="17">
        <f t="shared" si="117"/>
        <v>10</v>
      </c>
      <c r="I606" s="17">
        <f t="shared" si="126"/>
        <v>2</v>
      </c>
      <c r="J606" s="17">
        <f t="shared" si="122"/>
        <v>601</v>
      </c>
      <c r="K606" s="18">
        <f t="shared" si="123"/>
        <v>2080.4300000000003</v>
      </c>
      <c r="L606" s="18">
        <f t="shared" si="124"/>
        <v>0</v>
      </c>
      <c r="M606" s="20">
        <v>0</v>
      </c>
      <c r="N606" s="19" t="str">
        <f t="shared" si="125"/>
        <v>Good</v>
      </c>
    </row>
    <row r="607" spans="1:14" x14ac:dyDescent="0.2">
      <c r="A607" s="12">
        <v>602</v>
      </c>
      <c r="B607" s="4">
        <f t="shared" si="118"/>
        <v>282.92</v>
      </c>
      <c r="C607" s="4">
        <f t="shared" si="120"/>
        <v>457.96999999999997</v>
      </c>
      <c r="D607" s="4">
        <f t="shared" si="121"/>
        <v>99.03</v>
      </c>
      <c r="E607" s="8">
        <f t="shared" si="119"/>
        <v>23</v>
      </c>
      <c r="F607" s="4">
        <f t="shared" si="127"/>
        <v>5</v>
      </c>
      <c r="G607" s="4">
        <f t="shared" si="128"/>
        <v>5</v>
      </c>
      <c r="H607" s="4">
        <f t="shared" si="117"/>
        <v>10</v>
      </c>
      <c r="I607" s="4">
        <f t="shared" si="126"/>
        <v>2</v>
      </c>
      <c r="J607" s="4">
        <f t="shared" si="122"/>
        <v>602</v>
      </c>
      <c r="K607" s="18">
        <f t="shared" si="123"/>
        <v>2083.92</v>
      </c>
      <c r="L607" s="18">
        <f t="shared" si="124"/>
        <v>0</v>
      </c>
      <c r="M607" s="20">
        <v>0</v>
      </c>
      <c r="N607" s="19" t="str">
        <f t="shared" si="125"/>
        <v>Good</v>
      </c>
    </row>
    <row r="608" spans="1:14" x14ac:dyDescent="0.2">
      <c r="A608" s="16">
        <v>603</v>
      </c>
      <c r="B608" s="17">
        <f t="shared" si="118"/>
        <v>283.41000000000003</v>
      </c>
      <c r="C608" s="17">
        <f t="shared" si="120"/>
        <v>458.8</v>
      </c>
      <c r="D608" s="17">
        <f t="shared" si="121"/>
        <v>99.2</v>
      </c>
      <c r="E608" s="17">
        <f t="shared" si="119"/>
        <v>23</v>
      </c>
      <c r="F608" s="17">
        <f t="shared" si="127"/>
        <v>5</v>
      </c>
      <c r="G608" s="17">
        <f t="shared" si="128"/>
        <v>5</v>
      </c>
      <c r="H608" s="17">
        <f t="shared" si="117"/>
        <v>10</v>
      </c>
      <c r="I608" s="17">
        <f t="shared" si="126"/>
        <v>2</v>
      </c>
      <c r="J608" s="17">
        <f t="shared" si="122"/>
        <v>603</v>
      </c>
      <c r="K608" s="18">
        <f t="shared" si="123"/>
        <v>2087.41</v>
      </c>
      <c r="L608" s="18">
        <f t="shared" si="124"/>
        <v>0</v>
      </c>
      <c r="M608" s="20">
        <v>0</v>
      </c>
      <c r="N608" s="19" t="str">
        <f t="shared" si="125"/>
        <v>Good</v>
      </c>
    </row>
    <row r="609" spans="1:14" x14ac:dyDescent="0.2">
      <c r="A609" s="12">
        <v>604</v>
      </c>
      <c r="B609" s="4">
        <f t="shared" si="118"/>
        <v>283.89999999999998</v>
      </c>
      <c r="C609" s="4">
        <f t="shared" si="120"/>
        <v>459.63</v>
      </c>
      <c r="D609" s="4">
        <f t="shared" si="121"/>
        <v>99.37</v>
      </c>
      <c r="E609" s="8">
        <f t="shared" si="119"/>
        <v>23</v>
      </c>
      <c r="F609" s="4">
        <f t="shared" si="127"/>
        <v>5</v>
      </c>
      <c r="G609" s="4">
        <f t="shared" si="128"/>
        <v>5</v>
      </c>
      <c r="H609" s="4">
        <f t="shared" si="117"/>
        <v>10</v>
      </c>
      <c r="I609" s="4">
        <f t="shared" si="126"/>
        <v>2</v>
      </c>
      <c r="J609" s="4">
        <f t="shared" si="122"/>
        <v>604</v>
      </c>
      <c r="K609" s="18">
        <f t="shared" si="123"/>
        <v>2090.9</v>
      </c>
      <c r="L609" s="18">
        <f t="shared" si="124"/>
        <v>0</v>
      </c>
      <c r="M609" s="20">
        <v>0</v>
      </c>
      <c r="N609" s="19" t="str">
        <f t="shared" si="125"/>
        <v>Good</v>
      </c>
    </row>
    <row r="610" spans="1:14" x14ac:dyDescent="0.2">
      <c r="A610" s="16">
        <v>605</v>
      </c>
      <c r="B610" s="17">
        <f t="shared" si="118"/>
        <v>284.39</v>
      </c>
      <c r="C610" s="17">
        <f t="shared" si="120"/>
        <v>460.46999999999997</v>
      </c>
      <c r="D610" s="17">
        <f t="shared" si="121"/>
        <v>99.530000000000015</v>
      </c>
      <c r="E610" s="17">
        <f t="shared" si="119"/>
        <v>23</v>
      </c>
      <c r="F610" s="17">
        <f t="shared" si="127"/>
        <v>5</v>
      </c>
      <c r="G610" s="17">
        <f t="shared" si="128"/>
        <v>5</v>
      </c>
      <c r="H610" s="17">
        <f t="shared" si="117"/>
        <v>10</v>
      </c>
      <c r="I610" s="17">
        <f t="shared" si="126"/>
        <v>2</v>
      </c>
      <c r="J610" s="17">
        <f t="shared" si="122"/>
        <v>605</v>
      </c>
      <c r="K610" s="18">
        <f t="shared" si="123"/>
        <v>2094.39</v>
      </c>
      <c r="L610" s="18">
        <f t="shared" si="124"/>
        <v>0</v>
      </c>
      <c r="M610" s="20">
        <v>-9.9999999999909051E-3</v>
      </c>
      <c r="N610" s="19" t="str">
        <f t="shared" si="125"/>
        <v>Good</v>
      </c>
    </row>
    <row r="611" spans="1:14" x14ac:dyDescent="0.2">
      <c r="A611" s="12">
        <v>606</v>
      </c>
      <c r="B611" s="4">
        <f t="shared" si="118"/>
        <v>284.87</v>
      </c>
      <c r="C611" s="4">
        <f t="shared" si="120"/>
        <v>461.28</v>
      </c>
      <c r="D611" s="4">
        <f t="shared" si="121"/>
        <v>99.72</v>
      </c>
      <c r="E611" s="8">
        <f t="shared" si="119"/>
        <v>23</v>
      </c>
      <c r="F611" s="4">
        <f t="shared" si="127"/>
        <v>5</v>
      </c>
      <c r="G611" s="4">
        <f t="shared" si="128"/>
        <v>5</v>
      </c>
      <c r="H611" s="4">
        <f t="shared" si="117"/>
        <v>10</v>
      </c>
      <c r="I611" s="4">
        <f t="shared" si="126"/>
        <v>2</v>
      </c>
      <c r="J611" s="4">
        <f t="shared" si="122"/>
        <v>606</v>
      </c>
      <c r="K611" s="18">
        <f t="shared" si="123"/>
        <v>2097.87</v>
      </c>
      <c r="L611" s="18">
        <f t="shared" si="124"/>
        <v>0</v>
      </c>
      <c r="M611" s="20">
        <v>9.9999999999909051E-3</v>
      </c>
      <c r="N611" s="19" t="str">
        <f t="shared" si="125"/>
        <v>Good</v>
      </c>
    </row>
    <row r="612" spans="1:14" x14ac:dyDescent="0.2">
      <c r="A612" s="16">
        <v>607</v>
      </c>
      <c r="B612" s="17">
        <f t="shared" si="118"/>
        <v>285.36</v>
      </c>
      <c r="C612" s="17">
        <f t="shared" si="120"/>
        <v>462.12</v>
      </c>
      <c r="D612" s="17">
        <f t="shared" si="121"/>
        <v>99.88000000000001</v>
      </c>
      <c r="E612" s="17">
        <f t="shared" si="119"/>
        <v>23</v>
      </c>
      <c r="F612" s="17">
        <f t="shared" si="127"/>
        <v>5</v>
      </c>
      <c r="G612" s="17">
        <f t="shared" si="128"/>
        <v>5</v>
      </c>
      <c r="H612" s="17">
        <f t="shared" si="117"/>
        <v>10</v>
      </c>
      <c r="I612" s="17">
        <f t="shared" si="126"/>
        <v>2</v>
      </c>
      <c r="J612" s="17">
        <f t="shared" si="122"/>
        <v>607</v>
      </c>
      <c r="K612" s="18">
        <f t="shared" si="123"/>
        <v>2101.36</v>
      </c>
      <c r="L612" s="18">
        <f t="shared" si="124"/>
        <v>0</v>
      </c>
      <c r="M612" s="20">
        <v>0</v>
      </c>
      <c r="N612" s="19" t="str">
        <f t="shared" si="125"/>
        <v>Good</v>
      </c>
    </row>
    <row r="613" spans="1:14" x14ac:dyDescent="0.2">
      <c r="A613" s="12">
        <v>608</v>
      </c>
      <c r="B613" s="4">
        <f t="shared" si="118"/>
        <v>285.85000000000002</v>
      </c>
      <c r="C613" s="4">
        <f t="shared" si="120"/>
        <v>462.95</v>
      </c>
      <c r="D613" s="4">
        <f t="shared" si="121"/>
        <v>100.05000000000001</v>
      </c>
      <c r="E613" s="8">
        <f t="shared" si="119"/>
        <v>23</v>
      </c>
      <c r="F613" s="4">
        <f t="shared" si="127"/>
        <v>5</v>
      </c>
      <c r="G613" s="4">
        <f t="shared" si="128"/>
        <v>5</v>
      </c>
      <c r="H613" s="4">
        <f t="shared" ref="H613:H676" si="129">+$H$4</f>
        <v>10</v>
      </c>
      <c r="I613" s="4">
        <f t="shared" si="126"/>
        <v>2</v>
      </c>
      <c r="J613" s="4">
        <f t="shared" si="122"/>
        <v>608</v>
      </c>
      <c r="K613" s="18">
        <f t="shared" si="123"/>
        <v>2104.85</v>
      </c>
      <c r="L613" s="18">
        <f t="shared" si="124"/>
        <v>0</v>
      </c>
      <c r="M613" s="20">
        <v>0</v>
      </c>
      <c r="N613" s="19" t="str">
        <f t="shared" si="125"/>
        <v>Good</v>
      </c>
    </row>
    <row r="614" spans="1:14" x14ac:dyDescent="0.2">
      <c r="A614" s="16">
        <v>609</v>
      </c>
      <c r="B614" s="17">
        <f t="shared" si="118"/>
        <v>286.33999999999997</v>
      </c>
      <c r="C614" s="17">
        <f t="shared" si="120"/>
        <v>463.78</v>
      </c>
      <c r="D614" s="17">
        <f t="shared" si="121"/>
        <v>100.22</v>
      </c>
      <c r="E614" s="17">
        <f t="shared" si="119"/>
        <v>23</v>
      </c>
      <c r="F614" s="17">
        <f t="shared" si="127"/>
        <v>5</v>
      </c>
      <c r="G614" s="17">
        <f t="shared" si="128"/>
        <v>5</v>
      </c>
      <c r="H614" s="17">
        <f t="shared" si="129"/>
        <v>10</v>
      </c>
      <c r="I614" s="17">
        <f t="shared" si="126"/>
        <v>2</v>
      </c>
      <c r="J614" s="17">
        <f t="shared" si="122"/>
        <v>609</v>
      </c>
      <c r="K614" s="18">
        <f t="shared" si="123"/>
        <v>2108.34</v>
      </c>
      <c r="L614" s="18">
        <f t="shared" si="124"/>
        <v>0</v>
      </c>
      <c r="M614" s="20">
        <v>0</v>
      </c>
      <c r="N614" s="19" t="str">
        <f t="shared" si="125"/>
        <v>Good</v>
      </c>
    </row>
    <row r="615" spans="1:14" x14ac:dyDescent="0.2">
      <c r="A615" s="12">
        <v>610</v>
      </c>
      <c r="B615" s="4">
        <f t="shared" si="118"/>
        <v>286.82</v>
      </c>
      <c r="C615" s="4">
        <f t="shared" si="120"/>
        <v>464.59999999999997</v>
      </c>
      <c r="D615" s="4">
        <f t="shared" si="121"/>
        <v>100.39999999999999</v>
      </c>
      <c r="E615" s="8">
        <f t="shared" si="119"/>
        <v>23</v>
      </c>
      <c r="F615" s="4">
        <f t="shared" si="127"/>
        <v>5</v>
      </c>
      <c r="G615" s="4">
        <f t="shared" si="128"/>
        <v>5</v>
      </c>
      <c r="H615" s="4">
        <f t="shared" si="129"/>
        <v>10</v>
      </c>
      <c r="I615" s="4">
        <f t="shared" si="126"/>
        <v>2</v>
      </c>
      <c r="J615" s="4">
        <f t="shared" si="122"/>
        <v>610</v>
      </c>
      <c r="K615" s="18">
        <f t="shared" si="123"/>
        <v>2111.8199999999997</v>
      </c>
      <c r="L615" s="18">
        <f t="shared" si="124"/>
        <v>0</v>
      </c>
      <c r="M615" s="20">
        <v>9.9999999999909051E-3</v>
      </c>
      <c r="N615" s="19" t="str">
        <f t="shared" si="125"/>
        <v>Good</v>
      </c>
    </row>
    <row r="616" spans="1:14" x14ac:dyDescent="0.2">
      <c r="A616" s="16">
        <v>611</v>
      </c>
      <c r="B616" s="17">
        <f t="shared" si="118"/>
        <v>287.31</v>
      </c>
      <c r="C616" s="17">
        <f t="shared" si="120"/>
        <v>465.43</v>
      </c>
      <c r="D616" s="17">
        <f t="shared" si="121"/>
        <v>100.57</v>
      </c>
      <c r="E616" s="17">
        <f t="shared" si="119"/>
        <v>23</v>
      </c>
      <c r="F616" s="17">
        <f t="shared" si="127"/>
        <v>5</v>
      </c>
      <c r="G616" s="17">
        <f t="shared" si="128"/>
        <v>5</v>
      </c>
      <c r="H616" s="17">
        <f t="shared" si="129"/>
        <v>10</v>
      </c>
      <c r="I616" s="17">
        <f t="shared" si="126"/>
        <v>2</v>
      </c>
      <c r="J616" s="17">
        <f t="shared" si="122"/>
        <v>611</v>
      </c>
      <c r="K616" s="18">
        <f t="shared" si="123"/>
        <v>2115.31</v>
      </c>
      <c r="L616" s="18">
        <f t="shared" si="124"/>
        <v>0</v>
      </c>
      <c r="M616" s="20">
        <v>9.9999999999909051E-3</v>
      </c>
      <c r="N616" s="19" t="str">
        <f t="shared" si="125"/>
        <v>Good</v>
      </c>
    </row>
    <row r="617" spans="1:14" x14ac:dyDescent="0.2">
      <c r="A617" s="12">
        <v>612</v>
      </c>
      <c r="B617" s="4">
        <f t="shared" si="118"/>
        <v>287.8</v>
      </c>
      <c r="C617" s="4">
        <f t="shared" si="120"/>
        <v>466.26</v>
      </c>
      <c r="D617" s="4">
        <f t="shared" si="121"/>
        <v>100.74</v>
      </c>
      <c r="E617" s="8">
        <f t="shared" si="119"/>
        <v>23</v>
      </c>
      <c r="F617" s="4">
        <f t="shared" si="127"/>
        <v>5</v>
      </c>
      <c r="G617" s="4">
        <f t="shared" si="128"/>
        <v>5</v>
      </c>
      <c r="H617" s="4">
        <f t="shared" si="129"/>
        <v>10</v>
      </c>
      <c r="I617" s="4">
        <f t="shared" si="126"/>
        <v>2</v>
      </c>
      <c r="J617" s="4">
        <f t="shared" si="122"/>
        <v>612</v>
      </c>
      <c r="K617" s="18">
        <f t="shared" si="123"/>
        <v>2118.8000000000002</v>
      </c>
      <c r="L617" s="18">
        <f t="shared" si="124"/>
        <v>0</v>
      </c>
      <c r="M617" s="20">
        <v>9.9999999999909051E-3</v>
      </c>
      <c r="N617" s="19" t="str">
        <f t="shared" si="125"/>
        <v>Good</v>
      </c>
    </row>
    <row r="618" spans="1:14" x14ac:dyDescent="0.2">
      <c r="A618" s="16">
        <v>613</v>
      </c>
      <c r="B618" s="17">
        <f t="shared" si="118"/>
        <v>288.29000000000002</v>
      </c>
      <c r="C618" s="17">
        <f t="shared" si="120"/>
        <v>467.09999999999997</v>
      </c>
      <c r="D618" s="17">
        <f t="shared" si="121"/>
        <v>100.90000000000002</v>
      </c>
      <c r="E618" s="17">
        <f t="shared" si="119"/>
        <v>23</v>
      </c>
      <c r="F618" s="17">
        <f t="shared" si="127"/>
        <v>5</v>
      </c>
      <c r="G618" s="17">
        <f t="shared" si="128"/>
        <v>5</v>
      </c>
      <c r="H618" s="17">
        <f t="shared" si="129"/>
        <v>10</v>
      </c>
      <c r="I618" s="17">
        <f t="shared" si="126"/>
        <v>2</v>
      </c>
      <c r="J618" s="17">
        <f t="shared" si="122"/>
        <v>613</v>
      </c>
      <c r="K618" s="18">
        <f t="shared" si="123"/>
        <v>2122.29</v>
      </c>
      <c r="L618" s="18">
        <f t="shared" si="124"/>
        <v>0</v>
      </c>
      <c r="M618" s="20">
        <v>-9.9999999999909051E-3</v>
      </c>
      <c r="N618" s="19" t="str">
        <f t="shared" si="125"/>
        <v>Good</v>
      </c>
    </row>
    <row r="619" spans="1:14" x14ac:dyDescent="0.2">
      <c r="A619" s="12">
        <v>614</v>
      </c>
      <c r="B619" s="4">
        <f t="shared" si="118"/>
        <v>288.77999999999997</v>
      </c>
      <c r="C619" s="4">
        <f t="shared" si="120"/>
        <v>467.93</v>
      </c>
      <c r="D619" s="4">
        <f t="shared" si="121"/>
        <v>101.07000000000001</v>
      </c>
      <c r="E619" s="8">
        <f t="shared" si="119"/>
        <v>23</v>
      </c>
      <c r="F619" s="4">
        <f t="shared" si="127"/>
        <v>5</v>
      </c>
      <c r="G619" s="4">
        <f t="shared" si="128"/>
        <v>5</v>
      </c>
      <c r="H619" s="4">
        <f t="shared" si="129"/>
        <v>10</v>
      </c>
      <c r="I619" s="4">
        <f t="shared" si="126"/>
        <v>2</v>
      </c>
      <c r="J619" s="4">
        <f t="shared" si="122"/>
        <v>614</v>
      </c>
      <c r="K619" s="18">
        <f t="shared" si="123"/>
        <v>2125.7799999999997</v>
      </c>
      <c r="L619" s="18">
        <f t="shared" si="124"/>
        <v>0</v>
      </c>
      <c r="M619" s="20">
        <v>-9.9999999999909051E-3</v>
      </c>
      <c r="N619" s="19" t="str">
        <f t="shared" si="125"/>
        <v>Good</v>
      </c>
    </row>
    <row r="620" spans="1:14" x14ac:dyDescent="0.2">
      <c r="A620" s="16">
        <v>615</v>
      </c>
      <c r="B620" s="17">
        <f t="shared" si="118"/>
        <v>289.26</v>
      </c>
      <c r="C620" s="17">
        <f t="shared" si="120"/>
        <v>468.75</v>
      </c>
      <c r="D620" s="17">
        <f t="shared" si="121"/>
        <v>101.25</v>
      </c>
      <c r="E620" s="17">
        <f t="shared" si="119"/>
        <v>23</v>
      </c>
      <c r="F620" s="17">
        <f t="shared" si="127"/>
        <v>5</v>
      </c>
      <c r="G620" s="17">
        <f t="shared" si="128"/>
        <v>5</v>
      </c>
      <c r="H620" s="17">
        <f t="shared" si="129"/>
        <v>10</v>
      </c>
      <c r="I620" s="17">
        <f t="shared" si="126"/>
        <v>2</v>
      </c>
      <c r="J620" s="17">
        <f t="shared" si="122"/>
        <v>615</v>
      </c>
      <c r="K620" s="18">
        <f t="shared" si="123"/>
        <v>2129.2600000000002</v>
      </c>
      <c r="L620" s="18">
        <f t="shared" si="124"/>
        <v>0</v>
      </c>
      <c r="M620" s="20">
        <v>0</v>
      </c>
      <c r="N620" s="19" t="str">
        <f t="shared" si="125"/>
        <v>Good</v>
      </c>
    </row>
    <row r="621" spans="1:14" x14ac:dyDescent="0.2">
      <c r="A621" s="12">
        <v>616</v>
      </c>
      <c r="B621" s="4">
        <f t="shared" si="118"/>
        <v>289.75</v>
      </c>
      <c r="C621" s="4">
        <f t="shared" si="120"/>
        <v>469.58</v>
      </c>
      <c r="D621" s="4">
        <f t="shared" si="121"/>
        <v>101.42</v>
      </c>
      <c r="E621" s="8">
        <f t="shared" si="119"/>
        <v>23</v>
      </c>
      <c r="F621" s="4">
        <f t="shared" si="127"/>
        <v>5</v>
      </c>
      <c r="G621" s="4">
        <f t="shared" si="128"/>
        <v>5</v>
      </c>
      <c r="H621" s="4">
        <f t="shared" si="129"/>
        <v>10</v>
      </c>
      <c r="I621" s="4">
        <f t="shared" si="126"/>
        <v>2</v>
      </c>
      <c r="J621" s="4">
        <f t="shared" si="122"/>
        <v>616</v>
      </c>
      <c r="K621" s="18">
        <f t="shared" si="123"/>
        <v>2132.75</v>
      </c>
      <c r="L621" s="18">
        <f t="shared" si="124"/>
        <v>0</v>
      </c>
      <c r="M621" s="20">
        <v>0</v>
      </c>
      <c r="N621" s="19" t="str">
        <f t="shared" si="125"/>
        <v>Good</v>
      </c>
    </row>
    <row r="622" spans="1:14" x14ac:dyDescent="0.2">
      <c r="A622" s="16">
        <v>617</v>
      </c>
      <c r="B622" s="17">
        <f t="shared" si="118"/>
        <v>290.24</v>
      </c>
      <c r="C622" s="17">
        <f t="shared" si="120"/>
        <v>470.40999999999997</v>
      </c>
      <c r="D622" s="17">
        <f t="shared" si="121"/>
        <v>101.59</v>
      </c>
      <c r="E622" s="17">
        <f t="shared" si="119"/>
        <v>23</v>
      </c>
      <c r="F622" s="17">
        <f t="shared" si="127"/>
        <v>5</v>
      </c>
      <c r="G622" s="17">
        <f t="shared" si="128"/>
        <v>5</v>
      </c>
      <c r="H622" s="17">
        <f t="shared" si="129"/>
        <v>10</v>
      </c>
      <c r="I622" s="17">
        <f t="shared" si="126"/>
        <v>2</v>
      </c>
      <c r="J622" s="17">
        <f t="shared" si="122"/>
        <v>617</v>
      </c>
      <c r="K622" s="18">
        <f t="shared" si="123"/>
        <v>2136.2399999999998</v>
      </c>
      <c r="L622" s="18">
        <f t="shared" si="124"/>
        <v>0</v>
      </c>
      <c r="M622" s="20">
        <v>0</v>
      </c>
      <c r="N622" s="19" t="str">
        <f t="shared" si="125"/>
        <v>Good</v>
      </c>
    </row>
    <row r="623" spans="1:14" x14ac:dyDescent="0.2">
      <c r="A623" s="12">
        <v>618</v>
      </c>
      <c r="B623" s="4">
        <f t="shared" si="118"/>
        <v>290.73</v>
      </c>
      <c r="C623" s="4">
        <f t="shared" si="120"/>
        <v>471.25</v>
      </c>
      <c r="D623" s="4">
        <f t="shared" si="121"/>
        <v>101.75000000000001</v>
      </c>
      <c r="E623" s="8">
        <f t="shared" si="119"/>
        <v>23</v>
      </c>
      <c r="F623" s="4">
        <f t="shared" si="127"/>
        <v>5</v>
      </c>
      <c r="G623" s="4">
        <f t="shared" si="128"/>
        <v>5</v>
      </c>
      <c r="H623" s="4">
        <f t="shared" si="129"/>
        <v>10</v>
      </c>
      <c r="I623" s="4">
        <f t="shared" si="126"/>
        <v>2</v>
      </c>
      <c r="J623" s="4">
        <f t="shared" si="122"/>
        <v>618</v>
      </c>
      <c r="K623" s="18">
        <f t="shared" si="123"/>
        <v>2139.73</v>
      </c>
      <c r="L623" s="18">
        <f t="shared" si="124"/>
        <v>0</v>
      </c>
      <c r="M623" s="20">
        <v>-9.9999999999909051E-3</v>
      </c>
      <c r="N623" s="19" t="str">
        <f t="shared" si="125"/>
        <v>Good</v>
      </c>
    </row>
    <row r="624" spans="1:14" x14ac:dyDescent="0.2">
      <c r="A624" s="16">
        <v>619</v>
      </c>
      <c r="B624" s="17">
        <f t="shared" si="118"/>
        <v>291.20999999999998</v>
      </c>
      <c r="C624" s="17">
        <f t="shared" si="120"/>
        <v>472.06</v>
      </c>
      <c r="D624" s="17">
        <f t="shared" si="121"/>
        <v>101.94</v>
      </c>
      <c r="E624" s="17">
        <f t="shared" si="119"/>
        <v>23</v>
      </c>
      <c r="F624" s="17">
        <f t="shared" si="127"/>
        <v>5</v>
      </c>
      <c r="G624" s="17">
        <f t="shared" si="128"/>
        <v>5</v>
      </c>
      <c r="H624" s="17">
        <f t="shared" si="129"/>
        <v>10</v>
      </c>
      <c r="I624" s="17">
        <f t="shared" si="126"/>
        <v>2</v>
      </c>
      <c r="J624" s="17">
        <f t="shared" si="122"/>
        <v>619</v>
      </c>
      <c r="K624" s="18">
        <f t="shared" si="123"/>
        <v>2143.21</v>
      </c>
      <c r="L624" s="18">
        <f t="shared" si="124"/>
        <v>0</v>
      </c>
      <c r="M624" s="20">
        <v>9.9999999999909051E-3</v>
      </c>
      <c r="N624" s="19" t="str">
        <f t="shared" si="125"/>
        <v>Good</v>
      </c>
    </row>
    <row r="625" spans="1:14" x14ac:dyDescent="0.2">
      <c r="A625" s="12">
        <v>620</v>
      </c>
      <c r="B625" s="4">
        <f t="shared" si="118"/>
        <v>291.7</v>
      </c>
      <c r="C625" s="4">
        <f t="shared" si="120"/>
        <v>472.89</v>
      </c>
      <c r="D625" s="4">
        <f t="shared" si="121"/>
        <v>102.11</v>
      </c>
      <c r="E625" s="8">
        <f t="shared" si="119"/>
        <v>23</v>
      </c>
      <c r="F625" s="4">
        <f t="shared" si="127"/>
        <v>5</v>
      </c>
      <c r="G625" s="4">
        <f t="shared" si="128"/>
        <v>5</v>
      </c>
      <c r="H625" s="4">
        <f t="shared" si="129"/>
        <v>10</v>
      </c>
      <c r="I625" s="4">
        <f t="shared" si="126"/>
        <v>2</v>
      </c>
      <c r="J625" s="4">
        <f t="shared" si="122"/>
        <v>620</v>
      </c>
      <c r="K625" s="18">
        <f t="shared" si="123"/>
        <v>2146.6999999999998</v>
      </c>
      <c r="L625" s="18">
        <f t="shared" si="124"/>
        <v>0</v>
      </c>
      <c r="M625" s="20">
        <v>9.9999999999909051E-3</v>
      </c>
      <c r="N625" s="19" t="str">
        <f t="shared" si="125"/>
        <v>Good</v>
      </c>
    </row>
    <row r="626" spans="1:14" x14ac:dyDescent="0.2">
      <c r="A626" s="16">
        <v>621</v>
      </c>
      <c r="B626" s="17">
        <f t="shared" ref="B626:B689" si="130">ROUNDDOWN((A626-(F626+G626+H626+I626))/2.05,2)</f>
        <v>292.19</v>
      </c>
      <c r="C626" s="17">
        <f t="shared" si="120"/>
        <v>473.73</v>
      </c>
      <c r="D626" s="17">
        <f t="shared" si="121"/>
        <v>102.27000000000001</v>
      </c>
      <c r="E626" s="17">
        <f t="shared" ref="E626:E689" si="131">+$E$4</f>
        <v>23</v>
      </c>
      <c r="F626" s="17">
        <f t="shared" si="127"/>
        <v>5</v>
      </c>
      <c r="G626" s="17">
        <f t="shared" si="128"/>
        <v>5</v>
      </c>
      <c r="H626" s="17">
        <f t="shared" si="129"/>
        <v>10</v>
      </c>
      <c r="I626" s="17">
        <f t="shared" si="126"/>
        <v>2</v>
      </c>
      <c r="J626" s="17">
        <f t="shared" si="122"/>
        <v>621</v>
      </c>
      <c r="K626" s="18">
        <f t="shared" si="123"/>
        <v>2150.19</v>
      </c>
      <c r="L626" s="18">
        <f t="shared" si="124"/>
        <v>0</v>
      </c>
      <c r="M626" s="20">
        <v>0</v>
      </c>
      <c r="N626" s="19" t="str">
        <f t="shared" si="125"/>
        <v>Good</v>
      </c>
    </row>
    <row r="627" spans="1:14" x14ac:dyDescent="0.2">
      <c r="A627" s="12">
        <v>622</v>
      </c>
      <c r="B627" s="4">
        <f t="shared" si="130"/>
        <v>292.68</v>
      </c>
      <c r="C627" s="4">
        <f t="shared" si="120"/>
        <v>474.56</v>
      </c>
      <c r="D627" s="4">
        <f t="shared" si="121"/>
        <v>102.44000000000001</v>
      </c>
      <c r="E627" s="8">
        <f t="shared" si="131"/>
        <v>23</v>
      </c>
      <c r="F627" s="4">
        <f t="shared" si="127"/>
        <v>5</v>
      </c>
      <c r="G627" s="4">
        <f t="shared" si="128"/>
        <v>5</v>
      </c>
      <c r="H627" s="4">
        <f t="shared" si="129"/>
        <v>10</v>
      </c>
      <c r="I627" s="4">
        <f t="shared" si="126"/>
        <v>2</v>
      </c>
      <c r="J627" s="4">
        <f t="shared" si="122"/>
        <v>622</v>
      </c>
      <c r="K627" s="18">
        <f t="shared" si="123"/>
        <v>2153.6800000000003</v>
      </c>
      <c r="L627" s="18">
        <f t="shared" si="124"/>
        <v>0</v>
      </c>
      <c r="M627" s="20">
        <v>0</v>
      </c>
      <c r="N627" s="19" t="str">
        <f t="shared" si="125"/>
        <v>Good</v>
      </c>
    </row>
    <row r="628" spans="1:14" x14ac:dyDescent="0.2">
      <c r="A628" s="16">
        <v>623</v>
      </c>
      <c r="B628" s="17">
        <f t="shared" si="130"/>
        <v>293.17</v>
      </c>
      <c r="C628" s="17">
        <f t="shared" si="120"/>
        <v>475.39</v>
      </c>
      <c r="D628" s="17">
        <f t="shared" si="121"/>
        <v>102.61</v>
      </c>
      <c r="E628" s="17">
        <f t="shared" si="131"/>
        <v>23</v>
      </c>
      <c r="F628" s="17">
        <f t="shared" si="127"/>
        <v>5</v>
      </c>
      <c r="G628" s="17">
        <f t="shared" si="128"/>
        <v>5</v>
      </c>
      <c r="H628" s="17">
        <f t="shared" si="129"/>
        <v>10</v>
      </c>
      <c r="I628" s="17">
        <f t="shared" si="126"/>
        <v>2</v>
      </c>
      <c r="J628" s="17">
        <f t="shared" si="122"/>
        <v>623</v>
      </c>
      <c r="K628" s="18">
        <f t="shared" si="123"/>
        <v>2157.17</v>
      </c>
      <c r="L628" s="18">
        <f t="shared" si="124"/>
        <v>0</v>
      </c>
      <c r="M628" s="20">
        <v>0</v>
      </c>
      <c r="N628" s="19" t="str">
        <f t="shared" si="125"/>
        <v>Good</v>
      </c>
    </row>
    <row r="629" spans="1:14" x14ac:dyDescent="0.2">
      <c r="A629" s="12">
        <v>624</v>
      </c>
      <c r="B629" s="4">
        <f t="shared" si="130"/>
        <v>293.64999999999998</v>
      </c>
      <c r="C629" s="4">
        <f t="shared" ref="C629:C692" si="132">ROUNDUP(B629*1.7,2)-E629</f>
        <v>476.21</v>
      </c>
      <c r="D629" s="4">
        <f t="shared" si="121"/>
        <v>102.78999999999999</v>
      </c>
      <c r="E629" s="8">
        <f t="shared" si="131"/>
        <v>23</v>
      </c>
      <c r="F629" s="4">
        <f t="shared" si="127"/>
        <v>5</v>
      </c>
      <c r="G629" s="4">
        <f t="shared" si="128"/>
        <v>5</v>
      </c>
      <c r="H629" s="4">
        <f t="shared" si="129"/>
        <v>10</v>
      </c>
      <c r="I629" s="4">
        <f t="shared" si="126"/>
        <v>2</v>
      </c>
      <c r="J629" s="4">
        <f t="shared" si="122"/>
        <v>624</v>
      </c>
      <c r="K629" s="18">
        <f t="shared" si="123"/>
        <v>2160.6499999999996</v>
      </c>
      <c r="L629" s="18">
        <f t="shared" si="124"/>
        <v>0</v>
      </c>
      <c r="M629" s="20">
        <v>9.9999999999909051E-3</v>
      </c>
      <c r="N629" s="19" t="str">
        <f t="shared" si="125"/>
        <v>Good</v>
      </c>
    </row>
    <row r="630" spans="1:14" x14ac:dyDescent="0.2">
      <c r="A630" s="16">
        <v>625</v>
      </c>
      <c r="B630" s="17">
        <f t="shared" si="130"/>
        <v>294.14</v>
      </c>
      <c r="C630" s="17">
        <f t="shared" si="132"/>
        <v>477.03999999999996</v>
      </c>
      <c r="D630" s="17">
        <f t="shared" si="121"/>
        <v>102.96</v>
      </c>
      <c r="E630" s="17">
        <f t="shared" si="131"/>
        <v>23</v>
      </c>
      <c r="F630" s="17">
        <f t="shared" si="127"/>
        <v>5</v>
      </c>
      <c r="G630" s="17">
        <f t="shared" si="128"/>
        <v>5</v>
      </c>
      <c r="H630" s="17">
        <f t="shared" si="129"/>
        <v>10</v>
      </c>
      <c r="I630" s="17">
        <f t="shared" si="126"/>
        <v>2</v>
      </c>
      <c r="J630" s="17">
        <f t="shared" si="122"/>
        <v>625</v>
      </c>
      <c r="K630" s="18">
        <f t="shared" si="123"/>
        <v>2164.14</v>
      </c>
      <c r="L630" s="18">
        <f t="shared" si="124"/>
        <v>0</v>
      </c>
      <c r="M630" s="20">
        <v>9.9999999999909051E-3</v>
      </c>
      <c r="N630" s="19" t="str">
        <f t="shared" si="125"/>
        <v>Good</v>
      </c>
    </row>
    <row r="631" spans="1:14" x14ac:dyDescent="0.2">
      <c r="A631" s="12">
        <v>626</v>
      </c>
      <c r="B631" s="4">
        <f t="shared" si="130"/>
        <v>294.63</v>
      </c>
      <c r="C631" s="4">
        <f t="shared" si="132"/>
        <v>477.88</v>
      </c>
      <c r="D631" s="4">
        <f t="shared" si="121"/>
        <v>103.12000000000002</v>
      </c>
      <c r="E631" s="8">
        <f t="shared" si="131"/>
        <v>23</v>
      </c>
      <c r="F631" s="4">
        <f t="shared" si="127"/>
        <v>5</v>
      </c>
      <c r="G631" s="4">
        <f t="shared" si="128"/>
        <v>5</v>
      </c>
      <c r="H631" s="4">
        <f t="shared" si="129"/>
        <v>10</v>
      </c>
      <c r="I631" s="4">
        <f t="shared" si="126"/>
        <v>2</v>
      </c>
      <c r="J631" s="4">
        <f t="shared" si="122"/>
        <v>626</v>
      </c>
      <c r="K631" s="18">
        <f t="shared" si="123"/>
        <v>2167.63</v>
      </c>
      <c r="L631" s="18">
        <f t="shared" si="124"/>
        <v>0</v>
      </c>
      <c r="M631" s="20">
        <v>-9.9999999999909051E-3</v>
      </c>
      <c r="N631" s="19" t="str">
        <f t="shared" si="125"/>
        <v>Good</v>
      </c>
    </row>
    <row r="632" spans="1:14" x14ac:dyDescent="0.2">
      <c r="A632" s="16">
        <v>627</v>
      </c>
      <c r="B632" s="17">
        <f t="shared" si="130"/>
        <v>295.12</v>
      </c>
      <c r="C632" s="17">
        <f t="shared" si="132"/>
        <v>478.71</v>
      </c>
      <c r="D632" s="17">
        <f t="shared" ref="D632:D695" si="133">ROUNDUP(B632*0.35,2)+M632</f>
        <v>103.29000000000002</v>
      </c>
      <c r="E632" s="17">
        <f t="shared" si="131"/>
        <v>23</v>
      </c>
      <c r="F632" s="17">
        <f t="shared" si="127"/>
        <v>5</v>
      </c>
      <c r="G632" s="17">
        <f t="shared" si="128"/>
        <v>5</v>
      </c>
      <c r="H632" s="17">
        <f t="shared" si="129"/>
        <v>10</v>
      </c>
      <c r="I632" s="17">
        <f t="shared" si="126"/>
        <v>2</v>
      </c>
      <c r="J632" s="17">
        <f t="shared" si="122"/>
        <v>627</v>
      </c>
      <c r="K632" s="18">
        <f t="shared" si="123"/>
        <v>2171.12</v>
      </c>
      <c r="L632" s="18">
        <f t="shared" si="124"/>
        <v>0</v>
      </c>
      <c r="M632" s="20">
        <v>-9.9999999999909051E-3</v>
      </c>
      <c r="N632" s="19" t="str">
        <f t="shared" si="125"/>
        <v>Good</v>
      </c>
    </row>
    <row r="633" spans="1:14" x14ac:dyDescent="0.2">
      <c r="A633" s="12">
        <v>628</v>
      </c>
      <c r="B633" s="4">
        <f t="shared" si="130"/>
        <v>295.60000000000002</v>
      </c>
      <c r="C633" s="4">
        <f t="shared" si="132"/>
        <v>479.52</v>
      </c>
      <c r="D633" s="4">
        <f t="shared" si="133"/>
        <v>103.47999999999998</v>
      </c>
      <c r="E633" s="8">
        <f t="shared" si="131"/>
        <v>23</v>
      </c>
      <c r="F633" s="4">
        <f t="shared" si="127"/>
        <v>5</v>
      </c>
      <c r="G633" s="4">
        <f t="shared" si="128"/>
        <v>5</v>
      </c>
      <c r="H633" s="4">
        <f t="shared" si="129"/>
        <v>10</v>
      </c>
      <c r="I633" s="4">
        <f t="shared" si="126"/>
        <v>2</v>
      </c>
      <c r="J633" s="4">
        <f t="shared" si="122"/>
        <v>628</v>
      </c>
      <c r="K633" s="18">
        <f t="shared" si="123"/>
        <v>2174.6</v>
      </c>
      <c r="L633" s="18">
        <f t="shared" si="124"/>
        <v>0</v>
      </c>
      <c r="M633" s="20">
        <v>1.999999999998181E-2</v>
      </c>
      <c r="N633" s="19" t="str">
        <f t="shared" si="125"/>
        <v>Good</v>
      </c>
    </row>
    <row r="634" spans="1:14" x14ac:dyDescent="0.2">
      <c r="A634" s="16">
        <v>629</v>
      </c>
      <c r="B634" s="17">
        <f t="shared" si="130"/>
        <v>296.08999999999997</v>
      </c>
      <c r="C634" s="17">
        <f t="shared" si="132"/>
        <v>480.36</v>
      </c>
      <c r="D634" s="17">
        <f t="shared" si="133"/>
        <v>103.64</v>
      </c>
      <c r="E634" s="17">
        <f t="shared" si="131"/>
        <v>23</v>
      </c>
      <c r="F634" s="17">
        <f t="shared" si="127"/>
        <v>5</v>
      </c>
      <c r="G634" s="17">
        <f t="shared" si="128"/>
        <v>5</v>
      </c>
      <c r="H634" s="17">
        <f t="shared" si="129"/>
        <v>10</v>
      </c>
      <c r="I634" s="17">
        <f t="shared" si="126"/>
        <v>2</v>
      </c>
      <c r="J634" s="17">
        <f t="shared" si="122"/>
        <v>629</v>
      </c>
      <c r="K634" s="18">
        <f t="shared" si="123"/>
        <v>2178.09</v>
      </c>
      <c r="L634" s="18">
        <f t="shared" si="124"/>
        <v>0</v>
      </c>
      <c r="M634" s="20">
        <v>0</v>
      </c>
      <c r="N634" s="19" t="str">
        <f t="shared" si="125"/>
        <v>Good</v>
      </c>
    </row>
    <row r="635" spans="1:14" x14ac:dyDescent="0.2">
      <c r="A635" s="12">
        <v>630</v>
      </c>
      <c r="B635" s="4">
        <f t="shared" si="130"/>
        <v>296.58</v>
      </c>
      <c r="C635" s="4">
        <f t="shared" si="132"/>
        <v>481.19</v>
      </c>
      <c r="D635" s="4">
        <f t="shared" si="133"/>
        <v>103.81</v>
      </c>
      <c r="E635" s="8">
        <f t="shared" si="131"/>
        <v>23</v>
      </c>
      <c r="F635" s="4">
        <f t="shared" si="127"/>
        <v>5</v>
      </c>
      <c r="G635" s="4">
        <f t="shared" si="128"/>
        <v>5</v>
      </c>
      <c r="H635" s="4">
        <f t="shared" si="129"/>
        <v>10</v>
      </c>
      <c r="I635" s="4">
        <f t="shared" si="126"/>
        <v>2</v>
      </c>
      <c r="J635" s="4">
        <f t="shared" si="122"/>
        <v>630</v>
      </c>
      <c r="K635" s="18">
        <f t="shared" si="123"/>
        <v>2181.58</v>
      </c>
      <c r="L635" s="18">
        <f t="shared" si="124"/>
        <v>0</v>
      </c>
      <c r="M635" s="20">
        <v>0</v>
      </c>
      <c r="N635" s="19" t="str">
        <f t="shared" si="125"/>
        <v>Good</v>
      </c>
    </row>
    <row r="636" spans="1:14" x14ac:dyDescent="0.2">
      <c r="A636" s="16">
        <v>631</v>
      </c>
      <c r="B636" s="17">
        <f t="shared" si="130"/>
        <v>297.07</v>
      </c>
      <c r="C636" s="17">
        <f t="shared" si="132"/>
        <v>482.02</v>
      </c>
      <c r="D636" s="17">
        <f t="shared" si="133"/>
        <v>103.98</v>
      </c>
      <c r="E636" s="17">
        <f t="shared" si="131"/>
        <v>23</v>
      </c>
      <c r="F636" s="17">
        <f t="shared" si="127"/>
        <v>5</v>
      </c>
      <c r="G636" s="17">
        <f t="shared" si="128"/>
        <v>5</v>
      </c>
      <c r="H636" s="17">
        <f t="shared" si="129"/>
        <v>10</v>
      </c>
      <c r="I636" s="17">
        <f t="shared" si="126"/>
        <v>2</v>
      </c>
      <c r="J636" s="17">
        <f t="shared" si="122"/>
        <v>631</v>
      </c>
      <c r="K636" s="18">
        <f t="shared" si="123"/>
        <v>2185.0699999999997</v>
      </c>
      <c r="L636" s="18">
        <f t="shared" si="124"/>
        <v>0</v>
      </c>
      <c r="M636" s="20">
        <v>0</v>
      </c>
      <c r="N636" s="19" t="str">
        <f t="shared" si="125"/>
        <v>Good</v>
      </c>
    </row>
    <row r="637" spans="1:14" x14ac:dyDescent="0.2">
      <c r="A637" s="12">
        <v>632</v>
      </c>
      <c r="B637" s="4">
        <f t="shared" si="130"/>
        <v>297.56</v>
      </c>
      <c r="C637" s="4">
        <f t="shared" si="132"/>
        <v>482.86</v>
      </c>
      <c r="D637" s="4">
        <f t="shared" si="133"/>
        <v>104.14000000000001</v>
      </c>
      <c r="E637" s="8">
        <f t="shared" si="131"/>
        <v>23</v>
      </c>
      <c r="F637" s="4">
        <f t="shared" si="127"/>
        <v>5</v>
      </c>
      <c r="G637" s="4">
        <f t="shared" si="128"/>
        <v>5</v>
      </c>
      <c r="H637" s="4">
        <f t="shared" si="129"/>
        <v>10</v>
      </c>
      <c r="I637" s="4">
        <f t="shared" si="126"/>
        <v>2</v>
      </c>
      <c r="J637" s="4">
        <f t="shared" si="122"/>
        <v>632</v>
      </c>
      <c r="K637" s="18">
        <f t="shared" si="123"/>
        <v>2188.5600000000004</v>
      </c>
      <c r="L637" s="18">
        <f t="shared" si="124"/>
        <v>0</v>
      </c>
      <c r="M637" s="20">
        <v>-9.9999999999909051E-3</v>
      </c>
      <c r="N637" s="19" t="str">
        <f t="shared" si="125"/>
        <v>Good</v>
      </c>
    </row>
    <row r="638" spans="1:14" x14ac:dyDescent="0.2">
      <c r="A638" s="16">
        <v>633</v>
      </c>
      <c r="B638" s="17">
        <f t="shared" si="130"/>
        <v>298.04000000000002</v>
      </c>
      <c r="C638" s="17">
        <f t="shared" si="132"/>
        <v>483.67</v>
      </c>
      <c r="D638" s="17">
        <f t="shared" si="133"/>
        <v>104.33</v>
      </c>
      <c r="E638" s="17">
        <f t="shared" si="131"/>
        <v>23</v>
      </c>
      <c r="F638" s="17">
        <f t="shared" si="127"/>
        <v>5</v>
      </c>
      <c r="G638" s="17">
        <f t="shared" si="128"/>
        <v>5</v>
      </c>
      <c r="H638" s="17">
        <f t="shared" si="129"/>
        <v>10</v>
      </c>
      <c r="I638" s="17">
        <f t="shared" si="126"/>
        <v>2</v>
      </c>
      <c r="J638" s="17">
        <f t="shared" si="122"/>
        <v>633</v>
      </c>
      <c r="K638" s="18">
        <f t="shared" si="123"/>
        <v>2192.04</v>
      </c>
      <c r="L638" s="18">
        <f t="shared" si="124"/>
        <v>0</v>
      </c>
      <c r="M638" s="20">
        <v>9.9999999999909051E-3</v>
      </c>
      <c r="N638" s="19" t="str">
        <f t="shared" si="125"/>
        <v>Good</v>
      </c>
    </row>
    <row r="639" spans="1:14" x14ac:dyDescent="0.2">
      <c r="A639" s="12">
        <v>634</v>
      </c>
      <c r="B639" s="4">
        <f t="shared" si="130"/>
        <v>298.52999999999997</v>
      </c>
      <c r="C639" s="4">
        <f t="shared" si="132"/>
        <v>484.51</v>
      </c>
      <c r="D639" s="4">
        <f t="shared" si="133"/>
        <v>104.49000000000001</v>
      </c>
      <c r="E639" s="8">
        <f t="shared" si="131"/>
        <v>23</v>
      </c>
      <c r="F639" s="4">
        <f t="shared" si="127"/>
        <v>5</v>
      </c>
      <c r="G639" s="4">
        <f t="shared" si="128"/>
        <v>5</v>
      </c>
      <c r="H639" s="4">
        <f t="shared" si="129"/>
        <v>10</v>
      </c>
      <c r="I639" s="4">
        <f t="shared" si="126"/>
        <v>2</v>
      </c>
      <c r="J639" s="4">
        <f t="shared" si="122"/>
        <v>634</v>
      </c>
      <c r="K639" s="18">
        <f t="shared" si="123"/>
        <v>2195.5299999999997</v>
      </c>
      <c r="L639" s="18">
        <f t="shared" si="124"/>
        <v>0</v>
      </c>
      <c r="M639" s="20">
        <v>0</v>
      </c>
      <c r="N639" s="19" t="str">
        <f t="shared" si="125"/>
        <v>Good</v>
      </c>
    </row>
    <row r="640" spans="1:14" x14ac:dyDescent="0.2">
      <c r="A640" s="16">
        <v>635</v>
      </c>
      <c r="B640" s="17">
        <f t="shared" si="130"/>
        <v>299.02</v>
      </c>
      <c r="C640" s="17">
        <f t="shared" si="132"/>
        <v>485.34</v>
      </c>
      <c r="D640" s="17">
        <f t="shared" si="133"/>
        <v>104.66000000000001</v>
      </c>
      <c r="E640" s="17">
        <f t="shared" si="131"/>
        <v>23</v>
      </c>
      <c r="F640" s="17">
        <f t="shared" si="127"/>
        <v>5</v>
      </c>
      <c r="G640" s="17">
        <f t="shared" si="128"/>
        <v>5</v>
      </c>
      <c r="H640" s="17">
        <f t="shared" si="129"/>
        <v>10</v>
      </c>
      <c r="I640" s="17">
        <f t="shared" si="126"/>
        <v>2</v>
      </c>
      <c r="J640" s="17">
        <f t="shared" si="122"/>
        <v>635</v>
      </c>
      <c r="K640" s="18">
        <f t="shared" si="123"/>
        <v>2199.02</v>
      </c>
      <c r="L640" s="18">
        <f t="shared" si="124"/>
        <v>0</v>
      </c>
      <c r="M640" s="20">
        <v>0</v>
      </c>
      <c r="N640" s="19" t="str">
        <f t="shared" si="125"/>
        <v>Good</v>
      </c>
    </row>
    <row r="641" spans="1:14" x14ac:dyDescent="0.2">
      <c r="A641" s="12">
        <v>636</v>
      </c>
      <c r="B641" s="4">
        <f t="shared" si="130"/>
        <v>299.51</v>
      </c>
      <c r="C641" s="4">
        <f t="shared" si="132"/>
        <v>486.17</v>
      </c>
      <c r="D641" s="4">
        <f t="shared" si="133"/>
        <v>104.83</v>
      </c>
      <c r="E641" s="8">
        <f t="shared" si="131"/>
        <v>23</v>
      </c>
      <c r="F641" s="4">
        <f t="shared" si="127"/>
        <v>5</v>
      </c>
      <c r="G641" s="4">
        <f t="shared" si="128"/>
        <v>5</v>
      </c>
      <c r="H641" s="4">
        <f t="shared" si="129"/>
        <v>10</v>
      </c>
      <c r="I641" s="4">
        <f t="shared" si="126"/>
        <v>2</v>
      </c>
      <c r="J641" s="4">
        <f t="shared" si="122"/>
        <v>636</v>
      </c>
      <c r="K641" s="18">
        <f t="shared" si="123"/>
        <v>2202.5100000000002</v>
      </c>
      <c r="L641" s="18">
        <f t="shared" si="124"/>
        <v>0</v>
      </c>
      <c r="M641" s="20">
        <v>0</v>
      </c>
      <c r="N641" s="19" t="str">
        <f t="shared" si="125"/>
        <v>Good</v>
      </c>
    </row>
    <row r="642" spans="1:14" x14ac:dyDescent="0.2">
      <c r="A642" s="16">
        <v>637</v>
      </c>
      <c r="B642" s="17">
        <f t="shared" si="130"/>
        <v>300</v>
      </c>
      <c r="C642" s="17">
        <f t="shared" si="132"/>
        <v>487</v>
      </c>
      <c r="D642" s="17">
        <f t="shared" si="133"/>
        <v>105</v>
      </c>
      <c r="E642" s="17">
        <f t="shared" si="131"/>
        <v>23</v>
      </c>
      <c r="F642" s="17">
        <f t="shared" si="127"/>
        <v>5</v>
      </c>
      <c r="G642" s="17">
        <f t="shared" si="128"/>
        <v>5</v>
      </c>
      <c r="H642" s="17">
        <f t="shared" si="129"/>
        <v>10</v>
      </c>
      <c r="I642" s="17">
        <f t="shared" si="126"/>
        <v>2</v>
      </c>
      <c r="J642" s="17">
        <f t="shared" si="122"/>
        <v>637</v>
      </c>
      <c r="K642" s="18">
        <f t="shared" si="123"/>
        <v>2206</v>
      </c>
      <c r="L642" s="18">
        <f t="shared" si="124"/>
        <v>0</v>
      </c>
      <c r="M642" s="20">
        <v>0</v>
      </c>
      <c r="N642" s="19" t="str">
        <f t="shared" si="125"/>
        <v>Good</v>
      </c>
    </row>
    <row r="643" spans="1:14" x14ac:dyDescent="0.2">
      <c r="A643" s="12">
        <v>638</v>
      </c>
      <c r="B643" s="4">
        <f t="shared" si="130"/>
        <v>300.48</v>
      </c>
      <c r="C643" s="4">
        <f t="shared" si="132"/>
        <v>487.82</v>
      </c>
      <c r="D643" s="4">
        <f t="shared" si="133"/>
        <v>105.17999999999999</v>
      </c>
      <c r="E643" s="8">
        <f t="shared" si="131"/>
        <v>23</v>
      </c>
      <c r="F643" s="4">
        <f t="shared" si="127"/>
        <v>5</v>
      </c>
      <c r="G643" s="4">
        <f t="shared" si="128"/>
        <v>5</v>
      </c>
      <c r="H643" s="4">
        <f t="shared" si="129"/>
        <v>10</v>
      </c>
      <c r="I643" s="4">
        <f t="shared" si="126"/>
        <v>2</v>
      </c>
      <c r="J643" s="4">
        <f t="shared" si="122"/>
        <v>638</v>
      </c>
      <c r="K643" s="18">
        <f t="shared" si="123"/>
        <v>2209.48</v>
      </c>
      <c r="L643" s="18">
        <f t="shared" si="124"/>
        <v>0</v>
      </c>
      <c r="M643" s="20">
        <v>9.9999999999909051E-3</v>
      </c>
      <c r="N643" s="19" t="str">
        <f t="shared" si="125"/>
        <v>Good</v>
      </c>
    </row>
    <row r="644" spans="1:14" x14ac:dyDescent="0.2">
      <c r="A644" s="16">
        <v>639</v>
      </c>
      <c r="B644" s="17">
        <f t="shared" si="130"/>
        <v>300.97000000000003</v>
      </c>
      <c r="C644" s="17">
        <f t="shared" si="132"/>
        <v>488.65</v>
      </c>
      <c r="D644" s="17">
        <f t="shared" si="133"/>
        <v>105.35</v>
      </c>
      <c r="E644" s="17">
        <f t="shared" si="131"/>
        <v>23</v>
      </c>
      <c r="F644" s="17">
        <f t="shared" si="127"/>
        <v>5</v>
      </c>
      <c r="G644" s="17">
        <f t="shared" si="128"/>
        <v>5</v>
      </c>
      <c r="H644" s="17">
        <f t="shared" si="129"/>
        <v>10</v>
      </c>
      <c r="I644" s="17">
        <f t="shared" si="126"/>
        <v>2</v>
      </c>
      <c r="J644" s="17">
        <f t="shared" si="122"/>
        <v>639</v>
      </c>
      <c r="K644" s="18">
        <f t="shared" si="123"/>
        <v>2212.9699999999998</v>
      </c>
      <c r="L644" s="18">
        <f t="shared" si="124"/>
        <v>0</v>
      </c>
      <c r="M644" s="20">
        <v>9.9999999999909051E-3</v>
      </c>
      <c r="N644" s="19" t="str">
        <f t="shared" si="125"/>
        <v>Good</v>
      </c>
    </row>
    <row r="645" spans="1:14" x14ac:dyDescent="0.2">
      <c r="A645" s="12">
        <v>640</v>
      </c>
      <c r="B645" s="4">
        <f t="shared" si="130"/>
        <v>301.45999999999998</v>
      </c>
      <c r="C645" s="4">
        <f t="shared" si="132"/>
        <v>489.49</v>
      </c>
      <c r="D645" s="4">
        <f t="shared" si="133"/>
        <v>105.51000000000002</v>
      </c>
      <c r="E645" s="8">
        <f t="shared" si="131"/>
        <v>23</v>
      </c>
      <c r="F645" s="4">
        <f t="shared" si="127"/>
        <v>5</v>
      </c>
      <c r="G645" s="4">
        <f t="shared" si="128"/>
        <v>5</v>
      </c>
      <c r="H645" s="4">
        <f t="shared" si="129"/>
        <v>10</v>
      </c>
      <c r="I645" s="4">
        <f t="shared" si="126"/>
        <v>2</v>
      </c>
      <c r="J645" s="4">
        <f t="shared" si="122"/>
        <v>640</v>
      </c>
      <c r="K645" s="18">
        <f t="shared" si="123"/>
        <v>2216.46</v>
      </c>
      <c r="L645" s="18">
        <f t="shared" si="124"/>
        <v>0</v>
      </c>
      <c r="M645" s="20">
        <v>-9.9999999999909051E-3</v>
      </c>
      <c r="N645" s="19" t="str">
        <f t="shared" si="125"/>
        <v>Good</v>
      </c>
    </row>
    <row r="646" spans="1:14" x14ac:dyDescent="0.2">
      <c r="A646" s="16">
        <v>641</v>
      </c>
      <c r="B646" s="17">
        <f t="shared" si="130"/>
        <v>301.95</v>
      </c>
      <c r="C646" s="17">
        <f t="shared" si="132"/>
        <v>490.31999999999994</v>
      </c>
      <c r="D646" s="17">
        <f t="shared" si="133"/>
        <v>105.68000000000002</v>
      </c>
      <c r="E646" s="17">
        <f t="shared" si="131"/>
        <v>23</v>
      </c>
      <c r="F646" s="17">
        <f t="shared" si="127"/>
        <v>5</v>
      </c>
      <c r="G646" s="17">
        <f t="shared" si="128"/>
        <v>5</v>
      </c>
      <c r="H646" s="17">
        <f t="shared" si="129"/>
        <v>10</v>
      </c>
      <c r="I646" s="17">
        <f t="shared" si="126"/>
        <v>2</v>
      </c>
      <c r="J646" s="17">
        <f t="shared" si="122"/>
        <v>641</v>
      </c>
      <c r="K646" s="18">
        <f t="shared" si="123"/>
        <v>2219.9499999999998</v>
      </c>
      <c r="L646" s="18">
        <f t="shared" si="124"/>
        <v>0</v>
      </c>
      <c r="M646" s="20">
        <v>-9.9999999999909051E-3</v>
      </c>
      <c r="N646" s="19" t="str">
        <f t="shared" si="125"/>
        <v>Good</v>
      </c>
    </row>
    <row r="647" spans="1:14" x14ac:dyDescent="0.2">
      <c r="A647" s="12">
        <v>642</v>
      </c>
      <c r="B647" s="4">
        <f t="shared" si="130"/>
        <v>302.43</v>
      </c>
      <c r="C647" s="4">
        <f t="shared" si="132"/>
        <v>491.14</v>
      </c>
      <c r="D647" s="4">
        <f t="shared" si="133"/>
        <v>105.86</v>
      </c>
      <c r="E647" s="8">
        <f t="shared" si="131"/>
        <v>23</v>
      </c>
      <c r="F647" s="4">
        <f t="shared" si="127"/>
        <v>5</v>
      </c>
      <c r="G647" s="4">
        <f t="shared" si="128"/>
        <v>5</v>
      </c>
      <c r="H647" s="4">
        <f t="shared" si="129"/>
        <v>10</v>
      </c>
      <c r="I647" s="4">
        <f t="shared" si="126"/>
        <v>2</v>
      </c>
      <c r="J647" s="4">
        <f t="shared" ref="J647:J710" si="134">SUM(C647:I647)</f>
        <v>642</v>
      </c>
      <c r="K647" s="18">
        <f t="shared" ref="K647:K710" si="135">SUM(A647:F647)+SUM(H647:J647)</f>
        <v>2223.4300000000003</v>
      </c>
      <c r="L647" s="18">
        <f t="shared" ref="L647:L710" si="136">+A647-J647</f>
        <v>0</v>
      </c>
      <c r="M647" s="20">
        <v>0</v>
      </c>
      <c r="N647" s="19" t="str">
        <f t="shared" ref="N647:N710" si="137">IF(+L647=0,"Good","Bad")</f>
        <v>Good</v>
      </c>
    </row>
    <row r="648" spans="1:14" x14ac:dyDescent="0.2">
      <c r="A648" s="16">
        <v>643</v>
      </c>
      <c r="B648" s="17">
        <f t="shared" si="130"/>
        <v>302.92</v>
      </c>
      <c r="C648" s="17">
        <f t="shared" si="132"/>
        <v>491.97</v>
      </c>
      <c r="D648" s="17">
        <f t="shared" si="133"/>
        <v>106.03</v>
      </c>
      <c r="E648" s="17">
        <f t="shared" si="131"/>
        <v>23</v>
      </c>
      <c r="F648" s="17">
        <f t="shared" si="127"/>
        <v>5</v>
      </c>
      <c r="G648" s="17">
        <f t="shared" si="128"/>
        <v>5</v>
      </c>
      <c r="H648" s="17">
        <f t="shared" si="129"/>
        <v>10</v>
      </c>
      <c r="I648" s="17">
        <f t="shared" si="126"/>
        <v>2</v>
      </c>
      <c r="J648" s="17">
        <f t="shared" si="134"/>
        <v>643</v>
      </c>
      <c r="K648" s="18">
        <f t="shared" si="135"/>
        <v>2226.92</v>
      </c>
      <c r="L648" s="18">
        <f t="shared" si="136"/>
        <v>0</v>
      </c>
      <c r="M648" s="20">
        <v>0</v>
      </c>
      <c r="N648" s="19" t="str">
        <f t="shared" si="137"/>
        <v>Good</v>
      </c>
    </row>
    <row r="649" spans="1:14" x14ac:dyDescent="0.2">
      <c r="A649" s="12">
        <v>644</v>
      </c>
      <c r="B649" s="4">
        <f t="shared" si="130"/>
        <v>303.41000000000003</v>
      </c>
      <c r="C649" s="4">
        <f t="shared" si="132"/>
        <v>492.79999999999995</v>
      </c>
      <c r="D649" s="4">
        <f t="shared" si="133"/>
        <v>106.2</v>
      </c>
      <c r="E649" s="8">
        <f t="shared" si="131"/>
        <v>23</v>
      </c>
      <c r="F649" s="4">
        <f t="shared" si="127"/>
        <v>5</v>
      </c>
      <c r="G649" s="4">
        <f t="shared" si="128"/>
        <v>5</v>
      </c>
      <c r="H649" s="4">
        <f t="shared" si="129"/>
        <v>10</v>
      </c>
      <c r="I649" s="4">
        <f t="shared" si="126"/>
        <v>2</v>
      </c>
      <c r="J649" s="4">
        <f t="shared" si="134"/>
        <v>644</v>
      </c>
      <c r="K649" s="18">
        <f t="shared" si="135"/>
        <v>2230.41</v>
      </c>
      <c r="L649" s="18">
        <f t="shared" si="136"/>
        <v>0</v>
      </c>
      <c r="M649" s="20">
        <v>0</v>
      </c>
      <c r="N649" s="19" t="str">
        <f t="shared" si="137"/>
        <v>Good</v>
      </c>
    </row>
    <row r="650" spans="1:14" x14ac:dyDescent="0.2">
      <c r="A650" s="16">
        <v>645</v>
      </c>
      <c r="B650" s="17">
        <f t="shared" si="130"/>
        <v>303.89999999999998</v>
      </c>
      <c r="C650" s="17">
        <f t="shared" si="132"/>
        <v>493.63</v>
      </c>
      <c r="D650" s="17">
        <f t="shared" si="133"/>
        <v>106.37</v>
      </c>
      <c r="E650" s="17">
        <f t="shared" si="131"/>
        <v>23</v>
      </c>
      <c r="F650" s="17">
        <f t="shared" si="127"/>
        <v>5</v>
      </c>
      <c r="G650" s="17">
        <f t="shared" si="128"/>
        <v>5</v>
      </c>
      <c r="H650" s="17">
        <f t="shared" si="129"/>
        <v>10</v>
      </c>
      <c r="I650" s="17">
        <f t="shared" si="126"/>
        <v>2</v>
      </c>
      <c r="J650" s="17">
        <f t="shared" si="134"/>
        <v>645</v>
      </c>
      <c r="K650" s="18">
        <f t="shared" si="135"/>
        <v>2233.9</v>
      </c>
      <c r="L650" s="18">
        <f t="shared" si="136"/>
        <v>0</v>
      </c>
      <c r="M650" s="20">
        <v>0</v>
      </c>
      <c r="N650" s="19" t="str">
        <f t="shared" si="137"/>
        <v>Good</v>
      </c>
    </row>
    <row r="651" spans="1:14" x14ac:dyDescent="0.2">
      <c r="A651" s="12">
        <v>646</v>
      </c>
      <c r="B651" s="4">
        <f t="shared" si="130"/>
        <v>304.39</v>
      </c>
      <c r="C651" s="4">
        <f t="shared" si="132"/>
        <v>494.47</v>
      </c>
      <c r="D651" s="4">
        <f t="shared" si="133"/>
        <v>106.53000000000002</v>
      </c>
      <c r="E651" s="8">
        <f t="shared" si="131"/>
        <v>23</v>
      </c>
      <c r="F651" s="4">
        <f t="shared" si="127"/>
        <v>5</v>
      </c>
      <c r="G651" s="4">
        <f t="shared" si="128"/>
        <v>5</v>
      </c>
      <c r="H651" s="4">
        <f t="shared" si="129"/>
        <v>10</v>
      </c>
      <c r="I651" s="4">
        <f t="shared" si="126"/>
        <v>2</v>
      </c>
      <c r="J651" s="4">
        <f t="shared" si="134"/>
        <v>646</v>
      </c>
      <c r="K651" s="18">
        <f t="shared" si="135"/>
        <v>2237.3900000000003</v>
      </c>
      <c r="L651" s="18">
        <f t="shared" si="136"/>
        <v>0</v>
      </c>
      <c r="M651" s="20">
        <v>-9.9999999999909051E-3</v>
      </c>
      <c r="N651" s="19" t="str">
        <f t="shared" si="137"/>
        <v>Good</v>
      </c>
    </row>
    <row r="652" spans="1:14" x14ac:dyDescent="0.2">
      <c r="A652" s="16">
        <v>647</v>
      </c>
      <c r="B652" s="17">
        <f t="shared" si="130"/>
        <v>304.87</v>
      </c>
      <c r="C652" s="17">
        <f t="shared" si="132"/>
        <v>495.28</v>
      </c>
      <c r="D652" s="17">
        <f t="shared" si="133"/>
        <v>106.72</v>
      </c>
      <c r="E652" s="17">
        <f t="shared" si="131"/>
        <v>23</v>
      </c>
      <c r="F652" s="17">
        <f t="shared" si="127"/>
        <v>5</v>
      </c>
      <c r="G652" s="17">
        <f t="shared" si="128"/>
        <v>5</v>
      </c>
      <c r="H652" s="17">
        <f t="shared" si="129"/>
        <v>10</v>
      </c>
      <c r="I652" s="17">
        <f t="shared" si="126"/>
        <v>2</v>
      </c>
      <c r="J652" s="17">
        <f t="shared" si="134"/>
        <v>647</v>
      </c>
      <c r="K652" s="18">
        <f t="shared" si="135"/>
        <v>2240.87</v>
      </c>
      <c r="L652" s="18">
        <f t="shared" si="136"/>
        <v>0</v>
      </c>
      <c r="M652" s="20">
        <v>9.9999999999909051E-3</v>
      </c>
      <c r="N652" s="19" t="str">
        <f t="shared" si="137"/>
        <v>Good</v>
      </c>
    </row>
    <row r="653" spans="1:14" x14ac:dyDescent="0.2">
      <c r="A653" s="12">
        <v>648</v>
      </c>
      <c r="B653" s="4">
        <f t="shared" si="130"/>
        <v>305.36</v>
      </c>
      <c r="C653" s="4">
        <f t="shared" si="132"/>
        <v>496.12</v>
      </c>
      <c r="D653" s="4">
        <f t="shared" si="133"/>
        <v>106.88000000000001</v>
      </c>
      <c r="E653" s="8">
        <f t="shared" si="131"/>
        <v>23</v>
      </c>
      <c r="F653" s="4">
        <f t="shared" si="127"/>
        <v>5</v>
      </c>
      <c r="G653" s="4">
        <f t="shared" si="128"/>
        <v>5</v>
      </c>
      <c r="H653" s="4">
        <f t="shared" si="129"/>
        <v>10</v>
      </c>
      <c r="I653" s="4">
        <f t="shared" si="126"/>
        <v>2</v>
      </c>
      <c r="J653" s="4">
        <f t="shared" si="134"/>
        <v>648</v>
      </c>
      <c r="K653" s="18">
        <f t="shared" si="135"/>
        <v>2244.36</v>
      </c>
      <c r="L653" s="18">
        <f t="shared" si="136"/>
        <v>0</v>
      </c>
      <c r="M653" s="20">
        <v>0</v>
      </c>
      <c r="N653" s="19" t="str">
        <f t="shared" si="137"/>
        <v>Good</v>
      </c>
    </row>
    <row r="654" spans="1:14" x14ac:dyDescent="0.2">
      <c r="A654" s="16">
        <v>649</v>
      </c>
      <c r="B654" s="17">
        <f t="shared" si="130"/>
        <v>305.85000000000002</v>
      </c>
      <c r="C654" s="17">
        <f t="shared" si="132"/>
        <v>496.95000000000005</v>
      </c>
      <c r="D654" s="17">
        <f t="shared" si="133"/>
        <v>107.05000000000001</v>
      </c>
      <c r="E654" s="17">
        <f t="shared" si="131"/>
        <v>23</v>
      </c>
      <c r="F654" s="17">
        <f t="shared" si="127"/>
        <v>5</v>
      </c>
      <c r="G654" s="17">
        <f t="shared" si="128"/>
        <v>5</v>
      </c>
      <c r="H654" s="17">
        <f t="shared" si="129"/>
        <v>10</v>
      </c>
      <c r="I654" s="17">
        <f t="shared" si="126"/>
        <v>2</v>
      </c>
      <c r="J654" s="17">
        <f t="shared" si="134"/>
        <v>649</v>
      </c>
      <c r="K654" s="18">
        <f t="shared" si="135"/>
        <v>2247.8500000000004</v>
      </c>
      <c r="L654" s="18">
        <f t="shared" si="136"/>
        <v>0</v>
      </c>
      <c r="M654" s="20">
        <v>0</v>
      </c>
      <c r="N654" s="19" t="str">
        <f t="shared" si="137"/>
        <v>Good</v>
      </c>
    </row>
    <row r="655" spans="1:14" x14ac:dyDescent="0.2">
      <c r="A655" s="12">
        <v>650</v>
      </c>
      <c r="B655" s="4">
        <f t="shared" si="130"/>
        <v>306.33999999999997</v>
      </c>
      <c r="C655" s="4">
        <f t="shared" si="132"/>
        <v>497.78</v>
      </c>
      <c r="D655" s="4">
        <f t="shared" si="133"/>
        <v>107.22</v>
      </c>
      <c r="E655" s="8">
        <f t="shared" si="131"/>
        <v>23</v>
      </c>
      <c r="F655" s="4">
        <f t="shared" si="127"/>
        <v>5</v>
      </c>
      <c r="G655" s="4">
        <f t="shared" si="128"/>
        <v>5</v>
      </c>
      <c r="H655" s="4">
        <f t="shared" si="129"/>
        <v>10</v>
      </c>
      <c r="I655" s="4">
        <f t="shared" si="126"/>
        <v>2</v>
      </c>
      <c r="J655" s="4">
        <f t="shared" si="134"/>
        <v>650</v>
      </c>
      <c r="K655" s="18">
        <f t="shared" si="135"/>
        <v>2251.34</v>
      </c>
      <c r="L655" s="18">
        <f t="shared" si="136"/>
        <v>0</v>
      </c>
      <c r="M655" s="20">
        <v>0</v>
      </c>
      <c r="N655" s="19" t="str">
        <f t="shared" si="137"/>
        <v>Good</v>
      </c>
    </row>
    <row r="656" spans="1:14" x14ac:dyDescent="0.2">
      <c r="A656" s="16">
        <v>651</v>
      </c>
      <c r="B656" s="17">
        <f t="shared" si="130"/>
        <v>306.82</v>
      </c>
      <c r="C656" s="17">
        <f t="shared" si="132"/>
        <v>498.6</v>
      </c>
      <c r="D656" s="17">
        <f t="shared" si="133"/>
        <v>107.39999999999999</v>
      </c>
      <c r="E656" s="17">
        <f t="shared" si="131"/>
        <v>23</v>
      </c>
      <c r="F656" s="17">
        <f t="shared" si="127"/>
        <v>5</v>
      </c>
      <c r="G656" s="17">
        <f t="shared" si="128"/>
        <v>5</v>
      </c>
      <c r="H656" s="17">
        <f t="shared" si="129"/>
        <v>10</v>
      </c>
      <c r="I656" s="17">
        <f t="shared" si="126"/>
        <v>2</v>
      </c>
      <c r="J656" s="17">
        <f t="shared" si="134"/>
        <v>651</v>
      </c>
      <c r="K656" s="18">
        <f t="shared" si="135"/>
        <v>2254.8200000000002</v>
      </c>
      <c r="L656" s="18">
        <f t="shared" si="136"/>
        <v>0</v>
      </c>
      <c r="M656" s="20">
        <v>9.9999999999909051E-3</v>
      </c>
      <c r="N656" s="19" t="str">
        <f t="shared" si="137"/>
        <v>Good</v>
      </c>
    </row>
    <row r="657" spans="1:14" x14ac:dyDescent="0.2">
      <c r="A657" s="12">
        <v>652</v>
      </c>
      <c r="B657" s="4">
        <f t="shared" si="130"/>
        <v>307.31</v>
      </c>
      <c r="C657" s="4">
        <f t="shared" si="132"/>
        <v>499.42999999999995</v>
      </c>
      <c r="D657" s="4">
        <f t="shared" si="133"/>
        <v>107.57</v>
      </c>
      <c r="E657" s="8">
        <f t="shared" si="131"/>
        <v>23</v>
      </c>
      <c r="F657" s="4">
        <f t="shared" si="127"/>
        <v>5</v>
      </c>
      <c r="G657" s="4">
        <f t="shared" si="128"/>
        <v>5</v>
      </c>
      <c r="H657" s="4">
        <f t="shared" si="129"/>
        <v>10</v>
      </c>
      <c r="I657" s="4">
        <f t="shared" ref="I657:I720" si="138">+$I$4</f>
        <v>2</v>
      </c>
      <c r="J657" s="4">
        <f t="shared" si="134"/>
        <v>652</v>
      </c>
      <c r="K657" s="18">
        <f t="shared" si="135"/>
        <v>2258.3099999999995</v>
      </c>
      <c r="L657" s="18">
        <f t="shared" si="136"/>
        <v>0</v>
      </c>
      <c r="M657" s="20">
        <v>9.9999999999909051E-3</v>
      </c>
      <c r="N657" s="19" t="str">
        <f t="shared" si="137"/>
        <v>Good</v>
      </c>
    </row>
    <row r="658" spans="1:14" x14ac:dyDescent="0.2">
      <c r="A658" s="16">
        <v>653</v>
      </c>
      <c r="B658" s="17">
        <f t="shared" si="130"/>
        <v>307.8</v>
      </c>
      <c r="C658" s="17">
        <f t="shared" si="132"/>
        <v>500.26</v>
      </c>
      <c r="D658" s="17">
        <f t="shared" si="133"/>
        <v>107.74</v>
      </c>
      <c r="E658" s="17">
        <f t="shared" si="131"/>
        <v>23</v>
      </c>
      <c r="F658" s="17">
        <f t="shared" si="127"/>
        <v>5</v>
      </c>
      <c r="G658" s="17">
        <f t="shared" si="128"/>
        <v>5</v>
      </c>
      <c r="H658" s="17">
        <f t="shared" si="129"/>
        <v>10</v>
      </c>
      <c r="I658" s="17">
        <f t="shared" si="138"/>
        <v>2</v>
      </c>
      <c r="J658" s="17">
        <f t="shared" si="134"/>
        <v>653</v>
      </c>
      <c r="K658" s="18">
        <f t="shared" si="135"/>
        <v>2261.8000000000002</v>
      </c>
      <c r="L658" s="18">
        <f t="shared" si="136"/>
        <v>0</v>
      </c>
      <c r="M658" s="20">
        <v>9.9999999999909051E-3</v>
      </c>
      <c r="N658" s="19" t="str">
        <f t="shared" si="137"/>
        <v>Good</v>
      </c>
    </row>
    <row r="659" spans="1:14" x14ac:dyDescent="0.2">
      <c r="A659" s="12">
        <v>654</v>
      </c>
      <c r="B659" s="4">
        <f t="shared" si="130"/>
        <v>308.29000000000002</v>
      </c>
      <c r="C659" s="4">
        <f t="shared" si="132"/>
        <v>501.1</v>
      </c>
      <c r="D659" s="4">
        <f t="shared" si="133"/>
        <v>107.90000000000002</v>
      </c>
      <c r="E659" s="8">
        <f t="shared" si="131"/>
        <v>23</v>
      </c>
      <c r="F659" s="4">
        <f t="shared" si="127"/>
        <v>5</v>
      </c>
      <c r="G659" s="4">
        <f t="shared" si="128"/>
        <v>5</v>
      </c>
      <c r="H659" s="4">
        <f t="shared" si="129"/>
        <v>10</v>
      </c>
      <c r="I659" s="4">
        <f t="shared" si="138"/>
        <v>2</v>
      </c>
      <c r="J659" s="4">
        <f t="shared" si="134"/>
        <v>654</v>
      </c>
      <c r="K659" s="18">
        <f t="shared" si="135"/>
        <v>2265.29</v>
      </c>
      <c r="L659" s="18">
        <f t="shared" si="136"/>
        <v>0</v>
      </c>
      <c r="M659" s="20">
        <v>-9.9999999999909051E-3</v>
      </c>
      <c r="N659" s="19" t="str">
        <f t="shared" si="137"/>
        <v>Good</v>
      </c>
    </row>
    <row r="660" spans="1:14" x14ac:dyDescent="0.2">
      <c r="A660" s="16">
        <v>655</v>
      </c>
      <c r="B660" s="17">
        <f t="shared" si="130"/>
        <v>308.77999999999997</v>
      </c>
      <c r="C660" s="17">
        <f t="shared" si="132"/>
        <v>501.92999999999995</v>
      </c>
      <c r="D660" s="17">
        <f t="shared" si="133"/>
        <v>108.07000000000001</v>
      </c>
      <c r="E660" s="17">
        <f t="shared" si="131"/>
        <v>23</v>
      </c>
      <c r="F660" s="17">
        <f t="shared" si="127"/>
        <v>5</v>
      </c>
      <c r="G660" s="17">
        <f t="shared" si="128"/>
        <v>5</v>
      </c>
      <c r="H660" s="17">
        <f t="shared" si="129"/>
        <v>10</v>
      </c>
      <c r="I660" s="17">
        <f t="shared" si="138"/>
        <v>2</v>
      </c>
      <c r="J660" s="17">
        <f t="shared" si="134"/>
        <v>655</v>
      </c>
      <c r="K660" s="18">
        <f t="shared" si="135"/>
        <v>2268.7799999999997</v>
      </c>
      <c r="L660" s="18">
        <f t="shared" si="136"/>
        <v>0</v>
      </c>
      <c r="M660" s="20">
        <v>-9.9999999999909051E-3</v>
      </c>
      <c r="N660" s="19" t="str">
        <f t="shared" si="137"/>
        <v>Good</v>
      </c>
    </row>
    <row r="661" spans="1:14" x14ac:dyDescent="0.2">
      <c r="A661" s="12">
        <v>656</v>
      </c>
      <c r="B661" s="4">
        <f t="shared" si="130"/>
        <v>309.26</v>
      </c>
      <c r="C661" s="4">
        <f t="shared" si="132"/>
        <v>502.75</v>
      </c>
      <c r="D661" s="4">
        <f t="shared" si="133"/>
        <v>108.25</v>
      </c>
      <c r="E661" s="8">
        <f t="shared" si="131"/>
        <v>23</v>
      </c>
      <c r="F661" s="4">
        <f t="shared" si="127"/>
        <v>5</v>
      </c>
      <c r="G661" s="4">
        <f t="shared" si="128"/>
        <v>5</v>
      </c>
      <c r="H661" s="4">
        <f t="shared" si="129"/>
        <v>10</v>
      </c>
      <c r="I661" s="4">
        <f t="shared" si="138"/>
        <v>2</v>
      </c>
      <c r="J661" s="4">
        <f t="shared" si="134"/>
        <v>656</v>
      </c>
      <c r="K661" s="18">
        <f t="shared" si="135"/>
        <v>2272.2600000000002</v>
      </c>
      <c r="L661" s="18">
        <f t="shared" si="136"/>
        <v>0</v>
      </c>
      <c r="M661" s="20">
        <v>0</v>
      </c>
      <c r="N661" s="19" t="str">
        <f t="shared" si="137"/>
        <v>Good</v>
      </c>
    </row>
    <row r="662" spans="1:14" x14ac:dyDescent="0.2">
      <c r="A662" s="16">
        <v>657</v>
      </c>
      <c r="B662" s="17">
        <f t="shared" si="130"/>
        <v>309.75</v>
      </c>
      <c r="C662" s="17">
        <f t="shared" si="132"/>
        <v>503.58000000000004</v>
      </c>
      <c r="D662" s="17">
        <f t="shared" si="133"/>
        <v>108.42</v>
      </c>
      <c r="E662" s="17">
        <f t="shared" si="131"/>
        <v>23</v>
      </c>
      <c r="F662" s="17">
        <f t="shared" si="127"/>
        <v>5</v>
      </c>
      <c r="G662" s="17">
        <f t="shared" si="128"/>
        <v>5</v>
      </c>
      <c r="H662" s="17">
        <f t="shared" si="129"/>
        <v>10</v>
      </c>
      <c r="I662" s="17">
        <f t="shared" si="138"/>
        <v>2</v>
      </c>
      <c r="J662" s="17">
        <f t="shared" si="134"/>
        <v>657</v>
      </c>
      <c r="K662" s="18">
        <f t="shared" si="135"/>
        <v>2275.75</v>
      </c>
      <c r="L662" s="18">
        <f t="shared" si="136"/>
        <v>0</v>
      </c>
      <c r="M662" s="20">
        <v>0</v>
      </c>
      <c r="N662" s="19" t="str">
        <f t="shared" si="137"/>
        <v>Good</v>
      </c>
    </row>
    <row r="663" spans="1:14" x14ac:dyDescent="0.2">
      <c r="A663" s="12">
        <v>658</v>
      </c>
      <c r="B663" s="4">
        <f t="shared" si="130"/>
        <v>310.24</v>
      </c>
      <c r="C663" s="4">
        <f t="shared" si="132"/>
        <v>504.40999999999997</v>
      </c>
      <c r="D663" s="4">
        <f t="shared" si="133"/>
        <v>108.59</v>
      </c>
      <c r="E663" s="8">
        <f t="shared" si="131"/>
        <v>23</v>
      </c>
      <c r="F663" s="4">
        <f t="shared" si="127"/>
        <v>5</v>
      </c>
      <c r="G663" s="4">
        <f t="shared" si="128"/>
        <v>5</v>
      </c>
      <c r="H663" s="4">
        <f t="shared" si="129"/>
        <v>10</v>
      </c>
      <c r="I663" s="4">
        <f t="shared" si="138"/>
        <v>2</v>
      </c>
      <c r="J663" s="4">
        <f t="shared" si="134"/>
        <v>658</v>
      </c>
      <c r="K663" s="18">
        <f t="shared" si="135"/>
        <v>2279.2399999999998</v>
      </c>
      <c r="L663" s="18">
        <f t="shared" si="136"/>
        <v>0</v>
      </c>
      <c r="M663" s="20">
        <v>0</v>
      </c>
      <c r="N663" s="19" t="str">
        <f t="shared" si="137"/>
        <v>Good</v>
      </c>
    </row>
    <row r="664" spans="1:14" x14ac:dyDescent="0.2">
      <c r="A664" s="16">
        <v>659</v>
      </c>
      <c r="B664" s="17">
        <f t="shared" si="130"/>
        <v>310.73</v>
      </c>
      <c r="C664" s="17">
        <f t="shared" si="132"/>
        <v>505.25</v>
      </c>
      <c r="D664" s="17">
        <f t="shared" si="133"/>
        <v>108.75000000000001</v>
      </c>
      <c r="E664" s="17">
        <f t="shared" si="131"/>
        <v>23</v>
      </c>
      <c r="F664" s="17">
        <f t="shared" si="127"/>
        <v>5</v>
      </c>
      <c r="G664" s="17">
        <f t="shared" si="128"/>
        <v>5</v>
      </c>
      <c r="H664" s="17">
        <f t="shared" si="129"/>
        <v>10</v>
      </c>
      <c r="I664" s="17">
        <f t="shared" si="138"/>
        <v>2</v>
      </c>
      <c r="J664" s="17">
        <f t="shared" si="134"/>
        <v>659</v>
      </c>
      <c r="K664" s="18">
        <f t="shared" si="135"/>
        <v>2282.73</v>
      </c>
      <c r="L664" s="18">
        <f t="shared" si="136"/>
        <v>0</v>
      </c>
      <c r="M664" s="20">
        <v>-9.9999999999909051E-3</v>
      </c>
      <c r="N664" s="19" t="str">
        <f t="shared" si="137"/>
        <v>Good</v>
      </c>
    </row>
    <row r="665" spans="1:14" x14ac:dyDescent="0.2">
      <c r="A665" s="12">
        <v>660</v>
      </c>
      <c r="B665" s="4">
        <f t="shared" si="130"/>
        <v>311.20999999999998</v>
      </c>
      <c r="C665" s="4">
        <f t="shared" si="132"/>
        <v>506.05999999999995</v>
      </c>
      <c r="D665" s="4">
        <f t="shared" si="133"/>
        <v>108.94</v>
      </c>
      <c r="E665" s="8">
        <f t="shared" si="131"/>
        <v>23</v>
      </c>
      <c r="F665" s="4">
        <f t="shared" si="127"/>
        <v>5</v>
      </c>
      <c r="G665" s="4">
        <f t="shared" si="128"/>
        <v>5</v>
      </c>
      <c r="H665" s="4">
        <f t="shared" si="129"/>
        <v>10</v>
      </c>
      <c r="I665" s="4">
        <f t="shared" si="138"/>
        <v>2</v>
      </c>
      <c r="J665" s="4">
        <f t="shared" si="134"/>
        <v>660</v>
      </c>
      <c r="K665" s="18">
        <f t="shared" si="135"/>
        <v>2286.21</v>
      </c>
      <c r="L665" s="18">
        <f t="shared" si="136"/>
        <v>0</v>
      </c>
      <c r="M665" s="20">
        <v>9.9999999999909051E-3</v>
      </c>
      <c r="N665" s="19" t="str">
        <f t="shared" si="137"/>
        <v>Good</v>
      </c>
    </row>
    <row r="666" spans="1:14" x14ac:dyDescent="0.2">
      <c r="A666" s="16">
        <v>661</v>
      </c>
      <c r="B666" s="17">
        <f t="shared" si="130"/>
        <v>311.7</v>
      </c>
      <c r="C666" s="17">
        <f t="shared" si="132"/>
        <v>506.89</v>
      </c>
      <c r="D666" s="17">
        <f t="shared" si="133"/>
        <v>109.11</v>
      </c>
      <c r="E666" s="17">
        <f t="shared" si="131"/>
        <v>23</v>
      </c>
      <c r="F666" s="17">
        <f t="shared" ref="F666:F729" si="139">+$F$4</f>
        <v>5</v>
      </c>
      <c r="G666" s="17">
        <f t="shared" ref="G666:G729" si="140">+$G$4</f>
        <v>5</v>
      </c>
      <c r="H666" s="17">
        <f t="shared" si="129"/>
        <v>10</v>
      </c>
      <c r="I666" s="17">
        <f t="shared" si="138"/>
        <v>2</v>
      </c>
      <c r="J666" s="17">
        <f t="shared" si="134"/>
        <v>661</v>
      </c>
      <c r="K666" s="18">
        <f t="shared" si="135"/>
        <v>2289.6999999999998</v>
      </c>
      <c r="L666" s="18">
        <f t="shared" si="136"/>
        <v>0</v>
      </c>
      <c r="M666" s="20">
        <v>9.9999999999909051E-3</v>
      </c>
      <c r="N666" s="19" t="str">
        <f t="shared" si="137"/>
        <v>Good</v>
      </c>
    </row>
    <row r="667" spans="1:14" x14ac:dyDescent="0.2">
      <c r="A667" s="12">
        <v>662</v>
      </c>
      <c r="B667" s="4">
        <f t="shared" si="130"/>
        <v>312.19</v>
      </c>
      <c r="C667" s="4">
        <f t="shared" si="132"/>
        <v>507.73</v>
      </c>
      <c r="D667" s="4">
        <f t="shared" si="133"/>
        <v>109.27000000000001</v>
      </c>
      <c r="E667" s="8">
        <f t="shared" si="131"/>
        <v>23</v>
      </c>
      <c r="F667" s="4">
        <f t="shared" si="139"/>
        <v>5</v>
      </c>
      <c r="G667" s="4">
        <f t="shared" si="140"/>
        <v>5</v>
      </c>
      <c r="H667" s="4">
        <f t="shared" si="129"/>
        <v>10</v>
      </c>
      <c r="I667" s="4">
        <f t="shared" si="138"/>
        <v>2</v>
      </c>
      <c r="J667" s="4">
        <f t="shared" si="134"/>
        <v>662</v>
      </c>
      <c r="K667" s="18">
        <f t="shared" si="135"/>
        <v>2293.19</v>
      </c>
      <c r="L667" s="18">
        <f t="shared" si="136"/>
        <v>0</v>
      </c>
      <c r="M667" s="20">
        <v>0</v>
      </c>
      <c r="N667" s="19" t="str">
        <f t="shared" si="137"/>
        <v>Good</v>
      </c>
    </row>
    <row r="668" spans="1:14" x14ac:dyDescent="0.2">
      <c r="A668" s="16">
        <v>663</v>
      </c>
      <c r="B668" s="17">
        <f t="shared" si="130"/>
        <v>312.68</v>
      </c>
      <c r="C668" s="17">
        <f t="shared" si="132"/>
        <v>508.55999999999995</v>
      </c>
      <c r="D668" s="17">
        <f t="shared" si="133"/>
        <v>109.44000000000001</v>
      </c>
      <c r="E668" s="17">
        <f t="shared" si="131"/>
        <v>23</v>
      </c>
      <c r="F668" s="17">
        <f t="shared" si="139"/>
        <v>5</v>
      </c>
      <c r="G668" s="17">
        <f t="shared" si="140"/>
        <v>5</v>
      </c>
      <c r="H668" s="17">
        <f t="shared" si="129"/>
        <v>10</v>
      </c>
      <c r="I668" s="17">
        <f t="shared" si="138"/>
        <v>2</v>
      </c>
      <c r="J668" s="17">
        <f t="shared" si="134"/>
        <v>663</v>
      </c>
      <c r="K668" s="18">
        <f t="shared" si="135"/>
        <v>2296.6800000000003</v>
      </c>
      <c r="L668" s="18">
        <f t="shared" si="136"/>
        <v>0</v>
      </c>
      <c r="M668" s="20">
        <v>0</v>
      </c>
      <c r="N668" s="19" t="str">
        <f t="shared" si="137"/>
        <v>Good</v>
      </c>
    </row>
    <row r="669" spans="1:14" x14ac:dyDescent="0.2">
      <c r="A669" s="12">
        <v>664</v>
      </c>
      <c r="B669" s="4">
        <f t="shared" si="130"/>
        <v>313.17</v>
      </c>
      <c r="C669" s="4">
        <f t="shared" si="132"/>
        <v>509.39</v>
      </c>
      <c r="D669" s="4">
        <f t="shared" si="133"/>
        <v>109.61</v>
      </c>
      <c r="E669" s="8">
        <f t="shared" si="131"/>
        <v>23</v>
      </c>
      <c r="F669" s="4">
        <f t="shared" si="139"/>
        <v>5</v>
      </c>
      <c r="G669" s="4">
        <f t="shared" si="140"/>
        <v>5</v>
      </c>
      <c r="H669" s="4">
        <f t="shared" si="129"/>
        <v>10</v>
      </c>
      <c r="I669" s="4">
        <f t="shared" si="138"/>
        <v>2</v>
      </c>
      <c r="J669" s="4">
        <f t="shared" si="134"/>
        <v>664</v>
      </c>
      <c r="K669" s="18">
        <f t="shared" si="135"/>
        <v>2300.17</v>
      </c>
      <c r="L669" s="18">
        <f t="shared" si="136"/>
        <v>0</v>
      </c>
      <c r="M669" s="20">
        <v>0</v>
      </c>
      <c r="N669" s="19" t="str">
        <f t="shared" si="137"/>
        <v>Good</v>
      </c>
    </row>
    <row r="670" spans="1:14" x14ac:dyDescent="0.2">
      <c r="A670" s="16">
        <v>665</v>
      </c>
      <c r="B670" s="17">
        <f t="shared" si="130"/>
        <v>313.64999999999998</v>
      </c>
      <c r="C670" s="17">
        <f t="shared" si="132"/>
        <v>510.21000000000004</v>
      </c>
      <c r="D670" s="17">
        <f t="shared" si="133"/>
        <v>109.78999999999999</v>
      </c>
      <c r="E670" s="17">
        <f t="shared" si="131"/>
        <v>23</v>
      </c>
      <c r="F670" s="17">
        <f t="shared" si="139"/>
        <v>5</v>
      </c>
      <c r="G670" s="17">
        <f t="shared" si="140"/>
        <v>5</v>
      </c>
      <c r="H670" s="17">
        <f t="shared" si="129"/>
        <v>10</v>
      </c>
      <c r="I670" s="17">
        <f t="shared" si="138"/>
        <v>2</v>
      </c>
      <c r="J670" s="17">
        <f t="shared" si="134"/>
        <v>665</v>
      </c>
      <c r="K670" s="18">
        <f t="shared" si="135"/>
        <v>2303.65</v>
      </c>
      <c r="L670" s="18">
        <f t="shared" si="136"/>
        <v>0</v>
      </c>
      <c r="M670" s="20">
        <v>9.9999999999909051E-3</v>
      </c>
      <c r="N670" s="19" t="str">
        <f t="shared" si="137"/>
        <v>Good</v>
      </c>
    </row>
    <row r="671" spans="1:14" x14ac:dyDescent="0.2">
      <c r="A671" s="12">
        <v>666</v>
      </c>
      <c r="B671" s="4">
        <f t="shared" si="130"/>
        <v>314.14</v>
      </c>
      <c r="C671" s="4">
        <f t="shared" si="132"/>
        <v>511.03999999999996</v>
      </c>
      <c r="D671" s="4">
        <f t="shared" si="133"/>
        <v>109.96</v>
      </c>
      <c r="E671" s="8">
        <f t="shared" si="131"/>
        <v>23</v>
      </c>
      <c r="F671" s="4">
        <f t="shared" si="139"/>
        <v>5</v>
      </c>
      <c r="G671" s="4">
        <f t="shared" si="140"/>
        <v>5</v>
      </c>
      <c r="H671" s="4">
        <f t="shared" si="129"/>
        <v>10</v>
      </c>
      <c r="I671" s="4">
        <f t="shared" si="138"/>
        <v>2</v>
      </c>
      <c r="J671" s="4">
        <f t="shared" si="134"/>
        <v>666</v>
      </c>
      <c r="K671" s="18">
        <f t="shared" si="135"/>
        <v>2307.14</v>
      </c>
      <c r="L671" s="18">
        <f t="shared" si="136"/>
        <v>0</v>
      </c>
      <c r="M671" s="20">
        <v>9.9999999999909051E-3</v>
      </c>
      <c r="N671" s="19" t="str">
        <f t="shared" si="137"/>
        <v>Good</v>
      </c>
    </row>
    <row r="672" spans="1:14" x14ac:dyDescent="0.2">
      <c r="A672" s="16">
        <v>667</v>
      </c>
      <c r="B672" s="17">
        <f t="shared" si="130"/>
        <v>314.63</v>
      </c>
      <c r="C672" s="17">
        <f t="shared" si="132"/>
        <v>511.88</v>
      </c>
      <c r="D672" s="17">
        <f t="shared" si="133"/>
        <v>110.12000000000002</v>
      </c>
      <c r="E672" s="17">
        <f t="shared" si="131"/>
        <v>23</v>
      </c>
      <c r="F672" s="17">
        <f t="shared" si="139"/>
        <v>5</v>
      </c>
      <c r="G672" s="17">
        <f t="shared" si="140"/>
        <v>5</v>
      </c>
      <c r="H672" s="17">
        <f t="shared" si="129"/>
        <v>10</v>
      </c>
      <c r="I672" s="17">
        <f t="shared" si="138"/>
        <v>2</v>
      </c>
      <c r="J672" s="17">
        <f t="shared" si="134"/>
        <v>667</v>
      </c>
      <c r="K672" s="18">
        <f t="shared" si="135"/>
        <v>2310.63</v>
      </c>
      <c r="L672" s="18">
        <f t="shared" si="136"/>
        <v>0</v>
      </c>
      <c r="M672" s="20">
        <v>-9.9999999999909051E-3</v>
      </c>
      <c r="N672" s="19" t="str">
        <f t="shared" si="137"/>
        <v>Good</v>
      </c>
    </row>
    <row r="673" spans="1:14" x14ac:dyDescent="0.2">
      <c r="A673" s="12">
        <v>668</v>
      </c>
      <c r="B673" s="4">
        <f t="shared" si="130"/>
        <v>315.12</v>
      </c>
      <c r="C673" s="4">
        <f t="shared" si="132"/>
        <v>512.71</v>
      </c>
      <c r="D673" s="4">
        <f t="shared" si="133"/>
        <v>110.29000000000002</v>
      </c>
      <c r="E673" s="8">
        <f t="shared" si="131"/>
        <v>23</v>
      </c>
      <c r="F673" s="4">
        <f t="shared" si="139"/>
        <v>5</v>
      </c>
      <c r="G673" s="4">
        <f t="shared" si="140"/>
        <v>5</v>
      </c>
      <c r="H673" s="4">
        <f t="shared" si="129"/>
        <v>10</v>
      </c>
      <c r="I673" s="4">
        <f t="shared" si="138"/>
        <v>2</v>
      </c>
      <c r="J673" s="4">
        <f t="shared" si="134"/>
        <v>668</v>
      </c>
      <c r="K673" s="18">
        <f t="shared" si="135"/>
        <v>2314.12</v>
      </c>
      <c r="L673" s="18">
        <f t="shared" si="136"/>
        <v>0</v>
      </c>
      <c r="M673" s="20">
        <v>-9.9999999999909051E-3</v>
      </c>
      <c r="N673" s="19" t="str">
        <f t="shared" si="137"/>
        <v>Good</v>
      </c>
    </row>
    <row r="674" spans="1:14" x14ac:dyDescent="0.2">
      <c r="A674" s="16">
        <v>669</v>
      </c>
      <c r="B674" s="17">
        <f t="shared" si="130"/>
        <v>315.60000000000002</v>
      </c>
      <c r="C674" s="17">
        <f t="shared" si="132"/>
        <v>513.52</v>
      </c>
      <c r="D674" s="17">
        <f t="shared" si="133"/>
        <v>110.47999999999998</v>
      </c>
      <c r="E674" s="17">
        <f t="shared" si="131"/>
        <v>23</v>
      </c>
      <c r="F674" s="17">
        <f t="shared" si="139"/>
        <v>5</v>
      </c>
      <c r="G674" s="17">
        <f t="shared" si="140"/>
        <v>5</v>
      </c>
      <c r="H674" s="17">
        <f t="shared" si="129"/>
        <v>10</v>
      </c>
      <c r="I674" s="17">
        <f t="shared" si="138"/>
        <v>2</v>
      </c>
      <c r="J674" s="17">
        <f t="shared" si="134"/>
        <v>669</v>
      </c>
      <c r="K674" s="18">
        <f t="shared" si="135"/>
        <v>2317.6</v>
      </c>
      <c r="L674" s="18">
        <f t="shared" si="136"/>
        <v>0</v>
      </c>
      <c r="M674" s="20">
        <v>1.999999999998181E-2</v>
      </c>
      <c r="N674" s="19" t="str">
        <f t="shared" si="137"/>
        <v>Good</v>
      </c>
    </row>
    <row r="675" spans="1:14" x14ac:dyDescent="0.2">
      <c r="A675" s="12">
        <v>670</v>
      </c>
      <c r="B675" s="4">
        <f t="shared" si="130"/>
        <v>316.08999999999997</v>
      </c>
      <c r="C675" s="4">
        <f t="shared" si="132"/>
        <v>514.36</v>
      </c>
      <c r="D675" s="4">
        <f t="shared" si="133"/>
        <v>110.64</v>
      </c>
      <c r="E675" s="8">
        <f t="shared" si="131"/>
        <v>23</v>
      </c>
      <c r="F675" s="4">
        <f t="shared" si="139"/>
        <v>5</v>
      </c>
      <c r="G675" s="4">
        <f t="shared" si="140"/>
        <v>5</v>
      </c>
      <c r="H675" s="4">
        <f t="shared" si="129"/>
        <v>10</v>
      </c>
      <c r="I675" s="4">
        <f t="shared" si="138"/>
        <v>2</v>
      </c>
      <c r="J675" s="4">
        <f t="shared" si="134"/>
        <v>670</v>
      </c>
      <c r="K675" s="18">
        <f t="shared" si="135"/>
        <v>2321.09</v>
      </c>
      <c r="L675" s="18">
        <f t="shared" si="136"/>
        <v>0</v>
      </c>
      <c r="M675" s="20">
        <v>0</v>
      </c>
      <c r="N675" s="19" t="str">
        <f t="shared" si="137"/>
        <v>Good</v>
      </c>
    </row>
    <row r="676" spans="1:14" x14ac:dyDescent="0.2">
      <c r="A676" s="16">
        <v>671</v>
      </c>
      <c r="B676" s="17">
        <f t="shared" si="130"/>
        <v>316.58</v>
      </c>
      <c r="C676" s="17">
        <f t="shared" si="132"/>
        <v>515.18999999999994</v>
      </c>
      <c r="D676" s="17">
        <f t="shared" si="133"/>
        <v>110.81</v>
      </c>
      <c r="E676" s="17">
        <f t="shared" si="131"/>
        <v>23</v>
      </c>
      <c r="F676" s="17">
        <f t="shared" si="139"/>
        <v>5</v>
      </c>
      <c r="G676" s="17">
        <f t="shared" si="140"/>
        <v>5</v>
      </c>
      <c r="H676" s="17">
        <f t="shared" si="129"/>
        <v>10</v>
      </c>
      <c r="I676" s="17">
        <f t="shared" si="138"/>
        <v>2</v>
      </c>
      <c r="J676" s="17">
        <f t="shared" si="134"/>
        <v>671</v>
      </c>
      <c r="K676" s="18">
        <f t="shared" si="135"/>
        <v>2324.58</v>
      </c>
      <c r="L676" s="18">
        <f t="shared" si="136"/>
        <v>0</v>
      </c>
      <c r="M676" s="20">
        <v>0</v>
      </c>
      <c r="N676" s="19" t="str">
        <f t="shared" si="137"/>
        <v>Good</v>
      </c>
    </row>
    <row r="677" spans="1:14" x14ac:dyDescent="0.2">
      <c r="A677" s="12">
        <v>672</v>
      </c>
      <c r="B677" s="4">
        <f t="shared" si="130"/>
        <v>317.07</v>
      </c>
      <c r="C677" s="4">
        <f t="shared" si="132"/>
        <v>516.02</v>
      </c>
      <c r="D677" s="4">
        <f t="shared" si="133"/>
        <v>110.98</v>
      </c>
      <c r="E677" s="8">
        <f t="shared" si="131"/>
        <v>23</v>
      </c>
      <c r="F677" s="4">
        <f t="shared" si="139"/>
        <v>5</v>
      </c>
      <c r="G677" s="4">
        <f t="shared" si="140"/>
        <v>5</v>
      </c>
      <c r="H677" s="4">
        <f t="shared" ref="H677:H740" si="141">+$H$4</f>
        <v>10</v>
      </c>
      <c r="I677" s="4">
        <f t="shared" si="138"/>
        <v>2</v>
      </c>
      <c r="J677" s="4">
        <f t="shared" si="134"/>
        <v>672</v>
      </c>
      <c r="K677" s="18">
        <f t="shared" si="135"/>
        <v>2328.0699999999997</v>
      </c>
      <c r="L677" s="18">
        <f t="shared" si="136"/>
        <v>0</v>
      </c>
      <c r="M677" s="20">
        <v>0</v>
      </c>
      <c r="N677" s="19" t="str">
        <f t="shared" si="137"/>
        <v>Good</v>
      </c>
    </row>
    <row r="678" spans="1:14" x14ac:dyDescent="0.2">
      <c r="A678" s="16">
        <v>673</v>
      </c>
      <c r="B678" s="17">
        <f t="shared" si="130"/>
        <v>317.56</v>
      </c>
      <c r="C678" s="17">
        <f t="shared" si="132"/>
        <v>516.86</v>
      </c>
      <c r="D678" s="17">
        <f t="shared" si="133"/>
        <v>111.14000000000001</v>
      </c>
      <c r="E678" s="17">
        <f t="shared" si="131"/>
        <v>23</v>
      </c>
      <c r="F678" s="17">
        <f t="shared" si="139"/>
        <v>5</v>
      </c>
      <c r="G678" s="17">
        <f t="shared" si="140"/>
        <v>5</v>
      </c>
      <c r="H678" s="17">
        <f t="shared" si="141"/>
        <v>10</v>
      </c>
      <c r="I678" s="17">
        <f t="shared" si="138"/>
        <v>2</v>
      </c>
      <c r="J678" s="17">
        <f t="shared" si="134"/>
        <v>673</v>
      </c>
      <c r="K678" s="18">
        <f t="shared" si="135"/>
        <v>2331.5600000000004</v>
      </c>
      <c r="L678" s="18">
        <f t="shared" si="136"/>
        <v>0</v>
      </c>
      <c r="M678" s="20">
        <v>-9.9999999999909051E-3</v>
      </c>
      <c r="N678" s="19" t="str">
        <f t="shared" si="137"/>
        <v>Good</v>
      </c>
    </row>
    <row r="679" spans="1:14" x14ac:dyDescent="0.2">
      <c r="A679" s="12">
        <v>674</v>
      </c>
      <c r="B679" s="4">
        <f t="shared" si="130"/>
        <v>318.04000000000002</v>
      </c>
      <c r="C679" s="4">
        <f t="shared" si="132"/>
        <v>517.66999999999996</v>
      </c>
      <c r="D679" s="4">
        <f t="shared" si="133"/>
        <v>111.33</v>
      </c>
      <c r="E679" s="8">
        <f t="shared" si="131"/>
        <v>23</v>
      </c>
      <c r="F679" s="4">
        <f t="shared" si="139"/>
        <v>5</v>
      </c>
      <c r="G679" s="4">
        <f t="shared" si="140"/>
        <v>5</v>
      </c>
      <c r="H679" s="4">
        <f t="shared" si="141"/>
        <v>10</v>
      </c>
      <c r="I679" s="4">
        <f t="shared" si="138"/>
        <v>2</v>
      </c>
      <c r="J679" s="4">
        <f t="shared" si="134"/>
        <v>674</v>
      </c>
      <c r="K679" s="18">
        <f t="shared" si="135"/>
        <v>2335.04</v>
      </c>
      <c r="L679" s="18">
        <f t="shared" si="136"/>
        <v>0</v>
      </c>
      <c r="M679" s="20">
        <v>9.9999999999909051E-3</v>
      </c>
      <c r="N679" s="19" t="str">
        <f t="shared" si="137"/>
        <v>Good</v>
      </c>
    </row>
    <row r="680" spans="1:14" x14ac:dyDescent="0.2">
      <c r="A680" s="16">
        <v>675</v>
      </c>
      <c r="B680" s="17">
        <f t="shared" si="130"/>
        <v>318.52999999999997</v>
      </c>
      <c r="C680" s="17">
        <f t="shared" si="132"/>
        <v>518.51</v>
      </c>
      <c r="D680" s="17">
        <f t="shared" si="133"/>
        <v>111.49000000000001</v>
      </c>
      <c r="E680" s="17">
        <f t="shared" si="131"/>
        <v>23</v>
      </c>
      <c r="F680" s="17">
        <f t="shared" si="139"/>
        <v>5</v>
      </c>
      <c r="G680" s="17">
        <f t="shared" si="140"/>
        <v>5</v>
      </c>
      <c r="H680" s="17">
        <f t="shared" si="141"/>
        <v>10</v>
      </c>
      <c r="I680" s="17">
        <f t="shared" si="138"/>
        <v>2</v>
      </c>
      <c r="J680" s="17">
        <f t="shared" si="134"/>
        <v>675</v>
      </c>
      <c r="K680" s="18">
        <f t="shared" si="135"/>
        <v>2338.5299999999997</v>
      </c>
      <c r="L680" s="18">
        <f t="shared" si="136"/>
        <v>0</v>
      </c>
      <c r="M680" s="20">
        <v>0</v>
      </c>
      <c r="N680" s="19" t="str">
        <f t="shared" si="137"/>
        <v>Good</v>
      </c>
    </row>
    <row r="681" spans="1:14" x14ac:dyDescent="0.2">
      <c r="A681" s="12">
        <v>676</v>
      </c>
      <c r="B681" s="4">
        <f t="shared" si="130"/>
        <v>319.02</v>
      </c>
      <c r="C681" s="4">
        <f t="shared" si="132"/>
        <v>519.34</v>
      </c>
      <c r="D681" s="4">
        <f t="shared" si="133"/>
        <v>111.66000000000001</v>
      </c>
      <c r="E681" s="8">
        <f t="shared" si="131"/>
        <v>23</v>
      </c>
      <c r="F681" s="4">
        <f t="shared" si="139"/>
        <v>5</v>
      </c>
      <c r="G681" s="4">
        <f t="shared" si="140"/>
        <v>5</v>
      </c>
      <c r="H681" s="4">
        <f t="shared" si="141"/>
        <v>10</v>
      </c>
      <c r="I681" s="4">
        <f t="shared" si="138"/>
        <v>2</v>
      </c>
      <c r="J681" s="4">
        <f t="shared" si="134"/>
        <v>676</v>
      </c>
      <c r="K681" s="18">
        <f t="shared" si="135"/>
        <v>2342.0200000000004</v>
      </c>
      <c r="L681" s="18">
        <f t="shared" si="136"/>
        <v>0</v>
      </c>
      <c r="M681" s="20">
        <v>0</v>
      </c>
      <c r="N681" s="19" t="str">
        <f t="shared" si="137"/>
        <v>Good</v>
      </c>
    </row>
    <row r="682" spans="1:14" x14ac:dyDescent="0.2">
      <c r="A682" s="16">
        <v>677</v>
      </c>
      <c r="B682" s="17">
        <f t="shared" si="130"/>
        <v>319.51</v>
      </c>
      <c r="C682" s="17">
        <f t="shared" si="132"/>
        <v>520.16999999999996</v>
      </c>
      <c r="D682" s="17">
        <f t="shared" si="133"/>
        <v>111.83</v>
      </c>
      <c r="E682" s="17">
        <f t="shared" si="131"/>
        <v>23</v>
      </c>
      <c r="F682" s="17">
        <f t="shared" si="139"/>
        <v>5</v>
      </c>
      <c r="G682" s="17">
        <f t="shared" si="140"/>
        <v>5</v>
      </c>
      <c r="H682" s="17">
        <f t="shared" si="141"/>
        <v>10</v>
      </c>
      <c r="I682" s="17">
        <f t="shared" si="138"/>
        <v>2</v>
      </c>
      <c r="J682" s="17">
        <f t="shared" si="134"/>
        <v>677</v>
      </c>
      <c r="K682" s="18">
        <f t="shared" si="135"/>
        <v>2345.5099999999998</v>
      </c>
      <c r="L682" s="18">
        <f t="shared" si="136"/>
        <v>0</v>
      </c>
      <c r="M682" s="20">
        <v>0</v>
      </c>
      <c r="N682" s="19" t="str">
        <f t="shared" si="137"/>
        <v>Good</v>
      </c>
    </row>
    <row r="683" spans="1:14" x14ac:dyDescent="0.2">
      <c r="A683" s="12">
        <v>678</v>
      </c>
      <c r="B683" s="4">
        <f t="shared" si="130"/>
        <v>320</v>
      </c>
      <c r="C683" s="4">
        <f t="shared" si="132"/>
        <v>521</v>
      </c>
      <c r="D683" s="4">
        <f t="shared" si="133"/>
        <v>112</v>
      </c>
      <c r="E683" s="8">
        <f t="shared" si="131"/>
        <v>23</v>
      </c>
      <c r="F683" s="4">
        <f t="shared" si="139"/>
        <v>5</v>
      </c>
      <c r="G683" s="4">
        <f t="shared" si="140"/>
        <v>5</v>
      </c>
      <c r="H683" s="4">
        <f t="shared" si="141"/>
        <v>10</v>
      </c>
      <c r="I683" s="4">
        <f t="shared" si="138"/>
        <v>2</v>
      </c>
      <c r="J683" s="4">
        <f t="shared" si="134"/>
        <v>678</v>
      </c>
      <c r="K683" s="18">
        <f t="shared" si="135"/>
        <v>2349</v>
      </c>
      <c r="L683" s="18">
        <f t="shared" si="136"/>
        <v>0</v>
      </c>
      <c r="M683" s="20">
        <v>0</v>
      </c>
      <c r="N683" s="19" t="str">
        <f t="shared" si="137"/>
        <v>Good</v>
      </c>
    </row>
    <row r="684" spans="1:14" x14ac:dyDescent="0.2">
      <c r="A684" s="16">
        <v>679</v>
      </c>
      <c r="B684" s="17">
        <f t="shared" si="130"/>
        <v>320.48</v>
      </c>
      <c r="C684" s="17">
        <f t="shared" si="132"/>
        <v>521.81999999999994</v>
      </c>
      <c r="D684" s="17">
        <f t="shared" si="133"/>
        <v>112.18000000000011</v>
      </c>
      <c r="E684" s="17">
        <f t="shared" si="131"/>
        <v>23</v>
      </c>
      <c r="F684" s="17">
        <f t="shared" si="139"/>
        <v>5</v>
      </c>
      <c r="G684" s="17">
        <f t="shared" si="140"/>
        <v>5</v>
      </c>
      <c r="H684" s="17">
        <f t="shared" si="141"/>
        <v>10</v>
      </c>
      <c r="I684" s="17">
        <f t="shared" si="138"/>
        <v>2</v>
      </c>
      <c r="J684" s="17">
        <f t="shared" si="134"/>
        <v>679</v>
      </c>
      <c r="K684" s="18">
        <f t="shared" si="135"/>
        <v>2352.48</v>
      </c>
      <c r="L684" s="18">
        <f t="shared" si="136"/>
        <v>0</v>
      </c>
      <c r="M684" s="20">
        <v>1.0000000000104592E-2</v>
      </c>
      <c r="N684" s="19" t="str">
        <f t="shared" si="137"/>
        <v>Good</v>
      </c>
    </row>
    <row r="685" spans="1:14" x14ac:dyDescent="0.2">
      <c r="A685" s="12">
        <v>680</v>
      </c>
      <c r="B685" s="4">
        <f t="shared" si="130"/>
        <v>320.97000000000003</v>
      </c>
      <c r="C685" s="4">
        <f t="shared" si="132"/>
        <v>522.65</v>
      </c>
      <c r="D685" s="4">
        <f t="shared" si="133"/>
        <v>112.35</v>
      </c>
      <c r="E685" s="8">
        <f t="shared" si="131"/>
        <v>23</v>
      </c>
      <c r="F685" s="4">
        <f t="shared" si="139"/>
        <v>5</v>
      </c>
      <c r="G685" s="4">
        <f t="shared" si="140"/>
        <v>5</v>
      </c>
      <c r="H685" s="4">
        <f t="shared" si="141"/>
        <v>10</v>
      </c>
      <c r="I685" s="4">
        <f t="shared" si="138"/>
        <v>2</v>
      </c>
      <c r="J685" s="4">
        <f t="shared" si="134"/>
        <v>680</v>
      </c>
      <c r="K685" s="18">
        <f t="shared" si="135"/>
        <v>2355.9699999999998</v>
      </c>
      <c r="L685" s="18">
        <f t="shared" si="136"/>
        <v>0</v>
      </c>
      <c r="M685" s="20">
        <v>9.9999999999909051E-3</v>
      </c>
      <c r="N685" s="19" t="str">
        <f t="shared" si="137"/>
        <v>Good</v>
      </c>
    </row>
    <row r="686" spans="1:14" x14ac:dyDescent="0.2">
      <c r="A686" s="16">
        <v>681</v>
      </c>
      <c r="B686" s="17">
        <f t="shared" si="130"/>
        <v>321.45999999999998</v>
      </c>
      <c r="C686" s="17">
        <f t="shared" si="132"/>
        <v>523.49</v>
      </c>
      <c r="D686" s="17">
        <f t="shared" si="133"/>
        <v>112.51000000000002</v>
      </c>
      <c r="E686" s="17">
        <f t="shared" si="131"/>
        <v>23</v>
      </c>
      <c r="F686" s="17">
        <f t="shared" si="139"/>
        <v>5</v>
      </c>
      <c r="G686" s="17">
        <f t="shared" si="140"/>
        <v>5</v>
      </c>
      <c r="H686" s="17">
        <f t="shared" si="141"/>
        <v>10</v>
      </c>
      <c r="I686" s="17">
        <f t="shared" si="138"/>
        <v>2</v>
      </c>
      <c r="J686" s="17">
        <f t="shared" si="134"/>
        <v>681</v>
      </c>
      <c r="K686" s="18">
        <f t="shared" si="135"/>
        <v>2359.46</v>
      </c>
      <c r="L686" s="18">
        <f t="shared" si="136"/>
        <v>0</v>
      </c>
      <c r="M686" s="20">
        <v>-9.9999999999909051E-3</v>
      </c>
      <c r="N686" s="19" t="str">
        <f t="shared" si="137"/>
        <v>Good</v>
      </c>
    </row>
    <row r="687" spans="1:14" x14ac:dyDescent="0.2">
      <c r="A687" s="12">
        <v>682</v>
      </c>
      <c r="B687" s="4">
        <f t="shared" si="130"/>
        <v>321.95</v>
      </c>
      <c r="C687" s="4">
        <f t="shared" si="132"/>
        <v>524.31999999999994</v>
      </c>
      <c r="D687" s="4">
        <f t="shared" si="133"/>
        <v>112.68000000000002</v>
      </c>
      <c r="E687" s="8">
        <f t="shared" si="131"/>
        <v>23</v>
      </c>
      <c r="F687" s="4">
        <f t="shared" si="139"/>
        <v>5</v>
      </c>
      <c r="G687" s="4">
        <f t="shared" si="140"/>
        <v>5</v>
      </c>
      <c r="H687" s="4">
        <f t="shared" si="141"/>
        <v>10</v>
      </c>
      <c r="I687" s="4">
        <f t="shared" si="138"/>
        <v>2</v>
      </c>
      <c r="J687" s="4">
        <f t="shared" si="134"/>
        <v>682</v>
      </c>
      <c r="K687" s="18">
        <f t="shared" si="135"/>
        <v>2362.9499999999998</v>
      </c>
      <c r="L687" s="18">
        <f t="shared" si="136"/>
        <v>0</v>
      </c>
      <c r="M687" s="20">
        <v>-9.9999999999909051E-3</v>
      </c>
      <c r="N687" s="19" t="str">
        <f t="shared" si="137"/>
        <v>Good</v>
      </c>
    </row>
    <row r="688" spans="1:14" x14ac:dyDescent="0.2">
      <c r="A688" s="16">
        <v>683</v>
      </c>
      <c r="B688" s="17">
        <f t="shared" si="130"/>
        <v>322.43</v>
      </c>
      <c r="C688" s="17">
        <f t="shared" si="132"/>
        <v>525.14</v>
      </c>
      <c r="D688" s="17">
        <f t="shared" si="133"/>
        <v>112.86</v>
      </c>
      <c r="E688" s="17">
        <f t="shared" si="131"/>
        <v>23</v>
      </c>
      <c r="F688" s="17">
        <f t="shared" si="139"/>
        <v>5</v>
      </c>
      <c r="G688" s="17">
        <f t="shared" si="140"/>
        <v>5</v>
      </c>
      <c r="H688" s="17">
        <f t="shared" si="141"/>
        <v>10</v>
      </c>
      <c r="I688" s="17">
        <f t="shared" si="138"/>
        <v>2</v>
      </c>
      <c r="J688" s="17">
        <f t="shared" si="134"/>
        <v>683</v>
      </c>
      <c r="K688" s="18">
        <f t="shared" si="135"/>
        <v>2366.4300000000003</v>
      </c>
      <c r="L688" s="18">
        <f t="shared" si="136"/>
        <v>0</v>
      </c>
      <c r="M688" s="20">
        <v>0</v>
      </c>
      <c r="N688" s="19" t="str">
        <f t="shared" si="137"/>
        <v>Good</v>
      </c>
    </row>
    <row r="689" spans="1:14" x14ac:dyDescent="0.2">
      <c r="A689" s="12">
        <v>684</v>
      </c>
      <c r="B689" s="4">
        <f t="shared" si="130"/>
        <v>322.92</v>
      </c>
      <c r="C689" s="4">
        <f t="shared" si="132"/>
        <v>525.97</v>
      </c>
      <c r="D689" s="4">
        <f t="shared" si="133"/>
        <v>113.03</v>
      </c>
      <c r="E689" s="8">
        <f t="shared" si="131"/>
        <v>23</v>
      </c>
      <c r="F689" s="4">
        <f t="shared" si="139"/>
        <v>5</v>
      </c>
      <c r="G689" s="4">
        <f t="shared" si="140"/>
        <v>5</v>
      </c>
      <c r="H689" s="4">
        <f t="shared" si="141"/>
        <v>10</v>
      </c>
      <c r="I689" s="4">
        <f t="shared" si="138"/>
        <v>2</v>
      </c>
      <c r="J689" s="4">
        <f t="shared" si="134"/>
        <v>684</v>
      </c>
      <c r="K689" s="18">
        <f t="shared" si="135"/>
        <v>2369.92</v>
      </c>
      <c r="L689" s="18">
        <f t="shared" si="136"/>
        <v>0</v>
      </c>
      <c r="M689" s="20">
        <v>0</v>
      </c>
      <c r="N689" s="19" t="str">
        <f t="shared" si="137"/>
        <v>Good</v>
      </c>
    </row>
    <row r="690" spans="1:14" x14ac:dyDescent="0.2">
      <c r="A690" s="16">
        <v>685</v>
      </c>
      <c r="B690" s="17">
        <f t="shared" ref="B690:B753" si="142">ROUNDDOWN((A690-(F690+G690+H690+I690))/2.05,2)</f>
        <v>323.41000000000003</v>
      </c>
      <c r="C690" s="17">
        <f t="shared" si="132"/>
        <v>526.79999999999995</v>
      </c>
      <c r="D690" s="17">
        <f t="shared" si="133"/>
        <v>113.2</v>
      </c>
      <c r="E690" s="17">
        <f t="shared" ref="E690:E753" si="143">+$E$4</f>
        <v>23</v>
      </c>
      <c r="F690" s="17">
        <f t="shared" si="139"/>
        <v>5</v>
      </c>
      <c r="G690" s="17">
        <f t="shared" si="140"/>
        <v>5</v>
      </c>
      <c r="H690" s="17">
        <f t="shared" si="141"/>
        <v>10</v>
      </c>
      <c r="I690" s="17">
        <f t="shared" si="138"/>
        <v>2</v>
      </c>
      <c r="J690" s="17">
        <f t="shared" si="134"/>
        <v>685</v>
      </c>
      <c r="K690" s="18">
        <f t="shared" si="135"/>
        <v>2373.41</v>
      </c>
      <c r="L690" s="18">
        <f t="shared" si="136"/>
        <v>0</v>
      </c>
      <c r="M690" s="20">
        <v>0</v>
      </c>
      <c r="N690" s="19" t="str">
        <f t="shared" si="137"/>
        <v>Good</v>
      </c>
    </row>
    <row r="691" spans="1:14" x14ac:dyDescent="0.2">
      <c r="A691" s="12">
        <v>686</v>
      </c>
      <c r="B691" s="4">
        <f t="shared" si="142"/>
        <v>323.89999999999998</v>
      </c>
      <c r="C691" s="4">
        <f t="shared" si="132"/>
        <v>527.63</v>
      </c>
      <c r="D691" s="4">
        <f t="shared" si="133"/>
        <v>113.37</v>
      </c>
      <c r="E691" s="8">
        <f t="shared" si="143"/>
        <v>23</v>
      </c>
      <c r="F691" s="4">
        <f t="shared" si="139"/>
        <v>5</v>
      </c>
      <c r="G691" s="4">
        <f t="shared" si="140"/>
        <v>5</v>
      </c>
      <c r="H691" s="4">
        <f t="shared" si="141"/>
        <v>10</v>
      </c>
      <c r="I691" s="4">
        <f t="shared" si="138"/>
        <v>2</v>
      </c>
      <c r="J691" s="4">
        <f t="shared" si="134"/>
        <v>686</v>
      </c>
      <c r="K691" s="18">
        <f t="shared" si="135"/>
        <v>2376.9</v>
      </c>
      <c r="L691" s="18">
        <f t="shared" si="136"/>
        <v>0</v>
      </c>
      <c r="M691" s="20">
        <v>0</v>
      </c>
      <c r="N691" s="19" t="str">
        <f t="shared" si="137"/>
        <v>Good</v>
      </c>
    </row>
    <row r="692" spans="1:14" x14ac:dyDescent="0.2">
      <c r="A692" s="16">
        <v>687</v>
      </c>
      <c r="B692" s="17">
        <f t="shared" si="142"/>
        <v>324.39</v>
      </c>
      <c r="C692" s="17">
        <f t="shared" si="132"/>
        <v>528.47</v>
      </c>
      <c r="D692" s="17">
        <f t="shared" si="133"/>
        <v>113.53000000000002</v>
      </c>
      <c r="E692" s="17">
        <f t="shared" si="143"/>
        <v>23</v>
      </c>
      <c r="F692" s="17">
        <f t="shared" si="139"/>
        <v>5</v>
      </c>
      <c r="G692" s="17">
        <f t="shared" si="140"/>
        <v>5</v>
      </c>
      <c r="H692" s="17">
        <f t="shared" si="141"/>
        <v>10</v>
      </c>
      <c r="I692" s="17">
        <f t="shared" si="138"/>
        <v>2</v>
      </c>
      <c r="J692" s="17">
        <f t="shared" si="134"/>
        <v>687</v>
      </c>
      <c r="K692" s="18">
        <f t="shared" si="135"/>
        <v>2380.3900000000003</v>
      </c>
      <c r="L692" s="18">
        <f t="shared" si="136"/>
        <v>0</v>
      </c>
      <c r="M692" s="20">
        <v>-9.9999999999909051E-3</v>
      </c>
      <c r="N692" s="19" t="str">
        <f t="shared" si="137"/>
        <v>Good</v>
      </c>
    </row>
    <row r="693" spans="1:14" x14ac:dyDescent="0.2">
      <c r="A693" s="12">
        <v>688</v>
      </c>
      <c r="B693" s="4">
        <f t="shared" si="142"/>
        <v>324.87</v>
      </c>
      <c r="C693" s="4">
        <f t="shared" ref="C693:C756" si="144">ROUNDUP(B693*1.7,2)-E693</f>
        <v>529.28</v>
      </c>
      <c r="D693" s="4">
        <f t="shared" si="133"/>
        <v>113.72</v>
      </c>
      <c r="E693" s="8">
        <f t="shared" si="143"/>
        <v>23</v>
      </c>
      <c r="F693" s="4">
        <f t="shared" si="139"/>
        <v>5</v>
      </c>
      <c r="G693" s="4">
        <f t="shared" si="140"/>
        <v>5</v>
      </c>
      <c r="H693" s="4">
        <f t="shared" si="141"/>
        <v>10</v>
      </c>
      <c r="I693" s="4">
        <f t="shared" si="138"/>
        <v>2</v>
      </c>
      <c r="J693" s="4">
        <f t="shared" si="134"/>
        <v>688</v>
      </c>
      <c r="K693" s="18">
        <f t="shared" si="135"/>
        <v>2383.87</v>
      </c>
      <c r="L693" s="18">
        <f t="shared" si="136"/>
        <v>0</v>
      </c>
      <c r="M693" s="20">
        <v>9.9999999999909051E-3</v>
      </c>
      <c r="N693" s="19" t="str">
        <f t="shared" si="137"/>
        <v>Good</v>
      </c>
    </row>
    <row r="694" spans="1:14" x14ac:dyDescent="0.2">
      <c r="A694" s="16">
        <v>689</v>
      </c>
      <c r="B694" s="17">
        <f t="shared" si="142"/>
        <v>325.36</v>
      </c>
      <c r="C694" s="17">
        <f t="shared" si="144"/>
        <v>530.12</v>
      </c>
      <c r="D694" s="17">
        <f t="shared" si="133"/>
        <v>113.88000000000001</v>
      </c>
      <c r="E694" s="17">
        <f t="shared" si="143"/>
        <v>23</v>
      </c>
      <c r="F694" s="17">
        <f t="shared" si="139"/>
        <v>5</v>
      </c>
      <c r="G694" s="17">
        <f t="shared" si="140"/>
        <v>5</v>
      </c>
      <c r="H694" s="17">
        <f t="shared" si="141"/>
        <v>10</v>
      </c>
      <c r="I694" s="17">
        <f t="shared" si="138"/>
        <v>2</v>
      </c>
      <c r="J694" s="17">
        <f t="shared" si="134"/>
        <v>689</v>
      </c>
      <c r="K694" s="18">
        <f t="shared" si="135"/>
        <v>2387.36</v>
      </c>
      <c r="L694" s="18">
        <f t="shared" si="136"/>
        <v>0</v>
      </c>
      <c r="M694" s="20">
        <v>0</v>
      </c>
      <c r="N694" s="19" t="str">
        <f t="shared" si="137"/>
        <v>Good</v>
      </c>
    </row>
    <row r="695" spans="1:14" x14ac:dyDescent="0.2">
      <c r="A695" s="12">
        <v>690</v>
      </c>
      <c r="B695" s="4">
        <f t="shared" si="142"/>
        <v>325.85000000000002</v>
      </c>
      <c r="C695" s="4">
        <f t="shared" si="144"/>
        <v>530.95000000000005</v>
      </c>
      <c r="D695" s="4">
        <f t="shared" si="133"/>
        <v>114.05000000000001</v>
      </c>
      <c r="E695" s="8">
        <f t="shared" si="143"/>
        <v>23</v>
      </c>
      <c r="F695" s="4">
        <f t="shared" si="139"/>
        <v>5</v>
      </c>
      <c r="G695" s="4">
        <f t="shared" si="140"/>
        <v>5</v>
      </c>
      <c r="H695" s="4">
        <f t="shared" si="141"/>
        <v>10</v>
      </c>
      <c r="I695" s="4">
        <f t="shared" si="138"/>
        <v>2</v>
      </c>
      <c r="J695" s="4">
        <f t="shared" si="134"/>
        <v>690</v>
      </c>
      <c r="K695" s="18">
        <f t="shared" si="135"/>
        <v>2390.8500000000004</v>
      </c>
      <c r="L695" s="18">
        <f t="shared" si="136"/>
        <v>0</v>
      </c>
      <c r="M695" s="20">
        <v>0</v>
      </c>
      <c r="N695" s="19" t="str">
        <f t="shared" si="137"/>
        <v>Good</v>
      </c>
    </row>
    <row r="696" spans="1:14" x14ac:dyDescent="0.2">
      <c r="A696" s="16">
        <v>691</v>
      </c>
      <c r="B696" s="17">
        <f t="shared" si="142"/>
        <v>326.33999999999997</v>
      </c>
      <c r="C696" s="17">
        <f t="shared" si="144"/>
        <v>531.78</v>
      </c>
      <c r="D696" s="17">
        <f t="shared" ref="D696:D759" si="145">ROUNDUP(B696*0.35,2)+M696</f>
        <v>114.22</v>
      </c>
      <c r="E696" s="17">
        <f t="shared" si="143"/>
        <v>23</v>
      </c>
      <c r="F696" s="17">
        <f t="shared" si="139"/>
        <v>5</v>
      </c>
      <c r="G696" s="17">
        <f t="shared" si="140"/>
        <v>5</v>
      </c>
      <c r="H696" s="17">
        <f t="shared" si="141"/>
        <v>10</v>
      </c>
      <c r="I696" s="17">
        <f t="shared" si="138"/>
        <v>2</v>
      </c>
      <c r="J696" s="17">
        <f t="shared" si="134"/>
        <v>691</v>
      </c>
      <c r="K696" s="18">
        <f t="shared" si="135"/>
        <v>2394.34</v>
      </c>
      <c r="L696" s="18">
        <f t="shared" si="136"/>
        <v>0</v>
      </c>
      <c r="M696" s="20">
        <v>0</v>
      </c>
      <c r="N696" s="19" t="str">
        <f t="shared" si="137"/>
        <v>Good</v>
      </c>
    </row>
    <row r="697" spans="1:14" x14ac:dyDescent="0.2">
      <c r="A697" s="12">
        <v>692</v>
      </c>
      <c r="B697" s="4">
        <f t="shared" si="142"/>
        <v>326.82</v>
      </c>
      <c r="C697" s="4">
        <f t="shared" si="144"/>
        <v>532.6</v>
      </c>
      <c r="D697" s="4">
        <f t="shared" si="145"/>
        <v>114.39999999999999</v>
      </c>
      <c r="E697" s="8">
        <f t="shared" si="143"/>
        <v>23</v>
      </c>
      <c r="F697" s="4">
        <f t="shared" si="139"/>
        <v>5</v>
      </c>
      <c r="G697" s="4">
        <f t="shared" si="140"/>
        <v>5</v>
      </c>
      <c r="H697" s="4">
        <f t="shared" si="141"/>
        <v>10</v>
      </c>
      <c r="I697" s="4">
        <f t="shared" si="138"/>
        <v>2</v>
      </c>
      <c r="J697" s="4">
        <f t="shared" si="134"/>
        <v>692</v>
      </c>
      <c r="K697" s="18">
        <f t="shared" si="135"/>
        <v>2397.8200000000002</v>
      </c>
      <c r="L697" s="18">
        <f t="shared" si="136"/>
        <v>0</v>
      </c>
      <c r="M697" s="20">
        <v>9.9999999999909051E-3</v>
      </c>
      <c r="N697" s="19" t="str">
        <f t="shared" si="137"/>
        <v>Good</v>
      </c>
    </row>
    <row r="698" spans="1:14" x14ac:dyDescent="0.2">
      <c r="A698" s="16">
        <v>693</v>
      </c>
      <c r="B698" s="17">
        <f t="shared" si="142"/>
        <v>327.31</v>
      </c>
      <c r="C698" s="17">
        <f t="shared" si="144"/>
        <v>533.42999999999995</v>
      </c>
      <c r="D698" s="17">
        <f t="shared" si="145"/>
        <v>114.57</v>
      </c>
      <c r="E698" s="17">
        <f t="shared" si="143"/>
        <v>23</v>
      </c>
      <c r="F698" s="17">
        <f t="shared" si="139"/>
        <v>5</v>
      </c>
      <c r="G698" s="17">
        <f t="shared" si="140"/>
        <v>5</v>
      </c>
      <c r="H698" s="17">
        <f t="shared" si="141"/>
        <v>10</v>
      </c>
      <c r="I698" s="17">
        <f t="shared" si="138"/>
        <v>2</v>
      </c>
      <c r="J698" s="17">
        <f t="shared" si="134"/>
        <v>693</v>
      </c>
      <c r="K698" s="18">
        <f t="shared" si="135"/>
        <v>2401.3099999999995</v>
      </c>
      <c r="L698" s="18">
        <f t="shared" si="136"/>
        <v>0</v>
      </c>
      <c r="M698" s="20">
        <v>9.9999999999909051E-3</v>
      </c>
      <c r="N698" s="19" t="str">
        <f t="shared" si="137"/>
        <v>Good</v>
      </c>
    </row>
    <row r="699" spans="1:14" x14ac:dyDescent="0.2">
      <c r="A699" s="12">
        <v>694</v>
      </c>
      <c r="B699" s="4">
        <f t="shared" si="142"/>
        <v>327.8</v>
      </c>
      <c r="C699" s="4">
        <f t="shared" si="144"/>
        <v>534.26</v>
      </c>
      <c r="D699" s="4">
        <f t="shared" si="145"/>
        <v>114.74</v>
      </c>
      <c r="E699" s="8">
        <f t="shared" si="143"/>
        <v>23</v>
      </c>
      <c r="F699" s="4">
        <f t="shared" si="139"/>
        <v>5</v>
      </c>
      <c r="G699" s="4">
        <f t="shared" si="140"/>
        <v>5</v>
      </c>
      <c r="H699" s="4">
        <f t="shared" si="141"/>
        <v>10</v>
      </c>
      <c r="I699" s="4">
        <f t="shared" si="138"/>
        <v>2</v>
      </c>
      <c r="J699" s="4">
        <f t="shared" si="134"/>
        <v>694</v>
      </c>
      <c r="K699" s="18">
        <f t="shared" si="135"/>
        <v>2404.8000000000002</v>
      </c>
      <c r="L699" s="18">
        <f t="shared" si="136"/>
        <v>0</v>
      </c>
      <c r="M699" s="20">
        <v>9.9999999999909051E-3</v>
      </c>
      <c r="N699" s="19" t="str">
        <f t="shared" si="137"/>
        <v>Good</v>
      </c>
    </row>
    <row r="700" spans="1:14" x14ac:dyDescent="0.2">
      <c r="A700" s="16">
        <v>695</v>
      </c>
      <c r="B700" s="17">
        <f t="shared" si="142"/>
        <v>328.29</v>
      </c>
      <c r="C700" s="17">
        <f t="shared" si="144"/>
        <v>535.1</v>
      </c>
      <c r="D700" s="17">
        <f t="shared" si="145"/>
        <v>114.90000000000002</v>
      </c>
      <c r="E700" s="17">
        <f t="shared" si="143"/>
        <v>23</v>
      </c>
      <c r="F700" s="17">
        <f t="shared" si="139"/>
        <v>5</v>
      </c>
      <c r="G700" s="17">
        <f t="shared" si="140"/>
        <v>5</v>
      </c>
      <c r="H700" s="17">
        <f t="shared" si="141"/>
        <v>10</v>
      </c>
      <c r="I700" s="17">
        <f t="shared" si="138"/>
        <v>2</v>
      </c>
      <c r="J700" s="17">
        <f t="shared" si="134"/>
        <v>695</v>
      </c>
      <c r="K700" s="18">
        <f t="shared" si="135"/>
        <v>2408.29</v>
      </c>
      <c r="L700" s="18">
        <f t="shared" si="136"/>
        <v>0</v>
      </c>
      <c r="M700" s="20">
        <v>-9.9999999999909051E-3</v>
      </c>
      <c r="N700" s="19" t="str">
        <f t="shared" si="137"/>
        <v>Good</v>
      </c>
    </row>
    <row r="701" spans="1:14" x14ac:dyDescent="0.2">
      <c r="A701" s="12">
        <v>696</v>
      </c>
      <c r="B701" s="4">
        <f t="shared" si="142"/>
        <v>328.78</v>
      </c>
      <c r="C701" s="4">
        <f t="shared" si="144"/>
        <v>535.92999999999995</v>
      </c>
      <c r="D701" s="4">
        <f t="shared" si="145"/>
        <v>115.07000000000001</v>
      </c>
      <c r="E701" s="8">
        <f t="shared" si="143"/>
        <v>23</v>
      </c>
      <c r="F701" s="4">
        <f t="shared" si="139"/>
        <v>5</v>
      </c>
      <c r="G701" s="4">
        <f t="shared" si="140"/>
        <v>5</v>
      </c>
      <c r="H701" s="4">
        <f t="shared" si="141"/>
        <v>10</v>
      </c>
      <c r="I701" s="4">
        <f t="shared" si="138"/>
        <v>2</v>
      </c>
      <c r="J701" s="4">
        <f t="shared" si="134"/>
        <v>696</v>
      </c>
      <c r="K701" s="18">
        <f t="shared" si="135"/>
        <v>2411.7799999999997</v>
      </c>
      <c r="L701" s="18">
        <f t="shared" si="136"/>
        <v>0</v>
      </c>
      <c r="M701" s="20">
        <v>-9.9999999999909051E-3</v>
      </c>
      <c r="N701" s="19" t="str">
        <f t="shared" si="137"/>
        <v>Good</v>
      </c>
    </row>
    <row r="702" spans="1:14" x14ac:dyDescent="0.2">
      <c r="A702" s="16">
        <v>697</v>
      </c>
      <c r="B702" s="17">
        <f t="shared" si="142"/>
        <v>329.26</v>
      </c>
      <c r="C702" s="17">
        <f t="shared" si="144"/>
        <v>536.75</v>
      </c>
      <c r="D702" s="17">
        <f t="shared" si="145"/>
        <v>115.25</v>
      </c>
      <c r="E702" s="17">
        <f t="shared" si="143"/>
        <v>23</v>
      </c>
      <c r="F702" s="17">
        <f t="shared" si="139"/>
        <v>5</v>
      </c>
      <c r="G702" s="17">
        <f t="shared" si="140"/>
        <v>5</v>
      </c>
      <c r="H702" s="17">
        <f t="shared" si="141"/>
        <v>10</v>
      </c>
      <c r="I702" s="17">
        <f t="shared" si="138"/>
        <v>2</v>
      </c>
      <c r="J702" s="17">
        <f t="shared" si="134"/>
        <v>697</v>
      </c>
      <c r="K702" s="18">
        <f t="shared" si="135"/>
        <v>2415.2600000000002</v>
      </c>
      <c r="L702" s="18">
        <f t="shared" si="136"/>
        <v>0</v>
      </c>
      <c r="M702" s="20">
        <v>0</v>
      </c>
      <c r="N702" s="19" t="str">
        <f t="shared" si="137"/>
        <v>Good</v>
      </c>
    </row>
    <row r="703" spans="1:14" x14ac:dyDescent="0.2">
      <c r="A703" s="12">
        <v>698</v>
      </c>
      <c r="B703" s="4">
        <f t="shared" si="142"/>
        <v>329.75</v>
      </c>
      <c r="C703" s="4">
        <f t="shared" si="144"/>
        <v>537.58000000000004</v>
      </c>
      <c r="D703" s="4">
        <f t="shared" si="145"/>
        <v>115.42</v>
      </c>
      <c r="E703" s="8">
        <f t="shared" si="143"/>
        <v>23</v>
      </c>
      <c r="F703" s="4">
        <f t="shared" si="139"/>
        <v>5</v>
      </c>
      <c r="G703" s="4">
        <f t="shared" si="140"/>
        <v>5</v>
      </c>
      <c r="H703" s="4">
        <f t="shared" si="141"/>
        <v>10</v>
      </c>
      <c r="I703" s="4">
        <f t="shared" si="138"/>
        <v>2</v>
      </c>
      <c r="J703" s="4">
        <f t="shared" si="134"/>
        <v>698</v>
      </c>
      <c r="K703" s="18">
        <f t="shared" si="135"/>
        <v>2418.75</v>
      </c>
      <c r="L703" s="18">
        <f t="shared" si="136"/>
        <v>0</v>
      </c>
      <c r="M703" s="20">
        <v>0</v>
      </c>
      <c r="N703" s="19" t="str">
        <f t="shared" si="137"/>
        <v>Good</v>
      </c>
    </row>
    <row r="704" spans="1:14" x14ac:dyDescent="0.2">
      <c r="A704" s="16">
        <v>699</v>
      </c>
      <c r="B704" s="17">
        <f t="shared" si="142"/>
        <v>330.24</v>
      </c>
      <c r="C704" s="17">
        <f t="shared" si="144"/>
        <v>538.41</v>
      </c>
      <c r="D704" s="17">
        <f t="shared" si="145"/>
        <v>115.59</v>
      </c>
      <c r="E704" s="17">
        <f t="shared" si="143"/>
        <v>23</v>
      </c>
      <c r="F704" s="17">
        <f t="shared" si="139"/>
        <v>5</v>
      </c>
      <c r="G704" s="17">
        <f t="shared" si="140"/>
        <v>5</v>
      </c>
      <c r="H704" s="17">
        <f t="shared" si="141"/>
        <v>10</v>
      </c>
      <c r="I704" s="17">
        <f t="shared" si="138"/>
        <v>2</v>
      </c>
      <c r="J704" s="17">
        <f t="shared" si="134"/>
        <v>699</v>
      </c>
      <c r="K704" s="18">
        <f t="shared" si="135"/>
        <v>2422.2399999999998</v>
      </c>
      <c r="L704" s="18">
        <f t="shared" si="136"/>
        <v>0</v>
      </c>
      <c r="M704" s="20">
        <v>0</v>
      </c>
      <c r="N704" s="19" t="str">
        <f t="shared" si="137"/>
        <v>Good</v>
      </c>
    </row>
    <row r="705" spans="1:14" x14ac:dyDescent="0.2">
      <c r="A705" s="12">
        <v>700</v>
      </c>
      <c r="B705" s="4">
        <f t="shared" si="142"/>
        <v>330.73</v>
      </c>
      <c r="C705" s="4">
        <f t="shared" si="144"/>
        <v>539.25</v>
      </c>
      <c r="D705" s="4">
        <f t="shared" si="145"/>
        <v>115.75000000000001</v>
      </c>
      <c r="E705" s="8">
        <f t="shared" si="143"/>
        <v>23</v>
      </c>
      <c r="F705" s="4">
        <f t="shared" si="139"/>
        <v>5</v>
      </c>
      <c r="G705" s="4">
        <f t="shared" si="140"/>
        <v>5</v>
      </c>
      <c r="H705" s="4">
        <f t="shared" si="141"/>
        <v>10</v>
      </c>
      <c r="I705" s="4">
        <f t="shared" si="138"/>
        <v>2</v>
      </c>
      <c r="J705" s="4">
        <f t="shared" si="134"/>
        <v>700</v>
      </c>
      <c r="K705" s="18">
        <f t="shared" si="135"/>
        <v>2425.73</v>
      </c>
      <c r="L705" s="18">
        <f t="shared" si="136"/>
        <v>0</v>
      </c>
      <c r="M705" s="20">
        <v>-9.9999999999909051E-3</v>
      </c>
      <c r="N705" s="19" t="str">
        <f t="shared" si="137"/>
        <v>Good</v>
      </c>
    </row>
    <row r="706" spans="1:14" x14ac:dyDescent="0.2">
      <c r="A706" s="16">
        <v>701</v>
      </c>
      <c r="B706" s="17">
        <f t="shared" si="142"/>
        <v>331.21</v>
      </c>
      <c r="C706" s="17">
        <f t="shared" si="144"/>
        <v>540.05999999999995</v>
      </c>
      <c r="D706" s="17">
        <f t="shared" si="145"/>
        <v>115.94</v>
      </c>
      <c r="E706" s="17">
        <f t="shared" si="143"/>
        <v>23</v>
      </c>
      <c r="F706" s="17">
        <f t="shared" si="139"/>
        <v>5</v>
      </c>
      <c r="G706" s="17">
        <f t="shared" si="140"/>
        <v>5</v>
      </c>
      <c r="H706" s="17">
        <f t="shared" si="141"/>
        <v>10</v>
      </c>
      <c r="I706" s="17">
        <f t="shared" si="138"/>
        <v>2</v>
      </c>
      <c r="J706" s="17">
        <f t="shared" si="134"/>
        <v>701</v>
      </c>
      <c r="K706" s="18">
        <f t="shared" si="135"/>
        <v>2429.21</v>
      </c>
      <c r="L706" s="18">
        <f t="shared" si="136"/>
        <v>0</v>
      </c>
      <c r="M706" s="20">
        <v>9.9999999999909051E-3</v>
      </c>
      <c r="N706" s="19" t="str">
        <f t="shared" si="137"/>
        <v>Good</v>
      </c>
    </row>
    <row r="707" spans="1:14" x14ac:dyDescent="0.2">
      <c r="A707" s="12">
        <v>702</v>
      </c>
      <c r="B707" s="4">
        <f t="shared" si="142"/>
        <v>331.7</v>
      </c>
      <c r="C707" s="4">
        <f t="shared" si="144"/>
        <v>540.89</v>
      </c>
      <c r="D707" s="4">
        <f t="shared" si="145"/>
        <v>116.11</v>
      </c>
      <c r="E707" s="8">
        <f t="shared" si="143"/>
        <v>23</v>
      </c>
      <c r="F707" s="4">
        <f t="shared" si="139"/>
        <v>5</v>
      </c>
      <c r="G707" s="4">
        <f t="shared" si="140"/>
        <v>5</v>
      </c>
      <c r="H707" s="4">
        <f t="shared" si="141"/>
        <v>10</v>
      </c>
      <c r="I707" s="4">
        <f t="shared" si="138"/>
        <v>2</v>
      </c>
      <c r="J707" s="4">
        <f t="shared" si="134"/>
        <v>702</v>
      </c>
      <c r="K707" s="18">
        <f t="shared" si="135"/>
        <v>2432.6999999999998</v>
      </c>
      <c r="L707" s="18">
        <f t="shared" si="136"/>
        <v>0</v>
      </c>
      <c r="M707" s="20">
        <v>9.9999999999909051E-3</v>
      </c>
      <c r="N707" s="19" t="str">
        <f t="shared" si="137"/>
        <v>Good</v>
      </c>
    </row>
    <row r="708" spans="1:14" x14ac:dyDescent="0.2">
      <c r="A708" s="16">
        <v>703</v>
      </c>
      <c r="B708" s="17">
        <f t="shared" si="142"/>
        <v>332.19</v>
      </c>
      <c r="C708" s="17">
        <f t="shared" si="144"/>
        <v>541.73</v>
      </c>
      <c r="D708" s="17">
        <f t="shared" si="145"/>
        <v>116.27000000000001</v>
      </c>
      <c r="E708" s="17">
        <f t="shared" si="143"/>
        <v>23</v>
      </c>
      <c r="F708" s="17">
        <f t="shared" si="139"/>
        <v>5</v>
      </c>
      <c r="G708" s="17">
        <f t="shared" si="140"/>
        <v>5</v>
      </c>
      <c r="H708" s="17">
        <f t="shared" si="141"/>
        <v>10</v>
      </c>
      <c r="I708" s="17">
        <f t="shared" si="138"/>
        <v>2</v>
      </c>
      <c r="J708" s="17">
        <f t="shared" si="134"/>
        <v>703</v>
      </c>
      <c r="K708" s="18">
        <f t="shared" si="135"/>
        <v>2436.19</v>
      </c>
      <c r="L708" s="18">
        <f t="shared" si="136"/>
        <v>0</v>
      </c>
      <c r="M708" s="20">
        <v>0</v>
      </c>
      <c r="N708" s="19" t="str">
        <f t="shared" si="137"/>
        <v>Good</v>
      </c>
    </row>
    <row r="709" spans="1:14" x14ac:dyDescent="0.2">
      <c r="A709" s="12">
        <v>704</v>
      </c>
      <c r="B709" s="4">
        <f t="shared" si="142"/>
        <v>332.68</v>
      </c>
      <c r="C709" s="4">
        <f t="shared" si="144"/>
        <v>542.55999999999995</v>
      </c>
      <c r="D709" s="4">
        <f t="shared" si="145"/>
        <v>116.44000000000001</v>
      </c>
      <c r="E709" s="8">
        <f t="shared" si="143"/>
        <v>23</v>
      </c>
      <c r="F709" s="4">
        <f t="shared" si="139"/>
        <v>5</v>
      </c>
      <c r="G709" s="4">
        <f t="shared" si="140"/>
        <v>5</v>
      </c>
      <c r="H709" s="4">
        <f t="shared" si="141"/>
        <v>10</v>
      </c>
      <c r="I709" s="4">
        <f t="shared" si="138"/>
        <v>2</v>
      </c>
      <c r="J709" s="4">
        <f t="shared" si="134"/>
        <v>704</v>
      </c>
      <c r="K709" s="18">
        <f t="shared" si="135"/>
        <v>2439.6800000000003</v>
      </c>
      <c r="L709" s="18">
        <f t="shared" si="136"/>
        <v>0</v>
      </c>
      <c r="M709" s="20">
        <v>0</v>
      </c>
      <c r="N709" s="19" t="str">
        <f t="shared" si="137"/>
        <v>Good</v>
      </c>
    </row>
    <row r="710" spans="1:14" x14ac:dyDescent="0.2">
      <c r="A710" s="16">
        <v>705</v>
      </c>
      <c r="B710" s="17">
        <f t="shared" si="142"/>
        <v>333.17</v>
      </c>
      <c r="C710" s="17">
        <f t="shared" si="144"/>
        <v>543.39</v>
      </c>
      <c r="D710" s="17">
        <f t="shared" si="145"/>
        <v>116.61</v>
      </c>
      <c r="E710" s="17">
        <f t="shared" si="143"/>
        <v>23</v>
      </c>
      <c r="F710" s="17">
        <f t="shared" si="139"/>
        <v>5</v>
      </c>
      <c r="G710" s="17">
        <f t="shared" si="140"/>
        <v>5</v>
      </c>
      <c r="H710" s="17">
        <f t="shared" si="141"/>
        <v>10</v>
      </c>
      <c r="I710" s="17">
        <f t="shared" si="138"/>
        <v>2</v>
      </c>
      <c r="J710" s="17">
        <f t="shared" si="134"/>
        <v>705</v>
      </c>
      <c r="K710" s="18">
        <f t="shared" si="135"/>
        <v>2443.17</v>
      </c>
      <c r="L710" s="18">
        <f t="shared" si="136"/>
        <v>0</v>
      </c>
      <c r="M710" s="20">
        <v>0</v>
      </c>
      <c r="N710" s="19" t="str">
        <f t="shared" si="137"/>
        <v>Good</v>
      </c>
    </row>
    <row r="711" spans="1:14" x14ac:dyDescent="0.2">
      <c r="A711" s="12">
        <v>706</v>
      </c>
      <c r="B711" s="4">
        <f t="shared" si="142"/>
        <v>333.65</v>
      </c>
      <c r="C711" s="4">
        <f t="shared" si="144"/>
        <v>544.21</v>
      </c>
      <c r="D711" s="4">
        <f t="shared" si="145"/>
        <v>116.78999999999999</v>
      </c>
      <c r="E711" s="8">
        <f t="shared" si="143"/>
        <v>23</v>
      </c>
      <c r="F711" s="4">
        <f t="shared" si="139"/>
        <v>5</v>
      </c>
      <c r="G711" s="4">
        <f t="shared" si="140"/>
        <v>5</v>
      </c>
      <c r="H711" s="4">
        <f t="shared" si="141"/>
        <v>10</v>
      </c>
      <c r="I711" s="4">
        <f t="shared" si="138"/>
        <v>2</v>
      </c>
      <c r="J711" s="4">
        <f t="shared" ref="J711:J774" si="146">SUM(C711:I711)</f>
        <v>706</v>
      </c>
      <c r="K711" s="18">
        <f t="shared" ref="K711:K774" si="147">SUM(A711:F711)+SUM(H711:J711)</f>
        <v>2446.65</v>
      </c>
      <c r="L711" s="18">
        <f t="shared" ref="L711:L774" si="148">+A711-J711</f>
        <v>0</v>
      </c>
      <c r="M711" s="20">
        <v>9.9999999999909051E-3</v>
      </c>
      <c r="N711" s="19" t="str">
        <f t="shared" ref="N711:N774" si="149">IF(+L711=0,"Good","Bad")</f>
        <v>Good</v>
      </c>
    </row>
    <row r="712" spans="1:14" x14ac:dyDescent="0.2">
      <c r="A712" s="16">
        <v>707</v>
      </c>
      <c r="B712" s="17">
        <f t="shared" si="142"/>
        <v>334.14</v>
      </c>
      <c r="C712" s="17">
        <f t="shared" si="144"/>
        <v>545.04</v>
      </c>
      <c r="D712" s="17">
        <f t="shared" si="145"/>
        <v>116.96</v>
      </c>
      <c r="E712" s="17">
        <f t="shared" si="143"/>
        <v>23</v>
      </c>
      <c r="F712" s="17">
        <f t="shared" si="139"/>
        <v>5</v>
      </c>
      <c r="G712" s="17">
        <f t="shared" si="140"/>
        <v>5</v>
      </c>
      <c r="H712" s="17">
        <f t="shared" si="141"/>
        <v>10</v>
      </c>
      <c r="I712" s="17">
        <f t="shared" si="138"/>
        <v>2</v>
      </c>
      <c r="J712" s="17">
        <f t="shared" si="146"/>
        <v>707</v>
      </c>
      <c r="K712" s="18">
        <f t="shared" si="147"/>
        <v>2450.14</v>
      </c>
      <c r="L712" s="18">
        <f t="shared" si="148"/>
        <v>0</v>
      </c>
      <c r="M712" s="20">
        <v>9.9999999999909051E-3</v>
      </c>
      <c r="N712" s="19" t="str">
        <f t="shared" si="149"/>
        <v>Good</v>
      </c>
    </row>
    <row r="713" spans="1:14" x14ac:dyDescent="0.2">
      <c r="A713" s="12">
        <v>708</v>
      </c>
      <c r="B713" s="4">
        <f t="shared" si="142"/>
        <v>334.63</v>
      </c>
      <c r="C713" s="4">
        <f t="shared" si="144"/>
        <v>545.88</v>
      </c>
      <c r="D713" s="4">
        <f t="shared" si="145"/>
        <v>117.12000000000002</v>
      </c>
      <c r="E713" s="8">
        <f t="shared" si="143"/>
        <v>23</v>
      </c>
      <c r="F713" s="4">
        <f t="shared" si="139"/>
        <v>5</v>
      </c>
      <c r="G713" s="4">
        <f t="shared" si="140"/>
        <v>5</v>
      </c>
      <c r="H713" s="4">
        <f t="shared" si="141"/>
        <v>10</v>
      </c>
      <c r="I713" s="4">
        <f t="shared" si="138"/>
        <v>2</v>
      </c>
      <c r="J713" s="4">
        <f t="shared" si="146"/>
        <v>708</v>
      </c>
      <c r="K713" s="18">
        <f t="shared" si="147"/>
        <v>2453.63</v>
      </c>
      <c r="L713" s="18">
        <f t="shared" si="148"/>
        <v>0</v>
      </c>
      <c r="M713" s="20">
        <v>-9.9999999999909051E-3</v>
      </c>
      <c r="N713" s="19" t="str">
        <f t="shared" si="149"/>
        <v>Good</v>
      </c>
    </row>
    <row r="714" spans="1:14" x14ac:dyDescent="0.2">
      <c r="A714" s="16">
        <v>709</v>
      </c>
      <c r="B714" s="17">
        <f t="shared" si="142"/>
        <v>335.12</v>
      </c>
      <c r="C714" s="17">
        <f t="shared" si="144"/>
        <v>546.71</v>
      </c>
      <c r="D714" s="17">
        <f t="shared" si="145"/>
        <v>117.29000000000002</v>
      </c>
      <c r="E714" s="17">
        <f t="shared" si="143"/>
        <v>23</v>
      </c>
      <c r="F714" s="17">
        <f t="shared" si="139"/>
        <v>5</v>
      </c>
      <c r="G714" s="17">
        <f t="shared" si="140"/>
        <v>5</v>
      </c>
      <c r="H714" s="17">
        <f t="shared" si="141"/>
        <v>10</v>
      </c>
      <c r="I714" s="17">
        <f t="shared" si="138"/>
        <v>2</v>
      </c>
      <c r="J714" s="17">
        <f t="shared" si="146"/>
        <v>709</v>
      </c>
      <c r="K714" s="18">
        <f t="shared" si="147"/>
        <v>2457.12</v>
      </c>
      <c r="L714" s="18">
        <f t="shared" si="148"/>
        <v>0</v>
      </c>
      <c r="M714" s="20">
        <v>-9.9999999999909051E-3</v>
      </c>
      <c r="N714" s="19" t="str">
        <f t="shared" si="149"/>
        <v>Good</v>
      </c>
    </row>
    <row r="715" spans="1:14" x14ac:dyDescent="0.2">
      <c r="A715" s="12">
        <v>710</v>
      </c>
      <c r="B715" s="4">
        <f t="shared" si="142"/>
        <v>335.6</v>
      </c>
      <c r="C715" s="4">
        <f t="shared" si="144"/>
        <v>547.52</v>
      </c>
      <c r="D715" s="4">
        <f t="shared" si="145"/>
        <v>117.47999999999998</v>
      </c>
      <c r="E715" s="8">
        <f t="shared" si="143"/>
        <v>23</v>
      </c>
      <c r="F715" s="4">
        <f t="shared" si="139"/>
        <v>5</v>
      </c>
      <c r="G715" s="4">
        <f t="shared" si="140"/>
        <v>5</v>
      </c>
      <c r="H715" s="4">
        <f t="shared" si="141"/>
        <v>10</v>
      </c>
      <c r="I715" s="4">
        <f t="shared" si="138"/>
        <v>2</v>
      </c>
      <c r="J715" s="4">
        <f t="shared" si="146"/>
        <v>710</v>
      </c>
      <c r="K715" s="18">
        <f t="shared" si="147"/>
        <v>2460.6</v>
      </c>
      <c r="L715" s="18">
        <f t="shared" si="148"/>
        <v>0</v>
      </c>
      <c r="M715" s="20">
        <v>1.999999999998181E-2</v>
      </c>
      <c r="N715" s="19" t="str">
        <f t="shared" si="149"/>
        <v>Good</v>
      </c>
    </row>
    <row r="716" spans="1:14" x14ac:dyDescent="0.2">
      <c r="A716" s="16">
        <v>711</v>
      </c>
      <c r="B716" s="17">
        <f t="shared" si="142"/>
        <v>336.09</v>
      </c>
      <c r="C716" s="17">
        <f t="shared" si="144"/>
        <v>548.36</v>
      </c>
      <c r="D716" s="17">
        <f t="shared" si="145"/>
        <v>117.64</v>
      </c>
      <c r="E716" s="17">
        <f t="shared" si="143"/>
        <v>23</v>
      </c>
      <c r="F716" s="17">
        <f t="shared" si="139"/>
        <v>5</v>
      </c>
      <c r="G716" s="17">
        <f t="shared" si="140"/>
        <v>5</v>
      </c>
      <c r="H716" s="17">
        <f t="shared" si="141"/>
        <v>10</v>
      </c>
      <c r="I716" s="17">
        <f t="shared" si="138"/>
        <v>2</v>
      </c>
      <c r="J716" s="17">
        <f t="shared" si="146"/>
        <v>711</v>
      </c>
      <c r="K716" s="18">
        <f t="shared" si="147"/>
        <v>2464.09</v>
      </c>
      <c r="L716" s="18">
        <f t="shared" si="148"/>
        <v>0</v>
      </c>
      <c r="M716" s="20">
        <v>0</v>
      </c>
      <c r="N716" s="19" t="str">
        <f t="shared" si="149"/>
        <v>Good</v>
      </c>
    </row>
    <row r="717" spans="1:14" x14ac:dyDescent="0.2">
      <c r="A717" s="12">
        <v>712</v>
      </c>
      <c r="B717" s="4">
        <f t="shared" si="142"/>
        <v>336.58</v>
      </c>
      <c r="C717" s="4">
        <f t="shared" si="144"/>
        <v>549.18999999999994</v>
      </c>
      <c r="D717" s="4">
        <f t="shared" si="145"/>
        <v>117.81</v>
      </c>
      <c r="E717" s="8">
        <f t="shared" si="143"/>
        <v>23</v>
      </c>
      <c r="F717" s="4">
        <f t="shared" si="139"/>
        <v>5</v>
      </c>
      <c r="G717" s="4">
        <f t="shared" si="140"/>
        <v>5</v>
      </c>
      <c r="H717" s="4">
        <f t="shared" si="141"/>
        <v>10</v>
      </c>
      <c r="I717" s="4">
        <f t="shared" si="138"/>
        <v>2</v>
      </c>
      <c r="J717" s="4">
        <f t="shared" si="146"/>
        <v>712</v>
      </c>
      <c r="K717" s="18">
        <f t="shared" si="147"/>
        <v>2467.58</v>
      </c>
      <c r="L717" s="18">
        <f t="shared" si="148"/>
        <v>0</v>
      </c>
      <c r="M717" s="20">
        <v>0</v>
      </c>
      <c r="N717" s="19" t="str">
        <f t="shared" si="149"/>
        <v>Good</v>
      </c>
    </row>
    <row r="718" spans="1:14" x14ac:dyDescent="0.2">
      <c r="A718" s="16">
        <v>713</v>
      </c>
      <c r="B718" s="17">
        <f t="shared" si="142"/>
        <v>337.07</v>
      </c>
      <c r="C718" s="17">
        <f t="shared" si="144"/>
        <v>550.02</v>
      </c>
      <c r="D718" s="17">
        <f t="shared" si="145"/>
        <v>117.98</v>
      </c>
      <c r="E718" s="17">
        <f t="shared" si="143"/>
        <v>23</v>
      </c>
      <c r="F718" s="17">
        <f t="shared" si="139"/>
        <v>5</v>
      </c>
      <c r="G718" s="17">
        <f t="shared" si="140"/>
        <v>5</v>
      </c>
      <c r="H718" s="17">
        <f t="shared" si="141"/>
        <v>10</v>
      </c>
      <c r="I718" s="17">
        <f t="shared" si="138"/>
        <v>2</v>
      </c>
      <c r="J718" s="17">
        <f t="shared" si="146"/>
        <v>713</v>
      </c>
      <c r="K718" s="18">
        <f t="shared" si="147"/>
        <v>2471.0699999999997</v>
      </c>
      <c r="L718" s="18">
        <f t="shared" si="148"/>
        <v>0</v>
      </c>
      <c r="M718" s="20">
        <v>0</v>
      </c>
      <c r="N718" s="19" t="str">
        <f t="shared" si="149"/>
        <v>Good</v>
      </c>
    </row>
    <row r="719" spans="1:14" x14ac:dyDescent="0.2">
      <c r="A719" s="12">
        <v>714</v>
      </c>
      <c r="B719" s="4">
        <f t="shared" si="142"/>
        <v>337.56</v>
      </c>
      <c r="C719" s="4">
        <f t="shared" si="144"/>
        <v>550.86</v>
      </c>
      <c r="D719" s="4">
        <f t="shared" si="145"/>
        <v>118.14000000000001</v>
      </c>
      <c r="E719" s="8">
        <f t="shared" si="143"/>
        <v>23</v>
      </c>
      <c r="F719" s="4">
        <f t="shared" si="139"/>
        <v>5</v>
      </c>
      <c r="G719" s="4">
        <f t="shared" si="140"/>
        <v>5</v>
      </c>
      <c r="H719" s="4">
        <f t="shared" si="141"/>
        <v>10</v>
      </c>
      <c r="I719" s="4">
        <f t="shared" si="138"/>
        <v>2</v>
      </c>
      <c r="J719" s="4">
        <f t="shared" si="146"/>
        <v>714</v>
      </c>
      <c r="K719" s="18">
        <f t="shared" si="147"/>
        <v>2474.5600000000004</v>
      </c>
      <c r="L719" s="18">
        <f t="shared" si="148"/>
        <v>0</v>
      </c>
      <c r="M719" s="20">
        <v>-9.9999999999909051E-3</v>
      </c>
      <c r="N719" s="19" t="str">
        <f t="shared" si="149"/>
        <v>Good</v>
      </c>
    </row>
    <row r="720" spans="1:14" x14ac:dyDescent="0.2">
      <c r="A720" s="16">
        <v>715</v>
      </c>
      <c r="B720" s="17">
        <f t="shared" si="142"/>
        <v>338.04</v>
      </c>
      <c r="C720" s="17">
        <f t="shared" si="144"/>
        <v>551.66999999999996</v>
      </c>
      <c r="D720" s="17">
        <f t="shared" si="145"/>
        <v>118.33</v>
      </c>
      <c r="E720" s="17">
        <f t="shared" si="143"/>
        <v>23</v>
      </c>
      <c r="F720" s="17">
        <f t="shared" si="139"/>
        <v>5</v>
      </c>
      <c r="G720" s="17">
        <f t="shared" si="140"/>
        <v>5</v>
      </c>
      <c r="H720" s="17">
        <f t="shared" si="141"/>
        <v>10</v>
      </c>
      <c r="I720" s="17">
        <f t="shared" si="138"/>
        <v>2</v>
      </c>
      <c r="J720" s="17">
        <f t="shared" si="146"/>
        <v>715</v>
      </c>
      <c r="K720" s="18">
        <f t="shared" si="147"/>
        <v>2478.04</v>
      </c>
      <c r="L720" s="18">
        <f t="shared" si="148"/>
        <v>0</v>
      </c>
      <c r="M720" s="20">
        <v>9.9999999999909051E-3</v>
      </c>
      <c r="N720" s="19" t="str">
        <f t="shared" si="149"/>
        <v>Good</v>
      </c>
    </row>
    <row r="721" spans="1:14" x14ac:dyDescent="0.2">
      <c r="A721" s="12">
        <v>716</v>
      </c>
      <c r="B721" s="4">
        <f t="shared" si="142"/>
        <v>338.53</v>
      </c>
      <c r="C721" s="4">
        <f t="shared" si="144"/>
        <v>552.51</v>
      </c>
      <c r="D721" s="4">
        <f t="shared" si="145"/>
        <v>118.49000000000001</v>
      </c>
      <c r="E721" s="8">
        <f t="shared" si="143"/>
        <v>23</v>
      </c>
      <c r="F721" s="4">
        <f t="shared" si="139"/>
        <v>5</v>
      </c>
      <c r="G721" s="4">
        <f t="shared" si="140"/>
        <v>5</v>
      </c>
      <c r="H721" s="4">
        <f t="shared" si="141"/>
        <v>10</v>
      </c>
      <c r="I721" s="4">
        <f t="shared" ref="I721:I784" si="150">+$I$4</f>
        <v>2</v>
      </c>
      <c r="J721" s="4">
        <f t="shared" si="146"/>
        <v>716</v>
      </c>
      <c r="K721" s="18">
        <f t="shared" si="147"/>
        <v>2481.5299999999997</v>
      </c>
      <c r="L721" s="18">
        <f t="shared" si="148"/>
        <v>0</v>
      </c>
      <c r="M721" s="20">
        <v>0</v>
      </c>
      <c r="N721" s="19" t="str">
        <f t="shared" si="149"/>
        <v>Good</v>
      </c>
    </row>
    <row r="722" spans="1:14" x14ac:dyDescent="0.2">
      <c r="A722" s="16">
        <v>717</v>
      </c>
      <c r="B722" s="17">
        <f t="shared" si="142"/>
        <v>339.02</v>
      </c>
      <c r="C722" s="17">
        <f t="shared" si="144"/>
        <v>553.34</v>
      </c>
      <c r="D722" s="17">
        <f t="shared" si="145"/>
        <v>118.66000000000001</v>
      </c>
      <c r="E722" s="17">
        <f t="shared" si="143"/>
        <v>23</v>
      </c>
      <c r="F722" s="17">
        <f t="shared" si="139"/>
        <v>5</v>
      </c>
      <c r="G722" s="17">
        <f t="shared" si="140"/>
        <v>5</v>
      </c>
      <c r="H722" s="17">
        <f t="shared" si="141"/>
        <v>10</v>
      </c>
      <c r="I722" s="17">
        <f t="shared" si="150"/>
        <v>2</v>
      </c>
      <c r="J722" s="17">
        <f t="shared" si="146"/>
        <v>717</v>
      </c>
      <c r="K722" s="18">
        <f t="shared" si="147"/>
        <v>2485.0200000000004</v>
      </c>
      <c r="L722" s="18">
        <f t="shared" si="148"/>
        <v>0</v>
      </c>
      <c r="M722" s="20">
        <v>0</v>
      </c>
      <c r="N722" s="19" t="str">
        <f t="shared" si="149"/>
        <v>Good</v>
      </c>
    </row>
    <row r="723" spans="1:14" x14ac:dyDescent="0.2">
      <c r="A723" s="12">
        <v>718</v>
      </c>
      <c r="B723" s="4">
        <f t="shared" si="142"/>
        <v>339.51</v>
      </c>
      <c r="C723" s="4">
        <f t="shared" si="144"/>
        <v>554.16999999999996</v>
      </c>
      <c r="D723" s="4">
        <f t="shared" si="145"/>
        <v>118.83</v>
      </c>
      <c r="E723" s="8">
        <f t="shared" si="143"/>
        <v>23</v>
      </c>
      <c r="F723" s="4">
        <f t="shared" si="139"/>
        <v>5</v>
      </c>
      <c r="G723" s="4">
        <f t="shared" si="140"/>
        <v>5</v>
      </c>
      <c r="H723" s="4">
        <f t="shared" si="141"/>
        <v>10</v>
      </c>
      <c r="I723" s="4">
        <f t="shared" si="150"/>
        <v>2</v>
      </c>
      <c r="J723" s="4">
        <f t="shared" si="146"/>
        <v>718</v>
      </c>
      <c r="K723" s="18">
        <f t="shared" si="147"/>
        <v>2488.5099999999998</v>
      </c>
      <c r="L723" s="18">
        <f t="shared" si="148"/>
        <v>0</v>
      </c>
      <c r="M723" s="20">
        <v>0</v>
      </c>
      <c r="N723" s="19" t="str">
        <f t="shared" si="149"/>
        <v>Good</v>
      </c>
    </row>
    <row r="724" spans="1:14" x14ac:dyDescent="0.2">
      <c r="A724" s="16">
        <v>719</v>
      </c>
      <c r="B724" s="17">
        <f t="shared" si="142"/>
        <v>340</v>
      </c>
      <c r="C724" s="17">
        <f t="shared" si="144"/>
        <v>555</v>
      </c>
      <c r="D724" s="17">
        <f t="shared" si="145"/>
        <v>119</v>
      </c>
      <c r="E724" s="17">
        <f t="shared" si="143"/>
        <v>23</v>
      </c>
      <c r="F724" s="17">
        <f t="shared" si="139"/>
        <v>5</v>
      </c>
      <c r="G724" s="17">
        <f t="shared" si="140"/>
        <v>5</v>
      </c>
      <c r="H724" s="17">
        <f t="shared" si="141"/>
        <v>10</v>
      </c>
      <c r="I724" s="17">
        <f t="shared" si="150"/>
        <v>2</v>
      </c>
      <c r="J724" s="17">
        <f t="shared" si="146"/>
        <v>719</v>
      </c>
      <c r="K724" s="18">
        <f t="shared" si="147"/>
        <v>2492</v>
      </c>
      <c r="L724" s="18">
        <f t="shared" si="148"/>
        <v>0</v>
      </c>
      <c r="M724" s="20">
        <v>0</v>
      </c>
      <c r="N724" s="19" t="str">
        <f t="shared" si="149"/>
        <v>Good</v>
      </c>
    </row>
    <row r="725" spans="1:14" x14ac:dyDescent="0.2">
      <c r="A725" s="12">
        <v>720</v>
      </c>
      <c r="B725" s="4">
        <f t="shared" si="142"/>
        <v>340.48</v>
      </c>
      <c r="C725" s="4">
        <f t="shared" si="144"/>
        <v>555.81999999999994</v>
      </c>
      <c r="D725" s="4">
        <f t="shared" si="145"/>
        <v>119.18000000000011</v>
      </c>
      <c r="E725" s="8">
        <f t="shared" si="143"/>
        <v>23</v>
      </c>
      <c r="F725" s="4">
        <f t="shared" si="139"/>
        <v>5</v>
      </c>
      <c r="G725" s="4">
        <f t="shared" si="140"/>
        <v>5</v>
      </c>
      <c r="H725" s="4">
        <f t="shared" si="141"/>
        <v>10</v>
      </c>
      <c r="I725" s="4">
        <f t="shared" si="150"/>
        <v>2</v>
      </c>
      <c r="J725" s="4">
        <f t="shared" si="146"/>
        <v>720</v>
      </c>
      <c r="K725" s="18">
        <f t="shared" si="147"/>
        <v>2495.48</v>
      </c>
      <c r="L725" s="18">
        <f t="shared" si="148"/>
        <v>0</v>
      </c>
      <c r="M725" s="20">
        <v>1.0000000000104592E-2</v>
      </c>
      <c r="N725" s="19" t="str">
        <f t="shared" si="149"/>
        <v>Good</v>
      </c>
    </row>
    <row r="726" spans="1:14" x14ac:dyDescent="0.2">
      <c r="A726" s="16">
        <v>721</v>
      </c>
      <c r="B726" s="17">
        <f t="shared" si="142"/>
        <v>340.97</v>
      </c>
      <c r="C726" s="17">
        <f t="shared" si="144"/>
        <v>556.65</v>
      </c>
      <c r="D726" s="17">
        <f t="shared" si="145"/>
        <v>119.35</v>
      </c>
      <c r="E726" s="17">
        <f t="shared" si="143"/>
        <v>23</v>
      </c>
      <c r="F726" s="17">
        <f t="shared" si="139"/>
        <v>5</v>
      </c>
      <c r="G726" s="17">
        <f t="shared" si="140"/>
        <v>5</v>
      </c>
      <c r="H726" s="17">
        <f t="shared" si="141"/>
        <v>10</v>
      </c>
      <c r="I726" s="17">
        <f t="shared" si="150"/>
        <v>2</v>
      </c>
      <c r="J726" s="17">
        <f t="shared" si="146"/>
        <v>721</v>
      </c>
      <c r="K726" s="18">
        <f t="shared" si="147"/>
        <v>2498.9699999999998</v>
      </c>
      <c r="L726" s="18">
        <f t="shared" si="148"/>
        <v>0</v>
      </c>
      <c r="M726" s="20">
        <v>9.9999999999909051E-3</v>
      </c>
      <c r="N726" s="19" t="str">
        <f t="shared" si="149"/>
        <v>Good</v>
      </c>
    </row>
    <row r="727" spans="1:14" x14ac:dyDescent="0.2">
      <c r="A727" s="12">
        <v>722</v>
      </c>
      <c r="B727" s="4">
        <f t="shared" si="142"/>
        <v>341.46</v>
      </c>
      <c r="C727" s="4">
        <f t="shared" si="144"/>
        <v>557.49</v>
      </c>
      <c r="D727" s="4">
        <f t="shared" si="145"/>
        <v>119.51000000000002</v>
      </c>
      <c r="E727" s="8">
        <f t="shared" si="143"/>
        <v>23</v>
      </c>
      <c r="F727" s="4">
        <f t="shared" si="139"/>
        <v>5</v>
      </c>
      <c r="G727" s="4">
        <f t="shared" si="140"/>
        <v>5</v>
      </c>
      <c r="H727" s="4">
        <f t="shared" si="141"/>
        <v>10</v>
      </c>
      <c r="I727" s="4">
        <f t="shared" si="150"/>
        <v>2</v>
      </c>
      <c r="J727" s="4">
        <f t="shared" si="146"/>
        <v>722</v>
      </c>
      <c r="K727" s="18">
        <f t="shared" si="147"/>
        <v>2502.46</v>
      </c>
      <c r="L727" s="18">
        <f t="shared" si="148"/>
        <v>0</v>
      </c>
      <c r="M727" s="20">
        <v>-9.9999999999909051E-3</v>
      </c>
      <c r="N727" s="19" t="str">
        <f t="shared" si="149"/>
        <v>Good</v>
      </c>
    </row>
    <row r="728" spans="1:14" x14ac:dyDescent="0.2">
      <c r="A728" s="16">
        <v>723</v>
      </c>
      <c r="B728" s="17">
        <f t="shared" si="142"/>
        <v>341.95</v>
      </c>
      <c r="C728" s="17">
        <f t="shared" si="144"/>
        <v>558.31999999999994</v>
      </c>
      <c r="D728" s="17">
        <f t="shared" si="145"/>
        <v>119.68000000000002</v>
      </c>
      <c r="E728" s="17">
        <f t="shared" si="143"/>
        <v>23</v>
      </c>
      <c r="F728" s="17">
        <f t="shared" si="139"/>
        <v>5</v>
      </c>
      <c r="G728" s="17">
        <f t="shared" si="140"/>
        <v>5</v>
      </c>
      <c r="H728" s="17">
        <f t="shared" si="141"/>
        <v>10</v>
      </c>
      <c r="I728" s="17">
        <f t="shared" si="150"/>
        <v>2</v>
      </c>
      <c r="J728" s="17">
        <f t="shared" si="146"/>
        <v>723</v>
      </c>
      <c r="K728" s="18">
        <f t="shared" si="147"/>
        <v>2505.9499999999998</v>
      </c>
      <c r="L728" s="18">
        <f t="shared" si="148"/>
        <v>0</v>
      </c>
      <c r="M728" s="20">
        <v>-9.9999999999909051E-3</v>
      </c>
      <c r="N728" s="19" t="str">
        <f t="shared" si="149"/>
        <v>Good</v>
      </c>
    </row>
    <row r="729" spans="1:14" x14ac:dyDescent="0.2">
      <c r="A729" s="12">
        <v>724</v>
      </c>
      <c r="B729" s="4">
        <f t="shared" si="142"/>
        <v>342.43</v>
      </c>
      <c r="C729" s="4">
        <f t="shared" si="144"/>
        <v>559.14</v>
      </c>
      <c r="D729" s="4">
        <f t="shared" si="145"/>
        <v>119.86</v>
      </c>
      <c r="E729" s="8">
        <f t="shared" si="143"/>
        <v>23</v>
      </c>
      <c r="F729" s="4">
        <f t="shared" si="139"/>
        <v>5</v>
      </c>
      <c r="G729" s="4">
        <f t="shared" si="140"/>
        <v>5</v>
      </c>
      <c r="H729" s="4">
        <f t="shared" si="141"/>
        <v>10</v>
      </c>
      <c r="I729" s="4">
        <f t="shared" si="150"/>
        <v>2</v>
      </c>
      <c r="J729" s="4">
        <f t="shared" si="146"/>
        <v>724</v>
      </c>
      <c r="K729" s="18">
        <f t="shared" si="147"/>
        <v>2509.4300000000003</v>
      </c>
      <c r="L729" s="18">
        <f t="shared" si="148"/>
        <v>0</v>
      </c>
      <c r="M729" s="20">
        <v>0</v>
      </c>
      <c r="N729" s="19" t="str">
        <f t="shared" si="149"/>
        <v>Good</v>
      </c>
    </row>
    <row r="730" spans="1:14" x14ac:dyDescent="0.2">
      <c r="A730" s="16">
        <v>725</v>
      </c>
      <c r="B730" s="17">
        <f t="shared" si="142"/>
        <v>342.92</v>
      </c>
      <c r="C730" s="17">
        <f t="shared" si="144"/>
        <v>559.97</v>
      </c>
      <c r="D730" s="17">
        <f t="shared" si="145"/>
        <v>120.03</v>
      </c>
      <c r="E730" s="17">
        <f t="shared" si="143"/>
        <v>23</v>
      </c>
      <c r="F730" s="17">
        <f t="shared" ref="F730:F793" si="151">+$F$4</f>
        <v>5</v>
      </c>
      <c r="G730" s="17">
        <f t="shared" ref="G730:G793" si="152">+$G$4</f>
        <v>5</v>
      </c>
      <c r="H730" s="17">
        <f t="shared" si="141"/>
        <v>10</v>
      </c>
      <c r="I730" s="17">
        <f t="shared" si="150"/>
        <v>2</v>
      </c>
      <c r="J730" s="17">
        <f t="shared" si="146"/>
        <v>725</v>
      </c>
      <c r="K730" s="18">
        <f t="shared" si="147"/>
        <v>2512.92</v>
      </c>
      <c r="L730" s="18">
        <f t="shared" si="148"/>
        <v>0</v>
      </c>
      <c r="M730" s="20">
        <v>0</v>
      </c>
      <c r="N730" s="19" t="str">
        <f t="shared" si="149"/>
        <v>Good</v>
      </c>
    </row>
    <row r="731" spans="1:14" x14ac:dyDescent="0.2">
      <c r="A731" s="12">
        <v>726</v>
      </c>
      <c r="B731" s="4">
        <f t="shared" si="142"/>
        <v>343.41</v>
      </c>
      <c r="C731" s="4">
        <f t="shared" si="144"/>
        <v>560.79999999999995</v>
      </c>
      <c r="D731" s="4">
        <f t="shared" si="145"/>
        <v>120.2</v>
      </c>
      <c r="E731" s="8">
        <f t="shared" si="143"/>
        <v>23</v>
      </c>
      <c r="F731" s="4">
        <f t="shared" si="151"/>
        <v>5</v>
      </c>
      <c r="G731" s="4">
        <f t="shared" si="152"/>
        <v>5</v>
      </c>
      <c r="H731" s="4">
        <f t="shared" si="141"/>
        <v>10</v>
      </c>
      <c r="I731" s="4">
        <f t="shared" si="150"/>
        <v>2</v>
      </c>
      <c r="J731" s="4">
        <f t="shared" si="146"/>
        <v>726</v>
      </c>
      <c r="K731" s="18">
        <f t="shared" si="147"/>
        <v>2516.41</v>
      </c>
      <c r="L731" s="18">
        <f t="shared" si="148"/>
        <v>0</v>
      </c>
      <c r="M731" s="20">
        <v>0</v>
      </c>
      <c r="N731" s="19" t="str">
        <f t="shared" si="149"/>
        <v>Good</v>
      </c>
    </row>
    <row r="732" spans="1:14" x14ac:dyDescent="0.2">
      <c r="A732" s="16">
        <v>727</v>
      </c>
      <c r="B732" s="17">
        <f t="shared" si="142"/>
        <v>343.9</v>
      </c>
      <c r="C732" s="17">
        <f t="shared" si="144"/>
        <v>561.63</v>
      </c>
      <c r="D732" s="17">
        <f t="shared" si="145"/>
        <v>120.37</v>
      </c>
      <c r="E732" s="17">
        <f t="shared" si="143"/>
        <v>23</v>
      </c>
      <c r="F732" s="17">
        <f t="shared" si="151"/>
        <v>5</v>
      </c>
      <c r="G732" s="17">
        <f t="shared" si="152"/>
        <v>5</v>
      </c>
      <c r="H732" s="17">
        <f t="shared" si="141"/>
        <v>10</v>
      </c>
      <c r="I732" s="17">
        <f t="shared" si="150"/>
        <v>2</v>
      </c>
      <c r="J732" s="17">
        <f t="shared" si="146"/>
        <v>727</v>
      </c>
      <c r="K732" s="18">
        <f t="shared" si="147"/>
        <v>2519.9</v>
      </c>
      <c r="L732" s="18">
        <f t="shared" si="148"/>
        <v>0</v>
      </c>
      <c r="M732" s="20">
        <v>0</v>
      </c>
      <c r="N732" s="19" t="str">
        <f t="shared" si="149"/>
        <v>Good</v>
      </c>
    </row>
    <row r="733" spans="1:14" x14ac:dyDescent="0.2">
      <c r="A733" s="12">
        <v>728</v>
      </c>
      <c r="B733" s="4">
        <f t="shared" si="142"/>
        <v>344.39</v>
      </c>
      <c r="C733" s="4">
        <f t="shared" si="144"/>
        <v>562.47</v>
      </c>
      <c r="D733" s="4">
        <f t="shared" si="145"/>
        <v>120.53000000000002</v>
      </c>
      <c r="E733" s="8">
        <f t="shared" si="143"/>
        <v>23</v>
      </c>
      <c r="F733" s="4">
        <f t="shared" si="151"/>
        <v>5</v>
      </c>
      <c r="G733" s="4">
        <f t="shared" si="152"/>
        <v>5</v>
      </c>
      <c r="H733" s="4">
        <f t="shared" si="141"/>
        <v>10</v>
      </c>
      <c r="I733" s="4">
        <f t="shared" si="150"/>
        <v>2</v>
      </c>
      <c r="J733" s="4">
        <f t="shared" si="146"/>
        <v>728</v>
      </c>
      <c r="K733" s="18">
        <f t="shared" si="147"/>
        <v>2523.39</v>
      </c>
      <c r="L733" s="18">
        <f t="shared" si="148"/>
        <v>0</v>
      </c>
      <c r="M733" s="20">
        <v>-9.9999999999909051E-3</v>
      </c>
      <c r="N733" s="19" t="str">
        <f t="shared" si="149"/>
        <v>Good</v>
      </c>
    </row>
    <row r="734" spans="1:14" x14ac:dyDescent="0.2">
      <c r="A734" s="16">
        <v>729</v>
      </c>
      <c r="B734" s="17">
        <f t="shared" si="142"/>
        <v>344.87</v>
      </c>
      <c r="C734" s="17">
        <f t="shared" si="144"/>
        <v>563.28</v>
      </c>
      <c r="D734" s="17">
        <f t="shared" si="145"/>
        <v>120.72</v>
      </c>
      <c r="E734" s="17">
        <f t="shared" si="143"/>
        <v>23</v>
      </c>
      <c r="F734" s="17">
        <f t="shared" si="151"/>
        <v>5</v>
      </c>
      <c r="G734" s="17">
        <f t="shared" si="152"/>
        <v>5</v>
      </c>
      <c r="H734" s="17">
        <f t="shared" si="141"/>
        <v>10</v>
      </c>
      <c r="I734" s="17">
        <f t="shared" si="150"/>
        <v>2</v>
      </c>
      <c r="J734" s="17">
        <f t="shared" si="146"/>
        <v>729</v>
      </c>
      <c r="K734" s="18">
        <f t="shared" si="147"/>
        <v>2526.87</v>
      </c>
      <c r="L734" s="18">
        <f t="shared" si="148"/>
        <v>0</v>
      </c>
      <c r="M734" s="20">
        <v>9.9999999999909051E-3</v>
      </c>
      <c r="N734" s="19" t="str">
        <f t="shared" si="149"/>
        <v>Good</v>
      </c>
    </row>
    <row r="735" spans="1:14" x14ac:dyDescent="0.2">
      <c r="A735" s="12">
        <v>730</v>
      </c>
      <c r="B735" s="4">
        <f t="shared" si="142"/>
        <v>345.36</v>
      </c>
      <c r="C735" s="4">
        <f t="shared" si="144"/>
        <v>564.12</v>
      </c>
      <c r="D735" s="4">
        <f t="shared" si="145"/>
        <v>120.88000000000001</v>
      </c>
      <c r="E735" s="8">
        <f t="shared" si="143"/>
        <v>23</v>
      </c>
      <c r="F735" s="4">
        <f t="shared" si="151"/>
        <v>5</v>
      </c>
      <c r="G735" s="4">
        <f t="shared" si="152"/>
        <v>5</v>
      </c>
      <c r="H735" s="4">
        <f t="shared" si="141"/>
        <v>10</v>
      </c>
      <c r="I735" s="4">
        <f t="shared" si="150"/>
        <v>2</v>
      </c>
      <c r="J735" s="4">
        <f t="shared" si="146"/>
        <v>730</v>
      </c>
      <c r="K735" s="18">
        <f t="shared" si="147"/>
        <v>2530.36</v>
      </c>
      <c r="L735" s="18">
        <f t="shared" si="148"/>
        <v>0</v>
      </c>
      <c r="M735" s="20">
        <v>0</v>
      </c>
      <c r="N735" s="19" t="str">
        <f t="shared" si="149"/>
        <v>Good</v>
      </c>
    </row>
    <row r="736" spans="1:14" x14ac:dyDescent="0.2">
      <c r="A736" s="16">
        <v>731</v>
      </c>
      <c r="B736" s="17">
        <f t="shared" si="142"/>
        <v>345.85</v>
      </c>
      <c r="C736" s="17">
        <f t="shared" si="144"/>
        <v>564.95000000000005</v>
      </c>
      <c r="D736" s="17">
        <f t="shared" si="145"/>
        <v>121.05000000000001</v>
      </c>
      <c r="E736" s="17">
        <f t="shared" si="143"/>
        <v>23</v>
      </c>
      <c r="F736" s="17">
        <f t="shared" si="151"/>
        <v>5</v>
      </c>
      <c r="G736" s="17">
        <f t="shared" si="152"/>
        <v>5</v>
      </c>
      <c r="H736" s="17">
        <f t="shared" si="141"/>
        <v>10</v>
      </c>
      <c r="I736" s="17">
        <f t="shared" si="150"/>
        <v>2</v>
      </c>
      <c r="J736" s="17">
        <f t="shared" si="146"/>
        <v>731</v>
      </c>
      <c r="K736" s="18">
        <f t="shared" si="147"/>
        <v>2533.85</v>
      </c>
      <c r="L736" s="18">
        <f t="shared" si="148"/>
        <v>0</v>
      </c>
      <c r="M736" s="20">
        <v>0</v>
      </c>
      <c r="N736" s="19" t="str">
        <f t="shared" si="149"/>
        <v>Good</v>
      </c>
    </row>
    <row r="737" spans="1:14" x14ac:dyDescent="0.2">
      <c r="A737" s="12">
        <v>732</v>
      </c>
      <c r="B737" s="4">
        <f t="shared" si="142"/>
        <v>346.34</v>
      </c>
      <c r="C737" s="4">
        <f t="shared" si="144"/>
        <v>565.78</v>
      </c>
      <c r="D737" s="4">
        <f t="shared" si="145"/>
        <v>121.22</v>
      </c>
      <c r="E737" s="8">
        <f t="shared" si="143"/>
        <v>23</v>
      </c>
      <c r="F737" s="4">
        <f t="shared" si="151"/>
        <v>5</v>
      </c>
      <c r="G737" s="4">
        <f t="shared" si="152"/>
        <v>5</v>
      </c>
      <c r="H737" s="4">
        <f t="shared" si="141"/>
        <v>10</v>
      </c>
      <c r="I737" s="4">
        <f t="shared" si="150"/>
        <v>2</v>
      </c>
      <c r="J737" s="4">
        <f t="shared" si="146"/>
        <v>732</v>
      </c>
      <c r="K737" s="18">
        <f t="shared" si="147"/>
        <v>2537.34</v>
      </c>
      <c r="L737" s="18">
        <f t="shared" si="148"/>
        <v>0</v>
      </c>
      <c r="M737" s="20">
        <v>0</v>
      </c>
      <c r="N737" s="19" t="str">
        <f t="shared" si="149"/>
        <v>Good</v>
      </c>
    </row>
    <row r="738" spans="1:14" x14ac:dyDescent="0.2">
      <c r="A738" s="16">
        <v>733</v>
      </c>
      <c r="B738" s="17">
        <f t="shared" si="142"/>
        <v>346.82</v>
      </c>
      <c r="C738" s="17">
        <f t="shared" si="144"/>
        <v>566.6</v>
      </c>
      <c r="D738" s="17">
        <f t="shared" si="145"/>
        <v>121.39999999999999</v>
      </c>
      <c r="E738" s="17">
        <f t="shared" si="143"/>
        <v>23</v>
      </c>
      <c r="F738" s="17">
        <f t="shared" si="151"/>
        <v>5</v>
      </c>
      <c r="G738" s="17">
        <f t="shared" si="152"/>
        <v>5</v>
      </c>
      <c r="H738" s="17">
        <f t="shared" si="141"/>
        <v>10</v>
      </c>
      <c r="I738" s="17">
        <f t="shared" si="150"/>
        <v>2</v>
      </c>
      <c r="J738" s="17">
        <f t="shared" si="146"/>
        <v>733</v>
      </c>
      <c r="K738" s="18">
        <f t="shared" si="147"/>
        <v>2540.8200000000002</v>
      </c>
      <c r="L738" s="18">
        <f t="shared" si="148"/>
        <v>0</v>
      </c>
      <c r="M738" s="20">
        <v>9.9999999999909051E-3</v>
      </c>
      <c r="N738" s="19" t="str">
        <f t="shared" si="149"/>
        <v>Good</v>
      </c>
    </row>
    <row r="739" spans="1:14" x14ac:dyDescent="0.2">
      <c r="A739" s="12">
        <v>734</v>
      </c>
      <c r="B739" s="4">
        <f t="shared" si="142"/>
        <v>347.31</v>
      </c>
      <c r="C739" s="4">
        <f t="shared" si="144"/>
        <v>567.42999999999995</v>
      </c>
      <c r="D739" s="4">
        <f t="shared" si="145"/>
        <v>121.57</v>
      </c>
      <c r="E739" s="8">
        <f t="shared" si="143"/>
        <v>23</v>
      </c>
      <c r="F739" s="4">
        <f t="shared" si="151"/>
        <v>5</v>
      </c>
      <c r="G739" s="4">
        <f t="shared" si="152"/>
        <v>5</v>
      </c>
      <c r="H739" s="4">
        <f t="shared" si="141"/>
        <v>10</v>
      </c>
      <c r="I739" s="4">
        <f t="shared" si="150"/>
        <v>2</v>
      </c>
      <c r="J739" s="4">
        <f t="shared" si="146"/>
        <v>734</v>
      </c>
      <c r="K739" s="18">
        <f t="shared" si="147"/>
        <v>2544.3099999999995</v>
      </c>
      <c r="L739" s="18">
        <f t="shared" si="148"/>
        <v>0</v>
      </c>
      <c r="M739" s="20">
        <v>9.9999999999909051E-3</v>
      </c>
      <c r="N739" s="19" t="str">
        <f t="shared" si="149"/>
        <v>Good</v>
      </c>
    </row>
    <row r="740" spans="1:14" x14ac:dyDescent="0.2">
      <c r="A740" s="16">
        <v>735</v>
      </c>
      <c r="B740" s="17">
        <f t="shared" si="142"/>
        <v>347.8</v>
      </c>
      <c r="C740" s="17">
        <f t="shared" si="144"/>
        <v>568.26</v>
      </c>
      <c r="D740" s="17">
        <f t="shared" si="145"/>
        <v>121.74</v>
      </c>
      <c r="E740" s="17">
        <f t="shared" si="143"/>
        <v>23</v>
      </c>
      <c r="F740" s="17">
        <f t="shared" si="151"/>
        <v>5</v>
      </c>
      <c r="G740" s="17">
        <f t="shared" si="152"/>
        <v>5</v>
      </c>
      <c r="H740" s="17">
        <f t="shared" si="141"/>
        <v>10</v>
      </c>
      <c r="I740" s="17">
        <f t="shared" si="150"/>
        <v>2</v>
      </c>
      <c r="J740" s="17">
        <f t="shared" si="146"/>
        <v>735</v>
      </c>
      <c r="K740" s="18">
        <f t="shared" si="147"/>
        <v>2547.8000000000002</v>
      </c>
      <c r="L740" s="18">
        <f t="shared" si="148"/>
        <v>0</v>
      </c>
      <c r="M740" s="20">
        <v>9.9999999999909051E-3</v>
      </c>
      <c r="N740" s="19" t="str">
        <f t="shared" si="149"/>
        <v>Good</v>
      </c>
    </row>
    <row r="741" spans="1:14" x14ac:dyDescent="0.2">
      <c r="A741" s="12">
        <v>736</v>
      </c>
      <c r="B741" s="4">
        <f t="shared" si="142"/>
        <v>348.29</v>
      </c>
      <c r="C741" s="4">
        <f t="shared" si="144"/>
        <v>569.1</v>
      </c>
      <c r="D741" s="4">
        <f t="shared" si="145"/>
        <v>121.90000000000002</v>
      </c>
      <c r="E741" s="8">
        <f t="shared" si="143"/>
        <v>23</v>
      </c>
      <c r="F741" s="4">
        <f t="shared" si="151"/>
        <v>5</v>
      </c>
      <c r="G741" s="4">
        <f t="shared" si="152"/>
        <v>5</v>
      </c>
      <c r="H741" s="4">
        <f t="shared" ref="H741:H804" si="153">+$H$4</f>
        <v>10</v>
      </c>
      <c r="I741" s="4">
        <f t="shared" si="150"/>
        <v>2</v>
      </c>
      <c r="J741" s="4">
        <f t="shared" si="146"/>
        <v>736</v>
      </c>
      <c r="K741" s="18">
        <f t="shared" si="147"/>
        <v>2551.29</v>
      </c>
      <c r="L741" s="18">
        <f t="shared" si="148"/>
        <v>0</v>
      </c>
      <c r="M741" s="20">
        <v>-9.9999999999909051E-3</v>
      </c>
      <c r="N741" s="19" t="str">
        <f t="shared" si="149"/>
        <v>Good</v>
      </c>
    </row>
    <row r="742" spans="1:14" x14ac:dyDescent="0.2">
      <c r="A742" s="16">
        <v>737</v>
      </c>
      <c r="B742" s="17">
        <f t="shared" si="142"/>
        <v>348.78</v>
      </c>
      <c r="C742" s="17">
        <f t="shared" si="144"/>
        <v>569.92999999999995</v>
      </c>
      <c r="D742" s="17">
        <f t="shared" si="145"/>
        <v>122.07000000000001</v>
      </c>
      <c r="E742" s="17">
        <f t="shared" si="143"/>
        <v>23</v>
      </c>
      <c r="F742" s="17">
        <f t="shared" si="151"/>
        <v>5</v>
      </c>
      <c r="G742" s="17">
        <f t="shared" si="152"/>
        <v>5</v>
      </c>
      <c r="H742" s="17">
        <f t="shared" si="153"/>
        <v>10</v>
      </c>
      <c r="I742" s="17">
        <f t="shared" si="150"/>
        <v>2</v>
      </c>
      <c r="J742" s="17">
        <f t="shared" si="146"/>
        <v>737</v>
      </c>
      <c r="K742" s="18">
        <f t="shared" si="147"/>
        <v>2554.7799999999997</v>
      </c>
      <c r="L742" s="18">
        <f t="shared" si="148"/>
        <v>0</v>
      </c>
      <c r="M742" s="20">
        <v>-9.9999999999909051E-3</v>
      </c>
      <c r="N742" s="19" t="str">
        <f t="shared" si="149"/>
        <v>Good</v>
      </c>
    </row>
    <row r="743" spans="1:14" x14ac:dyDescent="0.2">
      <c r="A743" s="12">
        <v>738</v>
      </c>
      <c r="B743" s="4">
        <f t="shared" si="142"/>
        <v>349.26</v>
      </c>
      <c r="C743" s="4">
        <f t="shared" si="144"/>
        <v>570.75</v>
      </c>
      <c r="D743" s="4">
        <f t="shared" si="145"/>
        <v>122.25</v>
      </c>
      <c r="E743" s="8">
        <f t="shared" si="143"/>
        <v>23</v>
      </c>
      <c r="F743" s="4">
        <f t="shared" si="151"/>
        <v>5</v>
      </c>
      <c r="G743" s="4">
        <f t="shared" si="152"/>
        <v>5</v>
      </c>
      <c r="H743" s="4">
        <f t="shared" si="153"/>
        <v>10</v>
      </c>
      <c r="I743" s="4">
        <f t="shared" si="150"/>
        <v>2</v>
      </c>
      <c r="J743" s="4">
        <f t="shared" si="146"/>
        <v>738</v>
      </c>
      <c r="K743" s="18">
        <f t="shared" si="147"/>
        <v>2558.2600000000002</v>
      </c>
      <c r="L743" s="18">
        <f t="shared" si="148"/>
        <v>0</v>
      </c>
      <c r="M743" s="20">
        <v>0</v>
      </c>
      <c r="N743" s="19" t="str">
        <f t="shared" si="149"/>
        <v>Good</v>
      </c>
    </row>
    <row r="744" spans="1:14" x14ac:dyDescent="0.2">
      <c r="A744" s="16">
        <v>739</v>
      </c>
      <c r="B744" s="17">
        <f t="shared" si="142"/>
        <v>349.75</v>
      </c>
      <c r="C744" s="17">
        <f t="shared" si="144"/>
        <v>571.58000000000004</v>
      </c>
      <c r="D744" s="17">
        <f t="shared" si="145"/>
        <v>122.42</v>
      </c>
      <c r="E744" s="17">
        <f t="shared" si="143"/>
        <v>23</v>
      </c>
      <c r="F744" s="17">
        <f t="shared" si="151"/>
        <v>5</v>
      </c>
      <c r="G744" s="17">
        <f t="shared" si="152"/>
        <v>5</v>
      </c>
      <c r="H744" s="17">
        <f t="shared" si="153"/>
        <v>10</v>
      </c>
      <c r="I744" s="17">
        <f t="shared" si="150"/>
        <v>2</v>
      </c>
      <c r="J744" s="17">
        <f t="shared" si="146"/>
        <v>739</v>
      </c>
      <c r="K744" s="18">
        <f t="shared" si="147"/>
        <v>2561.75</v>
      </c>
      <c r="L744" s="18">
        <f t="shared" si="148"/>
        <v>0</v>
      </c>
      <c r="M744" s="20">
        <v>0</v>
      </c>
      <c r="N744" s="19" t="str">
        <f t="shared" si="149"/>
        <v>Good</v>
      </c>
    </row>
    <row r="745" spans="1:14" x14ac:dyDescent="0.2">
      <c r="A745" s="12">
        <v>740</v>
      </c>
      <c r="B745" s="4">
        <f t="shared" si="142"/>
        <v>350.24</v>
      </c>
      <c r="C745" s="4">
        <f t="shared" si="144"/>
        <v>572.41</v>
      </c>
      <c r="D745" s="4">
        <f t="shared" si="145"/>
        <v>122.59</v>
      </c>
      <c r="E745" s="8">
        <f t="shared" si="143"/>
        <v>23</v>
      </c>
      <c r="F745" s="4">
        <f t="shared" si="151"/>
        <v>5</v>
      </c>
      <c r="G745" s="4">
        <f t="shared" si="152"/>
        <v>5</v>
      </c>
      <c r="H745" s="4">
        <f t="shared" si="153"/>
        <v>10</v>
      </c>
      <c r="I745" s="4">
        <f t="shared" si="150"/>
        <v>2</v>
      </c>
      <c r="J745" s="4">
        <f t="shared" si="146"/>
        <v>740</v>
      </c>
      <c r="K745" s="18">
        <f t="shared" si="147"/>
        <v>2565.2399999999998</v>
      </c>
      <c r="L745" s="18">
        <f t="shared" si="148"/>
        <v>0</v>
      </c>
      <c r="M745" s="20">
        <v>0</v>
      </c>
      <c r="N745" s="19" t="str">
        <f t="shared" si="149"/>
        <v>Good</v>
      </c>
    </row>
    <row r="746" spans="1:14" x14ac:dyDescent="0.2">
      <c r="A746" s="16">
        <v>741</v>
      </c>
      <c r="B746" s="17">
        <f t="shared" si="142"/>
        <v>350.73</v>
      </c>
      <c r="C746" s="17">
        <f t="shared" si="144"/>
        <v>573.25</v>
      </c>
      <c r="D746" s="17">
        <f t="shared" si="145"/>
        <v>122.75000000000001</v>
      </c>
      <c r="E746" s="17">
        <f t="shared" si="143"/>
        <v>23</v>
      </c>
      <c r="F746" s="17">
        <f t="shared" si="151"/>
        <v>5</v>
      </c>
      <c r="G746" s="17">
        <f t="shared" si="152"/>
        <v>5</v>
      </c>
      <c r="H746" s="17">
        <f t="shared" si="153"/>
        <v>10</v>
      </c>
      <c r="I746" s="17">
        <f t="shared" si="150"/>
        <v>2</v>
      </c>
      <c r="J746" s="17">
        <f t="shared" si="146"/>
        <v>741</v>
      </c>
      <c r="K746" s="18">
        <f t="shared" si="147"/>
        <v>2568.73</v>
      </c>
      <c r="L746" s="18">
        <f t="shared" si="148"/>
        <v>0</v>
      </c>
      <c r="M746" s="20">
        <v>-9.9999999999909051E-3</v>
      </c>
      <c r="N746" s="19" t="str">
        <f t="shared" si="149"/>
        <v>Good</v>
      </c>
    </row>
    <row r="747" spans="1:14" x14ac:dyDescent="0.2">
      <c r="A747" s="12">
        <v>742</v>
      </c>
      <c r="B747" s="4">
        <f t="shared" si="142"/>
        <v>351.21</v>
      </c>
      <c r="C747" s="4">
        <f t="shared" si="144"/>
        <v>574.05999999999995</v>
      </c>
      <c r="D747" s="4">
        <f t="shared" si="145"/>
        <v>122.94</v>
      </c>
      <c r="E747" s="8">
        <f t="shared" si="143"/>
        <v>23</v>
      </c>
      <c r="F747" s="4">
        <f t="shared" si="151"/>
        <v>5</v>
      </c>
      <c r="G747" s="4">
        <f t="shared" si="152"/>
        <v>5</v>
      </c>
      <c r="H747" s="4">
        <f t="shared" si="153"/>
        <v>10</v>
      </c>
      <c r="I747" s="4">
        <f t="shared" si="150"/>
        <v>2</v>
      </c>
      <c r="J747" s="4">
        <f t="shared" si="146"/>
        <v>742</v>
      </c>
      <c r="K747" s="18">
        <f t="shared" si="147"/>
        <v>2572.21</v>
      </c>
      <c r="L747" s="18">
        <f t="shared" si="148"/>
        <v>0</v>
      </c>
      <c r="M747" s="20">
        <v>9.9999999999909051E-3</v>
      </c>
      <c r="N747" s="19" t="str">
        <f t="shared" si="149"/>
        <v>Good</v>
      </c>
    </row>
    <row r="748" spans="1:14" x14ac:dyDescent="0.2">
      <c r="A748" s="16">
        <v>743</v>
      </c>
      <c r="B748" s="17">
        <f t="shared" si="142"/>
        <v>351.7</v>
      </c>
      <c r="C748" s="17">
        <f t="shared" si="144"/>
        <v>574.89</v>
      </c>
      <c r="D748" s="17">
        <f t="shared" si="145"/>
        <v>123.11</v>
      </c>
      <c r="E748" s="17">
        <f t="shared" si="143"/>
        <v>23</v>
      </c>
      <c r="F748" s="17">
        <f t="shared" si="151"/>
        <v>5</v>
      </c>
      <c r="G748" s="17">
        <f t="shared" si="152"/>
        <v>5</v>
      </c>
      <c r="H748" s="17">
        <f t="shared" si="153"/>
        <v>10</v>
      </c>
      <c r="I748" s="17">
        <f t="shared" si="150"/>
        <v>2</v>
      </c>
      <c r="J748" s="17">
        <f t="shared" si="146"/>
        <v>743</v>
      </c>
      <c r="K748" s="18">
        <f t="shared" si="147"/>
        <v>2575.6999999999998</v>
      </c>
      <c r="L748" s="18">
        <f t="shared" si="148"/>
        <v>0</v>
      </c>
      <c r="M748" s="20">
        <v>9.9999999999909051E-3</v>
      </c>
      <c r="N748" s="19" t="str">
        <f t="shared" si="149"/>
        <v>Good</v>
      </c>
    </row>
    <row r="749" spans="1:14" x14ac:dyDescent="0.2">
      <c r="A749" s="12">
        <v>744</v>
      </c>
      <c r="B749" s="4">
        <f t="shared" si="142"/>
        <v>352.19</v>
      </c>
      <c r="C749" s="4">
        <f t="shared" si="144"/>
        <v>575.73</v>
      </c>
      <c r="D749" s="4">
        <f t="shared" si="145"/>
        <v>123.27000000000001</v>
      </c>
      <c r="E749" s="8">
        <f t="shared" si="143"/>
        <v>23</v>
      </c>
      <c r="F749" s="4">
        <f t="shared" si="151"/>
        <v>5</v>
      </c>
      <c r="G749" s="4">
        <f t="shared" si="152"/>
        <v>5</v>
      </c>
      <c r="H749" s="4">
        <f t="shared" si="153"/>
        <v>10</v>
      </c>
      <c r="I749" s="4">
        <f t="shared" si="150"/>
        <v>2</v>
      </c>
      <c r="J749" s="4">
        <f t="shared" si="146"/>
        <v>744</v>
      </c>
      <c r="K749" s="18">
        <f t="shared" si="147"/>
        <v>2579.19</v>
      </c>
      <c r="L749" s="18">
        <f t="shared" si="148"/>
        <v>0</v>
      </c>
      <c r="M749" s="20">
        <v>0</v>
      </c>
      <c r="N749" s="19" t="str">
        <f t="shared" si="149"/>
        <v>Good</v>
      </c>
    </row>
    <row r="750" spans="1:14" x14ac:dyDescent="0.2">
      <c r="A750" s="16">
        <v>745</v>
      </c>
      <c r="B750" s="17">
        <f t="shared" si="142"/>
        <v>352.68</v>
      </c>
      <c r="C750" s="17">
        <f t="shared" si="144"/>
        <v>576.55999999999995</v>
      </c>
      <c r="D750" s="17">
        <f t="shared" si="145"/>
        <v>123.44000000000001</v>
      </c>
      <c r="E750" s="17">
        <f t="shared" si="143"/>
        <v>23</v>
      </c>
      <c r="F750" s="17">
        <f t="shared" si="151"/>
        <v>5</v>
      </c>
      <c r="G750" s="17">
        <f t="shared" si="152"/>
        <v>5</v>
      </c>
      <c r="H750" s="17">
        <f t="shared" si="153"/>
        <v>10</v>
      </c>
      <c r="I750" s="17">
        <f t="shared" si="150"/>
        <v>2</v>
      </c>
      <c r="J750" s="17">
        <f t="shared" si="146"/>
        <v>745</v>
      </c>
      <c r="K750" s="18">
        <f t="shared" si="147"/>
        <v>2582.6800000000003</v>
      </c>
      <c r="L750" s="18">
        <f t="shared" si="148"/>
        <v>0</v>
      </c>
      <c r="M750" s="20">
        <v>0</v>
      </c>
      <c r="N750" s="19" t="str">
        <f t="shared" si="149"/>
        <v>Good</v>
      </c>
    </row>
    <row r="751" spans="1:14" x14ac:dyDescent="0.2">
      <c r="A751" s="12">
        <v>746</v>
      </c>
      <c r="B751" s="4">
        <f t="shared" si="142"/>
        <v>353.17</v>
      </c>
      <c r="C751" s="4">
        <f t="shared" si="144"/>
        <v>577.39</v>
      </c>
      <c r="D751" s="4">
        <f t="shared" si="145"/>
        <v>123.61</v>
      </c>
      <c r="E751" s="8">
        <f t="shared" si="143"/>
        <v>23</v>
      </c>
      <c r="F751" s="4">
        <f t="shared" si="151"/>
        <v>5</v>
      </c>
      <c r="G751" s="4">
        <f t="shared" si="152"/>
        <v>5</v>
      </c>
      <c r="H751" s="4">
        <f t="shared" si="153"/>
        <v>10</v>
      </c>
      <c r="I751" s="4">
        <f t="shared" si="150"/>
        <v>2</v>
      </c>
      <c r="J751" s="4">
        <f t="shared" si="146"/>
        <v>746</v>
      </c>
      <c r="K751" s="18">
        <f t="shared" si="147"/>
        <v>2586.17</v>
      </c>
      <c r="L751" s="18">
        <f t="shared" si="148"/>
        <v>0</v>
      </c>
      <c r="M751" s="20">
        <v>0</v>
      </c>
      <c r="N751" s="19" t="str">
        <f t="shared" si="149"/>
        <v>Good</v>
      </c>
    </row>
    <row r="752" spans="1:14" x14ac:dyDescent="0.2">
      <c r="A752" s="16">
        <v>747</v>
      </c>
      <c r="B752" s="17">
        <f t="shared" si="142"/>
        <v>353.65</v>
      </c>
      <c r="C752" s="17">
        <f t="shared" si="144"/>
        <v>578.21</v>
      </c>
      <c r="D752" s="17">
        <f t="shared" si="145"/>
        <v>123.78999999999999</v>
      </c>
      <c r="E752" s="17">
        <f t="shared" si="143"/>
        <v>23</v>
      </c>
      <c r="F752" s="17">
        <f t="shared" si="151"/>
        <v>5</v>
      </c>
      <c r="G752" s="17">
        <f t="shared" si="152"/>
        <v>5</v>
      </c>
      <c r="H752" s="17">
        <f t="shared" si="153"/>
        <v>10</v>
      </c>
      <c r="I752" s="17">
        <f t="shared" si="150"/>
        <v>2</v>
      </c>
      <c r="J752" s="17">
        <f t="shared" si="146"/>
        <v>747</v>
      </c>
      <c r="K752" s="18">
        <f t="shared" si="147"/>
        <v>2589.65</v>
      </c>
      <c r="L752" s="18">
        <f t="shared" si="148"/>
        <v>0</v>
      </c>
      <c r="M752" s="20">
        <v>9.9999999999909051E-3</v>
      </c>
      <c r="N752" s="19" t="str">
        <f t="shared" si="149"/>
        <v>Good</v>
      </c>
    </row>
    <row r="753" spans="1:14" x14ac:dyDescent="0.2">
      <c r="A753" s="12">
        <v>748</v>
      </c>
      <c r="B753" s="4">
        <f t="shared" si="142"/>
        <v>354.14</v>
      </c>
      <c r="C753" s="4">
        <f t="shared" si="144"/>
        <v>579.04</v>
      </c>
      <c r="D753" s="4">
        <f t="shared" si="145"/>
        <v>123.96</v>
      </c>
      <c r="E753" s="8">
        <f t="shared" si="143"/>
        <v>23</v>
      </c>
      <c r="F753" s="4">
        <f t="shared" si="151"/>
        <v>5</v>
      </c>
      <c r="G753" s="4">
        <f t="shared" si="152"/>
        <v>5</v>
      </c>
      <c r="H753" s="4">
        <f t="shared" si="153"/>
        <v>10</v>
      </c>
      <c r="I753" s="4">
        <f t="shared" si="150"/>
        <v>2</v>
      </c>
      <c r="J753" s="4">
        <f t="shared" si="146"/>
        <v>748</v>
      </c>
      <c r="K753" s="18">
        <f t="shared" si="147"/>
        <v>2593.14</v>
      </c>
      <c r="L753" s="18">
        <f t="shared" si="148"/>
        <v>0</v>
      </c>
      <c r="M753" s="20">
        <v>9.9999999999909051E-3</v>
      </c>
      <c r="N753" s="19" t="str">
        <f t="shared" si="149"/>
        <v>Good</v>
      </c>
    </row>
    <row r="754" spans="1:14" x14ac:dyDescent="0.2">
      <c r="A754" s="16">
        <v>749</v>
      </c>
      <c r="B754" s="17">
        <f t="shared" ref="B754:B817" si="154">ROUNDDOWN((A754-(F754+G754+H754+I754))/2.05,2)</f>
        <v>354.63</v>
      </c>
      <c r="C754" s="17">
        <f t="shared" si="144"/>
        <v>579.88</v>
      </c>
      <c r="D754" s="17">
        <f t="shared" si="145"/>
        <v>124.12000000000002</v>
      </c>
      <c r="E754" s="17">
        <f t="shared" ref="E754:E817" si="155">+$E$4</f>
        <v>23</v>
      </c>
      <c r="F754" s="17">
        <f t="shared" si="151"/>
        <v>5</v>
      </c>
      <c r="G754" s="17">
        <f t="shared" si="152"/>
        <v>5</v>
      </c>
      <c r="H754" s="17">
        <f t="shared" si="153"/>
        <v>10</v>
      </c>
      <c r="I754" s="17">
        <f t="shared" si="150"/>
        <v>2</v>
      </c>
      <c r="J754" s="17">
        <f t="shared" si="146"/>
        <v>749</v>
      </c>
      <c r="K754" s="18">
        <f t="shared" si="147"/>
        <v>2596.63</v>
      </c>
      <c r="L754" s="18">
        <f t="shared" si="148"/>
        <v>0</v>
      </c>
      <c r="M754" s="20">
        <v>-9.9999999999909051E-3</v>
      </c>
      <c r="N754" s="19" t="str">
        <f t="shared" si="149"/>
        <v>Good</v>
      </c>
    </row>
    <row r="755" spans="1:14" x14ac:dyDescent="0.2">
      <c r="A755" s="12">
        <v>750</v>
      </c>
      <c r="B755" s="4">
        <f t="shared" si="154"/>
        <v>355.12</v>
      </c>
      <c r="C755" s="4">
        <f t="shared" si="144"/>
        <v>580.71</v>
      </c>
      <c r="D755" s="4">
        <f t="shared" si="145"/>
        <v>124.29000000000002</v>
      </c>
      <c r="E755" s="8">
        <f t="shared" si="155"/>
        <v>23</v>
      </c>
      <c r="F755" s="4">
        <f t="shared" si="151"/>
        <v>5</v>
      </c>
      <c r="G755" s="4">
        <f t="shared" si="152"/>
        <v>5</v>
      </c>
      <c r="H755" s="4">
        <f t="shared" si="153"/>
        <v>10</v>
      </c>
      <c r="I755" s="4">
        <f t="shared" si="150"/>
        <v>2</v>
      </c>
      <c r="J755" s="4">
        <f t="shared" si="146"/>
        <v>750</v>
      </c>
      <c r="K755" s="18">
        <f t="shared" si="147"/>
        <v>2600.12</v>
      </c>
      <c r="L755" s="18">
        <f t="shared" si="148"/>
        <v>0</v>
      </c>
      <c r="M755" s="20">
        <v>-9.9999999999909051E-3</v>
      </c>
      <c r="N755" s="19" t="str">
        <f t="shared" si="149"/>
        <v>Good</v>
      </c>
    </row>
    <row r="756" spans="1:14" x14ac:dyDescent="0.2">
      <c r="A756" s="16">
        <v>751</v>
      </c>
      <c r="B756" s="17">
        <f t="shared" si="154"/>
        <v>355.6</v>
      </c>
      <c r="C756" s="17">
        <f t="shared" si="144"/>
        <v>581.52</v>
      </c>
      <c r="D756" s="17">
        <f t="shared" si="145"/>
        <v>124.47999999999998</v>
      </c>
      <c r="E756" s="17">
        <f t="shared" si="155"/>
        <v>23</v>
      </c>
      <c r="F756" s="17">
        <f t="shared" si="151"/>
        <v>5</v>
      </c>
      <c r="G756" s="17">
        <f t="shared" si="152"/>
        <v>5</v>
      </c>
      <c r="H756" s="17">
        <f t="shared" si="153"/>
        <v>10</v>
      </c>
      <c r="I756" s="17">
        <f t="shared" si="150"/>
        <v>2</v>
      </c>
      <c r="J756" s="17">
        <f t="shared" si="146"/>
        <v>751</v>
      </c>
      <c r="K756" s="18">
        <f t="shared" si="147"/>
        <v>2603.6</v>
      </c>
      <c r="L756" s="18">
        <f t="shared" si="148"/>
        <v>0</v>
      </c>
      <c r="M756" s="20">
        <v>1.999999999998181E-2</v>
      </c>
      <c r="N756" s="19" t="str">
        <f t="shared" si="149"/>
        <v>Good</v>
      </c>
    </row>
    <row r="757" spans="1:14" x14ac:dyDescent="0.2">
      <c r="A757" s="12">
        <v>752</v>
      </c>
      <c r="B757" s="4">
        <f t="shared" si="154"/>
        <v>356.09</v>
      </c>
      <c r="C757" s="4">
        <f t="shared" ref="C757:C820" si="156">ROUNDUP(B757*1.7,2)-E757</f>
        <v>582.36</v>
      </c>
      <c r="D757" s="4">
        <f t="shared" si="145"/>
        <v>124.64</v>
      </c>
      <c r="E757" s="8">
        <f t="shared" si="155"/>
        <v>23</v>
      </c>
      <c r="F757" s="4">
        <f t="shared" si="151"/>
        <v>5</v>
      </c>
      <c r="G757" s="4">
        <f t="shared" si="152"/>
        <v>5</v>
      </c>
      <c r="H757" s="4">
        <f t="shared" si="153"/>
        <v>10</v>
      </c>
      <c r="I757" s="4">
        <f t="shared" si="150"/>
        <v>2</v>
      </c>
      <c r="J757" s="4">
        <f t="shared" si="146"/>
        <v>752</v>
      </c>
      <c r="K757" s="18">
        <f t="shared" si="147"/>
        <v>2607.09</v>
      </c>
      <c r="L757" s="18">
        <f t="shared" si="148"/>
        <v>0</v>
      </c>
      <c r="M757" s="20">
        <v>0</v>
      </c>
      <c r="N757" s="19" t="str">
        <f t="shared" si="149"/>
        <v>Good</v>
      </c>
    </row>
    <row r="758" spans="1:14" x14ac:dyDescent="0.2">
      <c r="A758" s="16">
        <v>753</v>
      </c>
      <c r="B758" s="17">
        <f t="shared" si="154"/>
        <v>356.58</v>
      </c>
      <c r="C758" s="17">
        <f t="shared" si="156"/>
        <v>583.18999999999994</v>
      </c>
      <c r="D758" s="17">
        <f t="shared" si="145"/>
        <v>124.81</v>
      </c>
      <c r="E758" s="17">
        <f t="shared" si="155"/>
        <v>23</v>
      </c>
      <c r="F758" s="17">
        <f t="shared" si="151"/>
        <v>5</v>
      </c>
      <c r="G758" s="17">
        <f t="shared" si="152"/>
        <v>5</v>
      </c>
      <c r="H758" s="17">
        <f t="shared" si="153"/>
        <v>10</v>
      </c>
      <c r="I758" s="17">
        <f t="shared" si="150"/>
        <v>2</v>
      </c>
      <c r="J758" s="17">
        <f t="shared" si="146"/>
        <v>753</v>
      </c>
      <c r="K758" s="18">
        <f t="shared" si="147"/>
        <v>2610.58</v>
      </c>
      <c r="L758" s="18">
        <f t="shared" si="148"/>
        <v>0</v>
      </c>
      <c r="M758" s="20">
        <v>0</v>
      </c>
      <c r="N758" s="19" t="str">
        <f t="shared" si="149"/>
        <v>Good</v>
      </c>
    </row>
    <row r="759" spans="1:14" x14ac:dyDescent="0.2">
      <c r="A759" s="12">
        <v>754</v>
      </c>
      <c r="B759" s="4">
        <f t="shared" si="154"/>
        <v>357.07</v>
      </c>
      <c r="C759" s="4">
        <f t="shared" si="156"/>
        <v>584.02</v>
      </c>
      <c r="D759" s="4">
        <f t="shared" si="145"/>
        <v>124.98</v>
      </c>
      <c r="E759" s="8">
        <f t="shared" si="155"/>
        <v>23</v>
      </c>
      <c r="F759" s="4">
        <f t="shared" si="151"/>
        <v>5</v>
      </c>
      <c r="G759" s="4">
        <f t="shared" si="152"/>
        <v>5</v>
      </c>
      <c r="H759" s="4">
        <f t="shared" si="153"/>
        <v>10</v>
      </c>
      <c r="I759" s="4">
        <f t="shared" si="150"/>
        <v>2</v>
      </c>
      <c r="J759" s="4">
        <f t="shared" si="146"/>
        <v>754</v>
      </c>
      <c r="K759" s="18">
        <f t="shared" si="147"/>
        <v>2614.0699999999997</v>
      </c>
      <c r="L759" s="18">
        <f t="shared" si="148"/>
        <v>0</v>
      </c>
      <c r="M759" s="20">
        <v>0</v>
      </c>
      <c r="N759" s="19" t="str">
        <f t="shared" si="149"/>
        <v>Good</v>
      </c>
    </row>
    <row r="760" spans="1:14" x14ac:dyDescent="0.2">
      <c r="A760" s="16">
        <v>755</v>
      </c>
      <c r="B760" s="17">
        <f t="shared" si="154"/>
        <v>357.56</v>
      </c>
      <c r="C760" s="17">
        <f t="shared" si="156"/>
        <v>584.86</v>
      </c>
      <c r="D760" s="17">
        <f t="shared" ref="D760:D823" si="157">ROUNDUP(B760*0.35,2)+M760</f>
        <v>125.14000000000001</v>
      </c>
      <c r="E760" s="17">
        <f t="shared" si="155"/>
        <v>23</v>
      </c>
      <c r="F760" s="17">
        <f t="shared" si="151"/>
        <v>5</v>
      </c>
      <c r="G760" s="17">
        <f t="shared" si="152"/>
        <v>5</v>
      </c>
      <c r="H760" s="17">
        <f t="shared" si="153"/>
        <v>10</v>
      </c>
      <c r="I760" s="17">
        <f t="shared" si="150"/>
        <v>2</v>
      </c>
      <c r="J760" s="17">
        <f t="shared" si="146"/>
        <v>755</v>
      </c>
      <c r="K760" s="18">
        <f t="shared" si="147"/>
        <v>2617.5600000000004</v>
      </c>
      <c r="L760" s="18">
        <f t="shared" si="148"/>
        <v>0</v>
      </c>
      <c r="M760" s="20">
        <v>-9.9999999999909051E-3</v>
      </c>
      <c r="N760" s="19" t="str">
        <f t="shared" si="149"/>
        <v>Good</v>
      </c>
    </row>
    <row r="761" spans="1:14" x14ac:dyDescent="0.2">
      <c r="A761" s="12">
        <v>756</v>
      </c>
      <c r="B761" s="4">
        <f t="shared" si="154"/>
        <v>358.04</v>
      </c>
      <c r="C761" s="4">
        <f t="shared" si="156"/>
        <v>585.66999999999996</v>
      </c>
      <c r="D761" s="4">
        <f t="shared" si="157"/>
        <v>125.33</v>
      </c>
      <c r="E761" s="8">
        <f t="shared" si="155"/>
        <v>23</v>
      </c>
      <c r="F761" s="4">
        <f t="shared" si="151"/>
        <v>5</v>
      </c>
      <c r="G761" s="4">
        <f t="shared" si="152"/>
        <v>5</v>
      </c>
      <c r="H761" s="4">
        <f t="shared" si="153"/>
        <v>10</v>
      </c>
      <c r="I761" s="4">
        <f t="shared" si="150"/>
        <v>2</v>
      </c>
      <c r="J761" s="4">
        <f t="shared" si="146"/>
        <v>756</v>
      </c>
      <c r="K761" s="18">
        <f t="shared" si="147"/>
        <v>2621.04</v>
      </c>
      <c r="L761" s="18">
        <f t="shared" si="148"/>
        <v>0</v>
      </c>
      <c r="M761" s="20">
        <v>9.9999999999909051E-3</v>
      </c>
      <c r="N761" s="19" t="str">
        <f t="shared" si="149"/>
        <v>Good</v>
      </c>
    </row>
    <row r="762" spans="1:14" x14ac:dyDescent="0.2">
      <c r="A762" s="16">
        <v>757</v>
      </c>
      <c r="B762" s="17">
        <f t="shared" si="154"/>
        <v>358.53</v>
      </c>
      <c r="C762" s="17">
        <f t="shared" si="156"/>
        <v>586.51</v>
      </c>
      <c r="D762" s="17">
        <f t="shared" si="157"/>
        <v>125.49000000000001</v>
      </c>
      <c r="E762" s="17">
        <f t="shared" si="155"/>
        <v>23</v>
      </c>
      <c r="F762" s="17">
        <f t="shared" si="151"/>
        <v>5</v>
      </c>
      <c r="G762" s="17">
        <f t="shared" si="152"/>
        <v>5</v>
      </c>
      <c r="H762" s="17">
        <f t="shared" si="153"/>
        <v>10</v>
      </c>
      <c r="I762" s="17">
        <f t="shared" si="150"/>
        <v>2</v>
      </c>
      <c r="J762" s="17">
        <f t="shared" si="146"/>
        <v>757</v>
      </c>
      <c r="K762" s="18">
        <f t="shared" si="147"/>
        <v>2624.5299999999997</v>
      </c>
      <c r="L762" s="18">
        <f t="shared" si="148"/>
        <v>0</v>
      </c>
      <c r="M762" s="20">
        <v>0</v>
      </c>
      <c r="N762" s="19" t="str">
        <f t="shared" si="149"/>
        <v>Good</v>
      </c>
    </row>
    <row r="763" spans="1:14" x14ac:dyDescent="0.2">
      <c r="A763" s="12">
        <v>758</v>
      </c>
      <c r="B763" s="4">
        <f t="shared" si="154"/>
        <v>359.02</v>
      </c>
      <c r="C763" s="4">
        <f t="shared" si="156"/>
        <v>587.34</v>
      </c>
      <c r="D763" s="4">
        <f t="shared" si="157"/>
        <v>125.66000000000001</v>
      </c>
      <c r="E763" s="8">
        <f t="shared" si="155"/>
        <v>23</v>
      </c>
      <c r="F763" s="4">
        <f t="shared" si="151"/>
        <v>5</v>
      </c>
      <c r="G763" s="4">
        <f t="shared" si="152"/>
        <v>5</v>
      </c>
      <c r="H763" s="4">
        <f t="shared" si="153"/>
        <v>10</v>
      </c>
      <c r="I763" s="4">
        <f t="shared" si="150"/>
        <v>2</v>
      </c>
      <c r="J763" s="4">
        <f t="shared" si="146"/>
        <v>758</v>
      </c>
      <c r="K763" s="18">
        <f t="shared" si="147"/>
        <v>2628.0200000000004</v>
      </c>
      <c r="L763" s="18">
        <f t="shared" si="148"/>
        <v>0</v>
      </c>
      <c r="M763" s="20">
        <v>0</v>
      </c>
      <c r="N763" s="19" t="str">
        <f t="shared" si="149"/>
        <v>Good</v>
      </c>
    </row>
    <row r="764" spans="1:14" x14ac:dyDescent="0.2">
      <c r="A764" s="16">
        <v>759</v>
      </c>
      <c r="B764" s="17">
        <f t="shared" si="154"/>
        <v>359.51</v>
      </c>
      <c r="C764" s="17">
        <f t="shared" si="156"/>
        <v>588.16999999999996</v>
      </c>
      <c r="D764" s="17">
        <f t="shared" si="157"/>
        <v>125.83</v>
      </c>
      <c r="E764" s="17">
        <f t="shared" si="155"/>
        <v>23</v>
      </c>
      <c r="F764" s="17">
        <f t="shared" si="151"/>
        <v>5</v>
      </c>
      <c r="G764" s="17">
        <f t="shared" si="152"/>
        <v>5</v>
      </c>
      <c r="H764" s="17">
        <f t="shared" si="153"/>
        <v>10</v>
      </c>
      <c r="I764" s="17">
        <f t="shared" si="150"/>
        <v>2</v>
      </c>
      <c r="J764" s="17">
        <f t="shared" si="146"/>
        <v>759</v>
      </c>
      <c r="K764" s="18">
        <f t="shared" si="147"/>
        <v>2631.5099999999998</v>
      </c>
      <c r="L764" s="18">
        <f t="shared" si="148"/>
        <v>0</v>
      </c>
      <c r="M764" s="20">
        <v>0</v>
      </c>
      <c r="N764" s="19" t="str">
        <f t="shared" si="149"/>
        <v>Good</v>
      </c>
    </row>
    <row r="765" spans="1:14" x14ac:dyDescent="0.2">
      <c r="A765" s="12">
        <v>760</v>
      </c>
      <c r="B765" s="4">
        <f t="shared" si="154"/>
        <v>360</v>
      </c>
      <c r="C765" s="4">
        <f t="shared" si="156"/>
        <v>589</v>
      </c>
      <c r="D765" s="4">
        <f t="shared" si="157"/>
        <v>126</v>
      </c>
      <c r="E765" s="8">
        <f t="shared" si="155"/>
        <v>23</v>
      </c>
      <c r="F765" s="4">
        <f t="shared" si="151"/>
        <v>5</v>
      </c>
      <c r="G765" s="4">
        <f t="shared" si="152"/>
        <v>5</v>
      </c>
      <c r="H765" s="4">
        <f t="shared" si="153"/>
        <v>10</v>
      </c>
      <c r="I765" s="4">
        <f t="shared" si="150"/>
        <v>2</v>
      </c>
      <c r="J765" s="4">
        <f t="shared" si="146"/>
        <v>760</v>
      </c>
      <c r="K765" s="18">
        <f t="shared" si="147"/>
        <v>2635</v>
      </c>
      <c r="L765" s="18">
        <f t="shared" si="148"/>
        <v>0</v>
      </c>
      <c r="M765" s="20">
        <v>0</v>
      </c>
      <c r="N765" s="19" t="str">
        <f t="shared" si="149"/>
        <v>Good</v>
      </c>
    </row>
    <row r="766" spans="1:14" x14ac:dyDescent="0.2">
      <c r="A766" s="16">
        <v>761</v>
      </c>
      <c r="B766" s="17">
        <f t="shared" si="154"/>
        <v>360.48</v>
      </c>
      <c r="C766" s="17">
        <f t="shared" si="156"/>
        <v>589.81999999999994</v>
      </c>
      <c r="D766" s="17">
        <f t="shared" si="157"/>
        <v>126.18000000000011</v>
      </c>
      <c r="E766" s="17">
        <f t="shared" si="155"/>
        <v>23</v>
      </c>
      <c r="F766" s="17">
        <f t="shared" si="151"/>
        <v>5</v>
      </c>
      <c r="G766" s="17">
        <f t="shared" si="152"/>
        <v>5</v>
      </c>
      <c r="H766" s="17">
        <f t="shared" si="153"/>
        <v>10</v>
      </c>
      <c r="I766" s="17">
        <f t="shared" si="150"/>
        <v>2</v>
      </c>
      <c r="J766" s="17">
        <f t="shared" si="146"/>
        <v>761</v>
      </c>
      <c r="K766" s="18">
        <f t="shared" si="147"/>
        <v>2638.48</v>
      </c>
      <c r="L766" s="18">
        <f t="shared" si="148"/>
        <v>0</v>
      </c>
      <c r="M766" s="20">
        <v>1.0000000000104592E-2</v>
      </c>
      <c r="N766" s="19" t="str">
        <f t="shared" si="149"/>
        <v>Good</v>
      </c>
    </row>
    <row r="767" spans="1:14" x14ac:dyDescent="0.2">
      <c r="A767" s="12">
        <v>762</v>
      </c>
      <c r="B767" s="4">
        <f t="shared" si="154"/>
        <v>360.97</v>
      </c>
      <c r="C767" s="4">
        <f t="shared" si="156"/>
        <v>590.65</v>
      </c>
      <c r="D767" s="4">
        <f t="shared" si="157"/>
        <v>126.35</v>
      </c>
      <c r="E767" s="8">
        <f t="shared" si="155"/>
        <v>23</v>
      </c>
      <c r="F767" s="4">
        <f t="shared" si="151"/>
        <v>5</v>
      </c>
      <c r="G767" s="4">
        <f t="shared" si="152"/>
        <v>5</v>
      </c>
      <c r="H767" s="4">
        <f t="shared" si="153"/>
        <v>10</v>
      </c>
      <c r="I767" s="4">
        <f t="shared" si="150"/>
        <v>2</v>
      </c>
      <c r="J767" s="4">
        <f t="shared" si="146"/>
        <v>762</v>
      </c>
      <c r="K767" s="18">
        <f t="shared" si="147"/>
        <v>2641.97</v>
      </c>
      <c r="L767" s="18">
        <f t="shared" si="148"/>
        <v>0</v>
      </c>
      <c r="M767" s="20">
        <v>9.9999999999909051E-3</v>
      </c>
      <c r="N767" s="19" t="str">
        <f t="shared" si="149"/>
        <v>Good</v>
      </c>
    </row>
    <row r="768" spans="1:14" x14ac:dyDescent="0.2">
      <c r="A768" s="16">
        <v>763</v>
      </c>
      <c r="B768" s="17">
        <f t="shared" si="154"/>
        <v>361.46</v>
      </c>
      <c r="C768" s="17">
        <f t="shared" si="156"/>
        <v>591.49</v>
      </c>
      <c r="D768" s="17">
        <f t="shared" si="157"/>
        <v>126.51000000000002</v>
      </c>
      <c r="E768" s="17">
        <f t="shared" si="155"/>
        <v>23</v>
      </c>
      <c r="F768" s="17">
        <f t="shared" si="151"/>
        <v>5</v>
      </c>
      <c r="G768" s="17">
        <f t="shared" si="152"/>
        <v>5</v>
      </c>
      <c r="H768" s="17">
        <f t="shared" si="153"/>
        <v>10</v>
      </c>
      <c r="I768" s="17">
        <f t="shared" si="150"/>
        <v>2</v>
      </c>
      <c r="J768" s="17">
        <f t="shared" si="146"/>
        <v>763</v>
      </c>
      <c r="K768" s="18">
        <f t="shared" si="147"/>
        <v>2645.46</v>
      </c>
      <c r="L768" s="18">
        <f t="shared" si="148"/>
        <v>0</v>
      </c>
      <c r="M768" s="20">
        <v>-9.9999999999909051E-3</v>
      </c>
      <c r="N768" s="19" t="str">
        <f t="shared" si="149"/>
        <v>Good</v>
      </c>
    </row>
    <row r="769" spans="1:14" x14ac:dyDescent="0.2">
      <c r="A769" s="12">
        <v>764</v>
      </c>
      <c r="B769" s="4">
        <f t="shared" si="154"/>
        <v>361.95</v>
      </c>
      <c r="C769" s="4">
        <f t="shared" si="156"/>
        <v>592.31999999999994</v>
      </c>
      <c r="D769" s="4">
        <f t="shared" si="157"/>
        <v>126.68000000000002</v>
      </c>
      <c r="E769" s="8">
        <f t="shared" si="155"/>
        <v>23</v>
      </c>
      <c r="F769" s="4">
        <f t="shared" si="151"/>
        <v>5</v>
      </c>
      <c r="G769" s="4">
        <f t="shared" si="152"/>
        <v>5</v>
      </c>
      <c r="H769" s="4">
        <f t="shared" si="153"/>
        <v>10</v>
      </c>
      <c r="I769" s="4">
        <f t="shared" si="150"/>
        <v>2</v>
      </c>
      <c r="J769" s="4">
        <f t="shared" si="146"/>
        <v>764</v>
      </c>
      <c r="K769" s="18">
        <f t="shared" si="147"/>
        <v>2648.95</v>
      </c>
      <c r="L769" s="18">
        <f t="shared" si="148"/>
        <v>0</v>
      </c>
      <c r="M769" s="20">
        <v>-9.9999999999909051E-3</v>
      </c>
      <c r="N769" s="19" t="str">
        <f t="shared" si="149"/>
        <v>Good</v>
      </c>
    </row>
    <row r="770" spans="1:14" x14ac:dyDescent="0.2">
      <c r="A770" s="16">
        <v>765</v>
      </c>
      <c r="B770" s="17">
        <f t="shared" si="154"/>
        <v>362.43</v>
      </c>
      <c r="C770" s="17">
        <f t="shared" si="156"/>
        <v>593.14</v>
      </c>
      <c r="D770" s="17">
        <f t="shared" si="157"/>
        <v>126.86</v>
      </c>
      <c r="E770" s="17">
        <f t="shared" si="155"/>
        <v>23</v>
      </c>
      <c r="F770" s="17">
        <f t="shared" si="151"/>
        <v>5</v>
      </c>
      <c r="G770" s="17">
        <f t="shared" si="152"/>
        <v>5</v>
      </c>
      <c r="H770" s="17">
        <f t="shared" si="153"/>
        <v>10</v>
      </c>
      <c r="I770" s="17">
        <f t="shared" si="150"/>
        <v>2</v>
      </c>
      <c r="J770" s="17">
        <f t="shared" si="146"/>
        <v>765</v>
      </c>
      <c r="K770" s="18">
        <f t="shared" si="147"/>
        <v>2652.4300000000003</v>
      </c>
      <c r="L770" s="18">
        <f t="shared" si="148"/>
        <v>0</v>
      </c>
      <c r="M770" s="20">
        <v>0</v>
      </c>
      <c r="N770" s="19" t="str">
        <f t="shared" si="149"/>
        <v>Good</v>
      </c>
    </row>
    <row r="771" spans="1:14" x14ac:dyDescent="0.2">
      <c r="A771" s="12">
        <v>766</v>
      </c>
      <c r="B771" s="4">
        <f t="shared" si="154"/>
        <v>362.92</v>
      </c>
      <c r="C771" s="4">
        <f t="shared" si="156"/>
        <v>593.97</v>
      </c>
      <c r="D771" s="4">
        <f t="shared" si="157"/>
        <v>127.03</v>
      </c>
      <c r="E771" s="8">
        <f t="shared" si="155"/>
        <v>23</v>
      </c>
      <c r="F771" s="4">
        <f t="shared" si="151"/>
        <v>5</v>
      </c>
      <c r="G771" s="4">
        <f t="shared" si="152"/>
        <v>5</v>
      </c>
      <c r="H771" s="4">
        <f t="shared" si="153"/>
        <v>10</v>
      </c>
      <c r="I771" s="4">
        <f t="shared" si="150"/>
        <v>2</v>
      </c>
      <c r="J771" s="4">
        <f t="shared" si="146"/>
        <v>766</v>
      </c>
      <c r="K771" s="18">
        <f t="shared" si="147"/>
        <v>2655.92</v>
      </c>
      <c r="L771" s="18">
        <f t="shared" si="148"/>
        <v>0</v>
      </c>
      <c r="M771" s="20">
        <v>0</v>
      </c>
      <c r="N771" s="19" t="str">
        <f t="shared" si="149"/>
        <v>Good</v>
      </c>
    </row>
    <row r="772" spans="1:14" x14ac:dyDescent="0.2">
      <c r="A772" s="16">
        <v>767</v>
      </c>
      <c r="B772" s="17">
        <f t="shared" si="154"/>
        <v>363.41</v>
      </c>
      <c r="C772" s="17">
        <f t="shared" si="156"/>
        <v>594.79999999999995</v>
      </c>
      <c r="D772" s="17">
        <f t="shared" si="157"/>
        <v>127.2</v>
      </c>
      <c r="E772" s="17">
        <f t="shared" si="155"/>
        <v>23</v>
      </c>
      <c r="F772" s="17">
        <f t="shared" si="151"/>
        <v>5</v>
      </c>
      <c r="G772" s="17">
        <f t="shared" si="152"/>
        <v>5</v>
      </c>
      <c r="H772" s="17">
        <f t="shared" si="153"/>
        <v>10</v>
      </c>
      <c r="I772" s="17">
        <f t="shared" si="150"/>
        <v>2</v>
      </c>
      <c r="J772" s="17">
        <f t="shared" si="146"/>
        <v>767</v>
      </c>
      <c r="K772" s="18">
        <f t="shared" si="147"/>
        <v>2659.41</v>
      </c>
      <c r="L772" s="18">
        <f t="shared" si="148"/>
        <v>0</v>
      </c>
      <c r="M772" s="20">
        <v>0</v>
      </c>
      <c r="N772" s="19" t="str">
        <f t="shared" si="149"/>
        <v>Good</v>
      </c>
    </row>
    <row r="773" spans="1:14" x14ac:dyDescent="0.2">
      <c r="A773" s="12">
        <v>768</v>
      </c>
      <c r="B773" s="4">
        <f t="shared" si="154"/>
        <v>363.9</v>
      </c>
      <c r="C773" s="4">
        <f t="shared" si="156"/>
        <v>595.63</v>
      </c>
      <c r="D773" s="4">
        <f t="shared" si="157"/>
        <v>127.37</v>
      </c>
      <c r="E773" s="8">
        <f t="shared" si="155"/>
        <v>23</v>
      </c>
      <c r="F773" s="4">
        <f t="shared" si="151"/>
        <v>5</v>
      </c>
      <c r="G773" s="4">
        <f t="shared" si="152"/>
        <v>5</v>
      </c>
      <c r="H773" s="4">
        <f t="shared" si="153"/>
        <v>10</v>
      </c>
      <c r="I773" s="4">
        <f t="shared" si="150"/>
        <v>2</v>
      </c>
      <c r="J773" s="4">
        <f t="shared" si="146"/>
        <v>768</v>
      </c>
      <c r="K773" s="18">
        <f t="shared" si="147"/>
        <v>2662.9</v>
      </c>
      <c r="L773" s="18">
        <f t="shared" si="148"/>
        <v>0</v>
      </c>
      <c r="M773" s="20">
        <v>0</v>
      </c>
      <c r="N773" s="19" t="str">
        <f t="shared" si="149"/>
        <v>Good</v>
      </c>
    </row>
    <row r="774" spans="1:14" x14ac:dyDescent="0.2">
      <c r="A774" s="16">
        <v>769</v>
      </c>
      <c r="B774" s="17">
        <f t="shared" si="154"/>
        <v>364.39</v>
      </c>
      <c r="C774" s="17">
        <f t="shared" si="156"/>
        <v>596.47</v>
      </c>
      <c r="D774" s="17">
        <f t="shared" si="157"/>
        <v>127.53000000000002</v>
      </c>
      <c r="E774" s="17">
        <f t="shared" si="155"/>
        <v>23</v>
      </c>
      <c r="F774" s="17">
        <f t="shared" si="151"/>
        <v>5</v>
      </c>
      <c r="G774" s="17">
        <f t="shared" si="152"/>
        <v>5</v>
      </c>
      <c r="H774" s="17">
        <f t="shared" si="153"/>
        <v>10</v>
      </c>
      <c r="I774" s="17">
        <f t="shared" si="150"/>
        <v>2</v>
      </c>
      <c r="J774" s="17">
        <f t="shared" si="146"/>
        <v>769</v>
      </c>
      <c r="K774" s="18">
        <f t="shared" si="147"/>
        <v>2666.39</v>
      </c>
      <c r="L774" s="18">
        <f t="shared" si="148"/>
        <v>0</v>
      </c>
      <c r="M774" s="20">
        <v>-9.9999999999909051E-3</v>
      </c>
      <c r="N774" s="19" t="str">
        <f t="shared" si="149"/>
        <v>Good</v>
      </c>
    </row>
    <row r="775" spans="1:14" x14ac:dyDescent="0.2">
      <c r="A775" s="12">
        <v>770</v>
      </c>
      <c r="B775" s="4">
        <f t="shared" si="154"/>
        <v>364.87</v>
      </c>
      <c r="C775" s="4">
        <f t="shared" si="156"/>
        <v>597.28</v>
      </c>
      <c r="D775" s="4">
        <f t="shared" si="157"/>
        <v>127.72</v>
      </c>
      <c r="E775" s="8">
        <f t="shared" si="155"/>
        <v>23</v>
      </c>
      <c r="F775" s="4">
        <f t="shared" si="151"/>
        <v>5</v>
      </c>
      <c r="G775" s="4">
        <f t="shared" si="152"/>
        <v>5</v>
      </c>
      <c r="H775" s="4">
        <f t="shared" si="153"/>
        <v>10</v>
      </c>
      <c r="I775" s="4">
        <f t="shared" si="150"/>
        <v>2</v>
      </c>
      <c r="J775" s="4">
        <f t="shared" ref="J775:J838" si="158">SUM(C775:I775)</f>
        <v>770</v>
      </c>
      <c r="K775" s="18">
        <f t="shared" ref="K775:K838" si="159">SUM(A775:F775)+SUM(H775:J775)</f>
        <v>2669.87</v>
      </c>
      <c r="L775" s="18">
        <f t="shared" ref="L775:L838" si="160">+A775-J775</f>
        <v>0</v>
      </c>
      <c r="M775" s="20">
        <v>9.9999999999909051E-3</v>
      </c>
      <c r="N775" s="19" t="str">
        <f t="shared" ref="N775:N838" si="161">IF(+L775=0,"Good","Bad")</f>
        <v>Good</v>
      </c>
    </row>
    <row r="776" spans="1:14" x14ac:dyDescent="0.2">
      <c r="A776" s="16">
        <v>771</v>
      </c>
      <c r="B776" s="17">
        <f t="shared" si="154"/>
        <v>365.36</v>
      </c>
      <c r="C776" s="17">
        <f t="shared" si="156"/>
        <v>598.12</v>
      </c>
      <c r="D776" s="17">
        <f t="shared" si="157"/>
        <v>127.88000000000001</v>
      </c>
      <c r="E776" s="17">
        <f t="shared" si="155"/>
        <v>23</v>
      </c>
      <c r="F776" s="17">
        <f t="shared" si="151"/>
        <v>5</v>
      </c>
      <c r="G776" s="17">
        <f t="shared" si="152"/>
        <v>5</v>
      </c>
      <c r="H776" s="17">
        <f t="shared" si="153"/>
        <v>10</v>
      </c>
      <c r="I776" s="17">
        <f t="shared" si="150"/>
        <v>2</v>
      </c>
      <c r="J776" s="17">
        <f t="shared" si="158"/>
        <v>771</v>
      </c>
      <c r="K776" s="18">
        <f t="shared" si="159"/>
        <v>2673.36</v>
      </c>
      <c r="L776" s="18">
        <f t="shared" si="160"/>
        <v>0</v>
      </c>
      <c r="M776" s="20">
        <v>0</v>
      </c>
      <c r="N776" s="19" t="str">
        <f t="shared" si="161"/>
        <v>Good</v>
      </c>
    </row>
    <row r="777" spans="1:14" x14ac:dyDescent="0.2">
      <c r="A777" s="12">
        <v>772</v>
      </c>
      <c r="B777" s="4">
        <f t="shared" si="154"/>
        <v>365.85</v>
      </c>
      <c r="C777" s="4">
        <f t="shared" si="156"/>
        <v>598.95000000000005</v>
      </c>
      <c r="D777" s="4">
        <f t="shared" si="157"/>
        <v>128.04999999999998</v>
      </c>
      <c r="E777" s="8">
        <f t="shared" si="155"/>
        <v>23</v>
      </c>
      <c r="F777" s="4">
        <f t="shared" si="151"/>
        <v>5</v>
      </c>
      <c r="G777" s="4">
        <f t="shared" si="152"/>
        <v>5</v>
      </c>
      <c r="H777" s="4">
        <f t="shared" si="153"/>
        <v>10</v>
      </c>
      <c r="I777" s="4">
        <f t="shared" si="150"/>
        <v>2</v>
      </c>
      <c r="J777" s="4">
        <f t="shared" si="158"/>
        <v>772</v>
      </c>
      <c r="K777" s="18">
        <f t="shared" si="159"/>
        <v>2676.85</v>
      </c>
      <c r="L777" s="18">
        <f t="shared" si="160"/>
        <v>0</v>
      </c>
      <c r="M777" s="20">
        <v>0</v>
      </c>
      <c r="N777" s="19" t="str">
        <f t="shared" si="161"/>
        <v>Good</v>
      </c>
    </row>
    <row r="778" spans="1:14" x14ac:dyDescent="0.2">
      <c r="A778" s="16">
        <v>773</v>
      </c>
      <c r="B778" s="17">
        <f t="shared" si="154"/>
        <v>366.34</v>
      </c>
      <c r="C778" s="17">
        <f t="shared" si="156"/>
        <v>599.78</v>
      </c>
      <c r="D778" s="17">
        <f t="shared" si="157"/>
        <v>128.22</v>
      </c>
      <c r="E778" s="17">
        <f t="shared" si="155"/>
        <v>23</v>
      </c>
      <c r="F778" s="17">
        <f t="shared" si="151"/>
        <v>5</v>
      </c>
      <c r="G778" s="17">
        <f t="shared" si="152"/>
        <v>5</v>
      </c>
      <c r="H778" s="17">
        <f t="shared" si="153"/>
        <v>10</v>
      </c>
      <c r="I778" s="17">
        <f t="shared" si="150"/>
        <v>2</v>
      </c>
      <c r="J778" s="17">
        <f t="shared" si="158"/>
        <v>773</v>
      </c>
      <c r="K778" s="18">
        <f t="shared" si="159"/>
        <v>2680.34</v>
      </c>
      <c r="L778" s="18">
        <f t="shared" si="160"/>
        <v>0</v>
      </c>
      <c r="M778" s="20">
        <v>0</v>
      </c>
      <c r="N778" s="19" t="str">
        <f t="shared" si="161"/>
        <v>Good</v>
      </c>
    </row>
    <row r="779" spans="1:14" x14ac:dyDescent="0.2">
      <c r="A779" s="12">
        <v>774</v>
      </c>
      <c r="B779" s="4">
        <f t="shared" si="154"/>
        <v>366.82</v>
      </c>
      <c r="C779" s="4">
        <f t="shared" si="156"/>
        <v>600.6</v>
      </c>
      <c r="D779" s="4">
        <f t="shared" si="157"/>
        <v>128.39999999999998</v>
      </c>
      <c r="E779" s="8">
        <f t="shared" si="155"/>
        <v>23</v>
      </c>
      <c r="F779" s="4">
        <f t="shared" si="151"/>
        <v>5</v>
      </c>
      <c r="G779" s="4">
        <f t="shared" si="152"/>
        <v>5</v>
      </c>
      <c r="H779" s="4">
        <f t="shared" si="153"/>
        <v>10</v>
      </c>
      <c r="I779" s="4">
        <f t="shared" si="150"/>
        <v>2</v>
      </c>
      <c r="J779" s="4">
        <f t="shared" si="158"/>
        <v>774</v>
      </c>
      <c r="K779" s="18">
        <f t="shared" si="159"/>
        <v>2683.82</v>
      </c>
      <c r="L779" s="18">
        <f t="shared" si="160"/>
        <v>0</v>
      </c>
      <c r="M779" s="20">
        <v>9.9999999999909051E-3</v>
      </c>
      <c r="N779" s="19" t="str">
        <f t="shared" si="161"/>
        <v>Good</v>
      </c>
    </row>
    <row r="780" spans="1:14" x14ac:dyDescent="0.2">
      <c r="A780" s="16">
        <v>775</v>
      </c>
      <c r="B780" s="17">
        <f t="shared" si="154"/>
        <v>367.31</v>
      </c>
      <c r="C780" s="17">
        <f t="shared" si="156"/>
        <v>601.42999999999995</v>
      </c>
      <c r="D780" s="17">
        <f t="shared" si="157"/>
        <v>128.57</v>
      </c>
      <c r="E780" s="17">
        <f t="shared" si="155"/>
        <v>23</v>
      </c>
      <c r="F780" s="17">
        <f t="shared" si="151"/>
        <v>5</v>
      </c>
      <c r="G780" s="17">
        <f t="shared" si="152"/>
        <v>5</v>
      </c>
      <c r="H780" s="17">
        <f t="shared" si="153"/>
        <v>10</v>
      </c>
      <c r="I780" s="17">
        <f t="shared" si="150"/>
        <v>2</v>
      </c>
      <c r="J780" s="17">
        <f t="shared" si="158"/>
        <v>775</v>
      </c>
      <c r="K780" s="18">
        <f t="shared" si="159"/>
        <v>2687.3099999999995</v>
      </c>
      <c r="L780" s="18">
        <f t="shared" si="160"/>
        <v>0</v>
      </c>
      <c r="M780" s="20">
        <v>9.9999999999909051E-3</v>
      </c>
      <c r="N780" s="19" t="str">
        <f t="shared" si="161"/>
        <v>Good</v>
      </c>
    </row>
    <row r="781" spans="1:14" x14ac:dyDescent="0.2">
      <c r="A781" s="12">
        <v>776</v>
      </c>
      <c r="B781" s="4">
        <f t="shared" si="154"/>
        <v>367.8</v>
      </c>
      <c r="C781" s="4">
        <f t="shared" si="156"/>
        <v>602.26</v>
      </c>
      <c r="D781" s="4">
        <f t="shared" si="157"/>
        <v>128.73999999999998</v>
      </c>
      <c r="E781" s="8">
        <f t="shared" si="155"/>
        <v>23</v>
      </c>
      <c r="F781" s="4">
        <f t="shared" si="151"/>
        <v>5</v>
      </c>
      <c r="G781" s="4">
        <f t="shared" si="152"/>
        <v>5</v>
      </c>
      <c r="H781" s="4">
        <f t="shared" si="153"/>
        <v>10</v>
      </c>
      <c r="I781" s="4">
        <f t="shared" si="150"/>
        <v>2</v>
      </c>
      <c r="J781" s="4">
        <f t="shared" si="158"/>
        <v>776</v>
      </c>
      <c r="K781" s="18">
        <f t="shared" si="159"/>
        <v>2690.8</v>
      </c>
      <c r="L781" s="18">
        <f t="shared" si="160"/>
        <v>0</v>
      </c>
      <c r="M781" s="20">
        <v>9.9999999999909051E-3</v>
      </c>
      <c r="N781" s="19" t="str">
        <f t="shared" si="161"/>
        <v>Good</v>
      </c>
    </row>
    <row r="782" spans="1:14" x14ac:dyDescent="0.2">
      <c r="A782" s="16">
        <v>777</v>
      </c>
      <c r="B782" s="17">
        <f t="shared" si="154"/>
        <v>368.29</v>
      </c>
      <c r="C782" s="17">
        <f t="shared" si="156"/>
        <v>603.1</v>
      </c>
      <c r="D782" s="17">
        <f t="shared" si="157"/>
        <v>128.9</v>
      </c>
      <c r="E782" s="17">
        <f t="shared" si="155"/>
        <v>23</v>
      </c>
      <c r="F782" s="17">
        <f t="shared" si="151"/>
        <v>5</v>
      </c>
      <c r="G782" s="17">
        <f t="shared" si="152"/>
        <v>5</v>
      </c>
      <c r="H782" s="17">
        <f t="shared" si="153"/>
        <v>10</v>
      </c>
      <c r="I782" s="17">
        <f t="shared" si="150"/>
        <v>2</v>
      </c>
      <c r="J782" s="17">
        <f t="shared" si="158"/>
        <v>777</v>
      </c>
      <c r="K782" s="18">
        <f t="shared" si="159"/>
        <v>2694.29</v>
      </c>
      <c r="L782" s="18">
        <f t="shared" si="160"/>
        <v>0</v>
      </c>
      <c r="M782" s="20">
        <v>-9.9999999999909051E-3</v>
      </c>
      <c r="N782" s="19" t="str">
        <f t="shared" si="161"/>
        <v>Good</v>
      </c>
    </row>
    <row r="783" spans="1:14" x14ac:dyDescent="0.2">
      <c r="A783" s="12">
        <v>778</v>
      </c>
      <c r="B783" s="4">
        <f t="shared" si="154"/>
        <v>368.78</v>
      </c>
      <c r="C783" s="4">
        <f t="shared" si="156"/>
        <v>603.92999999999995</v>
      </c>
      <c r="D783" s="4">
        <f t="shared" si="157"/>
        <v>129.07</v>
      </c>
      <c r="E783" s="8">
        <f t="shared" si="155"/>
        <v>23</v>
      </c>
      <c r="F783" s="4">
        <f t="shared" si="151"/>
        <v>5</v>
      </c>
      <c r="G783" s="4">
        <f t="shared" si="152"/>
        <v>5</v>
      </c>
      <c r="H783" s="4">
        <f t="shared" si="153"/>
        <v>10</v>
      </c>
      <c r="I783" s="4">
        <f t="shared" si="150"/>
        <v>2</v>
      </c>
      <c r="J783" s="4">
        <f t="shared" si="158"/>
        <v>778</v>
      </c>
      <c r="K783" s="18">
        <f t="shared" si="159"/>
        <v>2697.7799999999997</v>
      </c>
      <c r="L783" s="18">
        <f t="shared" si="160"/>
        <v>0</v>
      </c>
      <c r="M783" s="20">
        <v>-9.9999999999909051E-3</v>
      </c>
      <c r="N783" s="19" t="str">
        <f t="shared" si="161"/>
        <v>Good</v>
      </c>
    </row>
    <row r="784" spans="1:14" x14ac:dyDescent="0.2">
      <c r="A784" s="16">
        <v>779</v>
      </c>
      <c r="B784" s="17">
        <f t="shared" si="154"/>
        <v>369.26</v>
      </c>
      <c r="C784" s="17">
        <f t="shared" si="156"/>
        <v>604.75</v>
      </c>
      <c r="D784" s="17">
        <f t="shared" si="157"/>
        <v>129.25</v>
      </c>
      <c r="E784" s="17">
        <f t="shared" si="155"/>
        <v>23</v>
      </c>
      <c r="F784" s="17">
        <f t="shared" si="151"/>
        <v>5</v>
      </c>
      <c r="G784" s="17">
        <f t="shared" si="152"/>
        <v>5</v>
      </c>
      <c r="H784" s="17">
        <f t="shared" si="153"/>
        <v>10</v>
      </c>
      <c r="I784" s="17">
        <f t="shared" si="150"/>
        <v>2</v>
      </c>
      <c r="J784" s="17">
        <f t="shared" si="158"/>
        <v>779</v>
      </c>
      <c r="K784" s="18">
        <f t="shared" si="159"/>
        <v>2701.26</v>
      </c>
      <c r="L784" s="18">
        <f t="shared" si="160"/>
        <v>0</v>
      </c>
      <c r="M784" s="20">
        <v>0</v>
      </c>
      <c r="N784" s="19" t="str">
        <f t="shared" si="161"/>
        <v>Good</v>
      </c>
    </row>
    <row r="785" spans="1:14" x14ac:dyDescent="0.2">
      <c r="A785" s="12">
        <v>780</v>
      </c>
      <c r="B785" s="4">
        <f t="shared" si="154"/>
        <v>369.75</v>
      </c>
      <c r="C785" s="4">
        <f t="shared" si="156"/>
        <v>605.58000000000004</v>
      </c>
      <c r="D785" s="4">
        <f t="shared" si="157"/>
        <v>129.41999999999999</v>
      </c>
      <c r="E785" s="8">
        <f t="shared" si="155"/>
        <v>23</v>
      </c>
      <c r="F785" s="4">
        <f t="shared" si="151"/>
        <v>5</v>
      </c>
      <c r="G785" s="4">
        <f t="shared" si="152"/>
        <v>5</v>
      </c>
      <c r="H785" s="4">
        <f t="shared" si="153"/>
        <v>10</v>
      </c>
      <c r="I785" s="4">
        <f t="shared" ref="I785:I848" si="162">+$I$4</f>
        <v>2</v>
      </c>
      <c r="J785" s="4">
        <f t="shared" si="158"/>
        <v>780</v>
      </c>
      <c r="K785" s="18">
        <f t="shared" si="159"/>
        <v>2704.75</v>
      </c>
      <c r="L785" s="18">
        <f t="shared" si="160"/>
        <v>0</v>
      </c>
      <c r="M785" s="20">
        <v>0</v>
      </c>
      <c r="N785" s="19" t="str">
        <f t="shared" si="161"/>
        <v>Good</v>
      </c>
    </row>
    <row r="786" spans="1:14" x14ac:dyDescent="0.2">
      <c r="A786" s="16">
        <v>781</v>
      </c>
      <c r="B786" s="17">
        <f t="shared" si="154"/>
        <v>370.24</v>
      </c>
      <c r="C786" s="17">
        <f t="shared" si="156"/>
        <v>606.41</v>
      </c>
      <c r="D786" s="17">
        <f t="shared" si="157"/>
        <v>129.59</v>
      </c>
      <c r="E786" s="17">
        <f t="shared" si="155"/>
        <v>23</v>
      </c>
      <c r="F786" s="17">
        <f t="shared" si="151"/>
        <v>5</v>
      </c>
      <c r="G786" s="17">
        <f t="shared" si="152"/>
        <v>5</v>
      </c>
      <c r="H786" s="17">
        <f t="shared" si="153"/>
        <v>10</v>
      </c>
      <c r="I786" s="17">
        <f t="shared" si="162"/>
        <v>2</v>
      </c>
      <c r="J786" s="17">
        <f t="shared" si="158"/>
        <v>781</v>
      </c>
      <c r="K786" s="18">
        <f t="shared" si="159"/>
        <v>2708.24</v>
      </c>
      <c r="L786" s="18">
        <f t="shared" si="160"/>
        <v>0</v>
      </c>
      <c r="M786" s="20">
        <v>0</v>
      </c>
      <c r="N786" s="19" t="str">
        <f t="shared" si="161"/>
        <v>Good</v>
      </c>
    </row>
    <row r="787" spans="1:14" x14ac:dyDescent="0.2">
      <c r="A787" s="12">
        <v>782</v>
      </c>
      <c r="B787" s="4">
        <f t="shared" si="154"/>
        <v>370.73</v>
      </c>
      <c r="C787" s="4">
        <f t="shared" si="156"/>
        <v>607.25</v>
      </c>
      <c r="D787" s="4">
        <f t="shared" si="157"/>
        <v>129.75</v>
      </c>
      <c r="E787" s="8">
        <f t="shared" si="155"/>
        <v>23</v>
      </c>
      <c r="F787" s="4">
        <f t="shared" si="151"/>
        <v>5</v>
      </c>
      <c r="G787" s="4">
        <f t="shared" si="152"/>
        <v>5</v>
      </c>
      <c r="H787" s="4">
        <f t="shared" si="153"/>
        <v>10</v>
      </c>
      <c r="I787" s="4">
        <f t="shared" si="162"/>
        <v>2</v>
      </c>
      <c r="J787" s="4">
        <f t="shared" si="158"/>
        <v>782</v>
      </c>
      <c r="K787" s="18">
        <f t="shared" si="159"/>
        <v>2711.73</v>
      </c>
      <c r="L787" s="18">
        <f t="shared" si="160"/>
        <v>0</v>
      </c>
      <c r="M787" s="20">
        <v>-9.9999999999909051E-3</v>
      </c>
      <c r="N787" s="19" t="str">
        <f t="shared" si="161"/>
        <v>Good</v>
      </c>
    </row>
    <row r="788" spans="1:14" x14ac:dyDescent="0.2">
      <c r="A788" s="16">
        <v>783</v>
      </c>
      <c r="B788" s="17">
        <f t="shared" si="154"/>
        <v>371.21</v>
      </c>
      <c r="C788" s="17">
        <f t="shared" si="156"/>
        <v>608.05999999999995</v>
      </c>
      <c r="D788" s="17">
        <f t="shared" si="157"/>
        <v>129.94000000000008</v>
      </c>
      <c r="E788" s="17">
        <f t="shared" si="155"/>
        <v>23</v>
      </c>
      <c r="F788" s="17">
        <f t="shared" si="151"/>
        <v>5</v>
      </c>
      <c r="G788" s="17">
        <f t="shared" si="152"/>
        <v>5</v>
      </c>
      <c r="H788" s="17">
        <f t="shared" si="153"/>
        <v>10</v>
      </c>
      <c r="I788" s="17">
        <f t="shared" si="162"/>
        <v>2</v>
      </c>
      <c r="J788" s="17">
        <f t="shared" si="158"/>
        <v>783</v>
      </c>
      <c r="K788" s="18">
        <f t="shared" si="159"/>
        <v>2715.21</v>
      </c>
      <c r="L788" s="18">
        <f t="shared" si="160"/>
        <v>0</v>
      </c>
      <c r="M788" s="20">
        <v>1.0000000000104592E-2</v>
      </c>
      <c r="N788" s="19" t="str">
        <f t="shared" si="161"/>
        <v>Good</v>
      </c>
    </row>
    <row r="789" spans="1:14" x14ac:dyDescent="0.2">
      <c r="A789" s="12">
        <v>784</v>
      </c>
      <c r="B789" s="4">
        <f t="shared" si="154"/>
        <v>371.7</v>
      </c>
      <c r="C789" s="4">
        <f t="shared" si="156"/>
        <v>608.89</v>
      </c>
      <c r="D789" s="4">
        <f t="shared" si="157"/>
        <v>130.10999999999999</v>
      </c>
      <c r="E789" s="8">
        <f t="shared" si="155"/>
        <v>23</v>
      </c>
      <c r="F789" s="4">
        <f t="shared" si="151"/>
        <v>5</v>
      </c>
      <c r="G789" s="4">
        <f t="shared" si="152"/>
        <v>5</v>
      </c>
      <c r="H789" s="4">
        <f t="shared" si="153"/>
        <v>10</v>
      </c>
      <c r="I789" s="4">
        <f t="shared" si="162"/>
        <v>2</v>
      </c>
      <c r="J789" s="4">
        <f t="shared" si="158"/>
        <v>784</v>
      </c>
      <c r="K789" s="18">
        <f t="shared" si="159"/>
        <v>2718.7</v>
      </c>
      <c r="L789" s="18">
        <f t="shared" si="160"/>
        <v>0</v>
      </c>
      <c r="M789" s="20">
        <v>9.9999999999909051E-3</v>
      </c>
      <c r="N789" s="19" t="str">
        <f t="shared" si="161"/>
        <v>Good</v>
      </c>
    </row>
    <row r="790" spans="1:14" x14ac:dyDescent="0.2">
      <c r="A790" s="16">
        <v>785</v>
      </c>
      <c r="B790" s="17">
        <f t="shared" si="154"/>
        <v>372.19</v>
      </c>
      <c r="C790" s="17">
        <f t="shared" si="156"/>
        <v>609.73</v>
      </c>
      <c r="D790" s="17">
        <f t="shared" si="157"/>
        <v>130.26999999999998</v>
      </c>
      <c r="E790" s="17">
        <f t="shared" si="155"/>
        <v>23</v>
      </c>
      <c r="F790" s="17">
        <f t="shared" si="151"/>
        <v>5</v>
      </c>
      <c r="G790" s="17">
        <f t="shared" si="152"/>
        <v>5</v>
      </c>
      <c r="H790" s="17">
        <f t="shared" si="153"/>
        <v>10</v>
      </c>
      <c r="I790" s="17">
        <f t="shared" si="162"/>
        <v>2</v>
      </c>
      <c r="J790" s="17">
        <f t="shared" si="158"/>
        <v>785</v>
      </c>
      <c r="K790" s="18">
        <f t="shared" si="159"/>
        <v>2722.19</v>
      </c>
      <c r="L790" s="18">
        <f t="shared" si="160"/>
        <v>0</v>
      </c>
      <c r="M790" s="20">
        <v>0</v>
      </c>
      <c r="N790" s="19" t="str">
        <f t="shared" si="161"/>
        <v>Good</v>
      </c>
    </row>
    <row r="791" spans="1:14" x14ac:dyDescent="0.2">
      <c r="A791" s="12">
        <v>786</v>
      </c>
      <c r="B791" s="4">
        <f t="shared" si="154"/>
        <v>372.68</v>
      </c>
      <c r="C791" s="4">
        <f t="shared" si="156"/>
        <v>610.55999999999995</v>
      </c>
      <c r="D791" s="4">
        <f t="shared" si="157"/>
        <v>130.44</v>
      </c>
      <c r="E791" s="8">
        <f t="shared" si="155"/>
        <v>23</v>
      </c>
      <c r="F791" s="4">
        <f t="shared" si="151"/>
        <v>5</v>
      </c>
      <c r="G791" s="4">
        <f t="shared" si="152"/>
        <v>5</v>
      </c>
      <c r="H791" s="4">
        <f t="shared" si="153"/>
        <v>10</v>
      </c>
      <c r="I791" s="4">
        <f t="shared" si="162"/>
        <v>2</v>
      </c>
      <c r="J791" s="4">
        <f t="shared" si="158"/>
        <v>786</v>
      </c>
      <c r="K791" s="18">
        <f t="shared" si="159"/>
        <v>2725.6800000000003</v>
      </c>
      <c r="L791" s="18">
        <f t="shared" si="160"/>
        <v>0</v>
      </c>
      <c r="M791" s="20">
        <v>0</v>
      </c>
      <c r="N791" s="19" t="str">
        <f t="shared" si="161"/>
        <v>Good</v>
      </c>
    </row>
    <row r="792" spans="1:14" x14ac:dyDescent="0.2">
      <c r="A792" s="16">
        <v>787</v>
      </c>
      <c r="B792" s="17">
        <f t="shared" si="154"/>
        <v>373.17</v>
      </c>
      <c r="C792" s="17">
        <f t="shared" si="156"/>
        <v>611.39</v>
      </c>
      <c r="D792" s="17">
        <f t="shared" si="157"/>
        <v>130.60999999999999</v>
      </c>
      <c r="E792" s="17">
        <f t="shared" si="155"/>
        <v>23</v>
      </c>
      <c r="F792" s="17">
        <f t="shared" si="151"/>
        <v>5</v>
      </c>
      <c r="G792" s="17">
        <f t="shared" si="152"/>
        <v>5</v>
      </c>
      <c r="H792" s="17">
        <f t="shared" si="153"/>
        <v>10</v>
      </c>
      <c r="I792" s="17">
        <f t="shared" si="162"/>
        <v>2</v>
      </c>
      <c r="J792" s="17">
        <f t="shared" si="158"/>
        <v>787</v>
      </c>
      <c r="K792" s="18">
        <f t="shared" si="159"/>
        <v>2729.17</v>
      </c>
      <c r="L792" s="18">
        <f t="shared" si="160"/>
        <v>0</v>
      </c>
      <c r="M792" s="20">
        <v>0</v>
      </c>
      <c r="N792" s="19" t="str">
        <f t="shared" si="161"/>
        <v>Good</v>
      </c>
    </row>
    <row r="793" spans="1:14" x14ac:dyDescent="0.2">
      <c r="A793" s="12">
        <v>788</v>
      </c>
      <c r="B793" s="4">
        <f t="shared" si="154"/>
        <v>373.65</v>
      </c>
      <c r="C793" s="4">
        <f t="shared" si="156"/>
        <v>612.21</v>
      </c>
      <c r="D793" s="4">
        <f t="shared" si="157"/>
        <v>130.79</v>
      </c>
      <c r="E793" s="8">
        <f t="shared" si="155"/>
        <v>23</v>
      </c>
      <c r="F793" s="4">
        <f t="shared" si="151"/>
        <v>5</v>
      </c>
      <c r="G793" s="4">
        <f t="shared" si="152"/>
        <v>5</v>
      </c>
      <c r="H793" s="4">
        <f t="shared" si="153"/>
        <v>10</v>
      </c>
      <c r="I793" s="4">
        <f t="shared" si="162"/>
        <v>2</v>
      </c>
      <c r="J793" s="4">
        <f t="shared" si="158"/>
        <v>788</v>
      </c>
      <c r="K793" s="18">
        <f t="shared" si="159"/>
        <v>2732.65</v>
      </c>
      <c r="L793" s="18">
        <f t="shared" si="160"/>
        <v>0</v>
      </c>
      <c r="M793" s="20">
        <v>9.9999999999909051E-3</v>
      </c>
      <c r="N793" s="19" t="str">
        <f t="shared" si="161"/>
        <v>Good</v>
      </c>
    </row>
    <row r="794" spans="1:14" x14ac:dyDescent="0.2">
      <c r="A794" s="16">
        <v>789</v>
      </c>
      <c r="B794" s="17">
        <f t="shared" si="154"/>
        <v>374.14</v>
      </c>
      <c r="C794" s="17">
        <f t="shared" si="156"/>
        <v>613.04</v>
      </c>
      <c r="D794" s="17">
        <f t="shared" si="157"/>
        <v>130.95999999999998</v>
      </c>
      <c r="E794" s="17">
        <f t="shared" si="155"/>
        <v>23</v>
      </c>
      <c r="F794" s="17">
        <f t="shared" ref="F794:F857" si="163">+$F$4</f>
        <v>5</v>
      </c>
      <c r="G794" s="17">
        <f t="shared" ref="G794:G857" si="164">+$G$4</f>
        <v>5</v>
      </c>
      <c r="H794" s="17">
        <f t="shared" si="153"/>
        <v>10</v>
      </c>
      <c r="I794" s="17">
        <f t="shared" si="162"/>
        <v>2</v>
      </c>
      <c r="J794" s="17">
        <f t="shared" si="158"/>
        <v>789</v>
      </c>
      <c r="K794" s="18">
        <f t="shared" si="159"/>
        <v>2736.14</v>
      </c>
      <c r="L794" s="18">
        <f t="shared" si="160"/>
        <v>0</v>
      </c>
      <c r="M794" s="20">
        <v>9.9999999999909051E-3</v>
      </c>
      <c r="N794" s="19" t="str">
        <f t="shared" si="161"/>
        <v>Good</v>
      </c>
    </row>
    <row r="795" spans="1:14" x14ac:dyDescent="0.2">
      <c r="A795" s="12">
        <v>790</v>
      </c>
      <c r="B795" s="4">
        <f t="shared" si="154"/>
        <v>374.63</v>
      </c>
      <c r="C795" s="4">
        <f t="shared" si="156"/>
        <v>613.88</v>
      </c>
      <c r="D795" s="4">
        <f t="shared" si="157"/>
        <v>131.12</v>
      </c>
      <c r="E795" s="8">
        <f t="shared" si="155"/>
        <v>23</v>
      </c>
      <c r="F795" s="4">
        <f t="shared" si="163"/>
        <v>5</v>
      </c>
      <c r="G795" s="4">
        <f t="shared" si="164"/>
        <v>5</v>
      </c>
      <c r="H795" s="4">
        <f t="shared" si="153"/>
        <v>10</v>
      </c>
      <c r="I795" s="4">
        <f t="shared" si="162"/>
        <v>2</v>
      </c>
      <c r="J795" s="4">
        <f t="shared" si="158"/>
        <v>790</v>
      </c>
      <c r="K795" s="18">
        <f t="shared" si="159"/>
        <v>2739.63</v>
      </c>
      <c r="L795" s="18">
        <f t="shared" si="160"/>
        <v>0</v>
      </c>
      <c r="M795" s="20">
        <v>-9.9999999999909051E-3</v>
      </c>
      <c r="N795" s="19" t="str">
        <f t="shared" si="161"/>
        <v>Good</v>
      </c>
    </row>
    <row r="796" spans="1:14" x14ac:dyDescent="0.2">
      <c r="A796" s="16">
        <v>791</v>
      </c>
      <c r="B796" s="17">
        <f t="shared" si="154"/>
        <v>375.12</v>
      </c>
      <c r="C796" s="17">
        <f t="shared" si="156"/>
        <v>614.71</v>
      </c>
      <c r="D796" s="17">
        <f t="shared" si="157"/>
        <v>131.29</v>
      </c>
      <c r="E796" s="17">
        <f t="shared" si="155"/>
        <v>23</v>
      </c>
      <c r="F796" s="17">
        <f t="shared" si="163"/>
        <v>5</v>
      </c>
      <c r="G796" s="17">
        <f t="shared" si="164"/>
        <v>5</v>
      </c>
      <c r="H796" s="17">
        <f t="shared" si="153"/>
        <v>10</v>
      </c>
      <c r="I796" s="17">
        <f t="shared" si="162"/>
        <v>2</v>
      </c>
      <c r="J796" s="17">
        <f t="shared" si="158"/>
        <v>791</v>
      </c>
      <c r="K796" s="18">
        <f t="shared" si="159"/>
        <v>2743.12</v>
      </c>
      <c r="L796" s="18">
        <f t="shared" si="160"/>
        <v>0</v>
      </c>
      <c r="M796" s="20">
        <v>-9.9999999999909051E-3</v>
      </c>
      <c r="N796" s="19" t="str">
        <f t="shared" si="161"/>
        <v>Good</v>
      </c>
    </row>
    <row r="797" spans="1:14" x14ac:dyDescent="0.2">
      <c r="A797" s="12">
        <v>792</v>
      </c>
      <c r="B797" s="4">
        <f t="shared" si="154"/>
        <v>375.6</v>
      </c>
      <c r="C797" s="4">
        <f t="shared" si="156"/>
        <v>615.52</v>
      </c>
      <c r="D797" s="4">
        <f t="shared" si="157"/>
        <v>131.47999999999999</v>
      </c>
      <c r="E797" s="8">
        <f t="shared" si="155"/>
        <v>23</v>
      </c>
      <c r="F797" s="4">
        <f t="shared" si="163"/>
        <v>5</v>
      </c>
      <c r="G797" s="4">
        <f t="shared" si="164"/>
        <v>5</v>
      </c>
      <c r="H797" s="4">
        <f t="shared" si="153"/>
        <v>10</v>
      </c>
      <c r="I797" s="4">
        <f t="shared" si="162"/>
        <v>2</v>
      </c>
      <c r="J797" s="4">
        <f t="shared" si="158"/>
        <v>792</v>
      </c>
      <c r="K797" s="18">
        <f t="shared" si="159"/>
        <v>2746.6</v>
      </c>
      <c r="L797" s="18">
        <f t="shared" si="160"/>
        <v>0</v>
      </c>
      <c r="M797" s="20">
        <v>1.999999999998181E-2</v>
      </c>
      <c r="N797" s="19" t="str">
        <f t="shared" si="161"/>
        <v>Good</v>
      </c>
    </row>
    <row r="798" spans="1:14" x14ac:dyDescent="0.2">
      <c r="A798" s="16">
        <v>793</v>
      </c>
      <c r="B798" s="17">
        <f t="shared" si="154"/>
        <v>376.09</v>
      </c>
      <c r="C798" s="17">
        <f t="shared" si="156"/>
        <v>616.36</v>
      </c>
      <c r="D798" s="17">
        <f t="shared" si="157"/>
        <v>131.63999999999999</v>
      </c>
      <c r="E798" s="17">
        <f t="shared" si="155"/>
        <v>23</v>
      </c>
      <c r="F798" s="17">
        <f t="shared" si="163"/>
        <v>5</v>
      </c>
      <c r="G798" s="17">
        <f t="shared" si="164"/>
        <v>5</v>
      </c>
      <c r="H798" s="17">
        <f t="shared" si="153"/>
        <v>10</v>
      </c>
      <c r="I798" s="17">
        <f t="shared" si="162"/>
        <v>2</v>
      </c>
      <c r="J798" s="17">
        <f t="shared" si="158"/>
        <v>793</v>
      </c>
      <c r="K798" s="18">
        <f t="shared" si="159"/>
        <v>2750.0899999999997</v>
      </c>
      <c r="L798" s="18">
        <f t="shared" si="160"/>
        <v>0</v>
      </c>
      <c r="M798" s="20">
        <v>0</v>
      </c>
      <c r="N798" s="19" t="str">
        <f t="shared" si="161"/>
        <v>Good</v>
      </c>
    </row>
    <row r="799" spans="1:14" x14ac:dyDescent="0.2">
      <c r="A799" s="12">
        <v>794</v>
      </c>
      <c r="B799" s="4">
        <f t="shared" si="154"/>
        <v>376.58</v>
      </c>
      <c r="C799" s="4">
        <f t="shared" si="156"/>
        <v>617.18999999999994</v>
      </c>
      <c r="D799" s="4">
        <f t="shared" si="157"/>
        <v>131.81</v>
      </c>
      <c r="E799" s="8">
        <f t="shared" si="155"/>
        <v>23</v>
      </c>
      <c r="F799" s="4">
        <f t="shared" si="163"/>
        <v>5</v>
      </c>
      <c r="G799" s="4">
        <f t="shared" si="164"/>
        <v>5</v>
      </c>
      <c r="H799" s="4">
        <f t="shared" si="153"/>
        <v>10</v>
      </c>
      <c r="I799" s="4">
        <f t="shared" si="162"/>
        <v>2</v>
      </c>
      <c r="J799" s="4">
        <f t="shared" si="158"/>
        <v>794</v>
      </c>
      <c r="K799" s="18">
        <f t="shared" si="159"/>
        <v>2753.58</v>
      </c>
      <c r="L799" s="18">
        <f t="shared" si="160"/>
        <v>0</v>
      </c>
      <c r="M799" s="20">
        <v>0</v>
      </c>
      <c r="N799" s="19" t="str">
        <f t="shared" si="161"/>
        <v>Good</v>
      </c>
    </row>
    <row r="800" spans="1:14" x14ac:dyDescent="0.2">
      <c r="A800" s="16">
        <v>795</v>
      </c>
      <c r="B800" s="17">
        <f t="shared" si="154"/>
        <v>377.07</v>
      </c>
      <c r="C800" s="17">
        <f t="shared" si="156"/>
        <v>618.02</v>
      </c>
      <c r="D800" s="17">
        <f t="shared" si="157"/>
        <v>131.97999999999999</v>
      </c>
      <c r="E800" s="17">
        <f t="shared" si="155"/>
        <v>23</v>
      </c>
      <c r="F800" s="17">
        <f t="shared" si="163"/>
        <v>5</v>
      </c>
      <c r="G800" s="17">
        <f t="shared" si="164"/>
        <v>5</v>
      </c>
      <c r="H800" s="17">
        <f t="shared" si="153"/>
        <v>10</v>
      </c>
      <c r="I800" s="17">
        <f t="shared" si="162"/>
        <v>2</v>
      </c>
      <c r="J800" s="17">
        <f t="shared" si="158"/>
        <v>795</v>
      </c>
      <c r="K800" s="18">
        <f t="shared" si="159"/>
        <v>2757.0699999999997</v>
      </c>
      <c r="L800" s="18">
        <f t="shared" si="160"/>
        <v>0</v>
      </c>
      <c r="M800" s="20">
        <v>0</v>
      </c>
      <c r="N800" s="19" t="str">
        <f t="shared" si="161"/>
        <v>Good</v>
      </c>
    </row>
    <row r="801" spans="1:14" x14ac:dyDescent="0.2">
      <c r="A801" s="12">
        <v>796</v>
      </c>
      <c r="B801" s="4">
        <f t="shared" si="154"/>
        <v>377.56</v>
      </c>
      <c r="C801" s="4">
        <f t="shared" si="156"/>
        <v>618.86</v>
      </c>
      <c r="D801" s="4">
        <f t="shared" si="157"/>
        <v>132.13999999999999</v>
      </c>
      <c r="E801" s="8">
        <f t="shared" si="155"/>
        <v>23</v>
      </c>
      <c r="F801" s="4">
        <f t="shared" si="163"/>
        <v>5</v>
      </c>
      <c r="G801" s="4">
        <f t="shared" si="164"/>
        <v>5</v>
      </c>
      <c r="H801" s="4">
        <f t="shared" si="153"/>
        <v>10</v>
      </c>
      <c r="I801" s="4">
        <f t="shared" si="162"/>
        <v>2</v>
      </c>
      <c r="J801" s="4">
        <f t="shared" si="158"/>
        <v>796</v>
      </c>
      <c r="K801" s="18">
        <f t="shared" si="159"/>
        <v>2760.56</v>
      </c>
      <c r="L801" s="18">
        <f t="shared" si="160"/>
        <v>0</v>
      </c>
      <c r="M801" s="20">
        <v>-9.9999999999909051E-3</v>
      </c>
      <c r="N801" s="19" t="str">
        <f t="shared" si="161"/>
        <v>Good</v>
      </c>
    </row>
    <row r="802" spans="1:14" x14ac:dyDescent="0.2">
      <c r="A802" s="16">
        <v>797</v>
      </c>
      <c r="B802" s="17">
        <f t="shared" si="154"/>
        <v>378.04</v>
      </c>
      <c r="C802" s="17">
        <f t="shared" si="156"/>
        <v>619.66999999999996</v>
      </c>
      <c r="D802" s="17">
        <f t="shared" si="157"/>
        <v>132.32999999999998</v>
      </c>
      <c r="E802" s="17">
        <f t="shared" si="155"/>
        <v>23</v>
      </c>
      <c r="F802" s="17">
        <f t="shared" si="163"/>
        <v>5</v>
      </c>
      <c r="G802" s="17">
        <f t="shared" si="164"/>
        <v>5</v>
      </c>
      <c r="H802" s="17">
        <f t="shared" si="153"/>
        <v>10</v>
      </c>
      <c r="I802" s="17">
        <f t="shared" si="162"/>
        <v>2</v>
      </c>
      <c r="J802" s="17">
        <f t="shared" si="158"/>
        <v>797</v>
      </c>
      <c r="K802" s="18">
        <f t="shared" si="159"/>
        <v>2764.04</v>
      </c>
      <c r="L802" s="18">
        <f t="shared" si="160"/>
        <v>0</v>
      </c>
      <c r="M802" s="20">
        <v>9.9999999999909051E-3</v>
      </c>
      <c r="N802" s="19" t="str">
        <f t="shared" si="161"/>
        <v>Good</v>
      </c>
    </row>
    <row r="803" spans="1:14" x14ac:dyDescent="0.2">
      <c r="A803" s="12">
        <v>798</v>
      </c>
      <c r="B803" s="4">
        <f t="shared" si="154"/>
        <v>378.53</v>
      </c>
      <c r="C803" s="4">
        <f t="shared" si="156"/>
        <v>620.51</v>
      </c>
      <c r="D803" s="4">
        <f t="shared" si="157"/>
        <v>132.48999999999998</v>
      </c>
      <c r="E803" s="8">
        <f t="shared" si="155"/>
        <v>23</v>
      </c>
      <c r="F803" s="4">
        <f t="shared" si="163"/>
        <v>5</v>
      </c>
      <c r="G803" s="4">
        <f t="shared" si="164"/>
        <v>5</v>
      </c>
      <c r="H803" s="4">
        <f t="shared" si="153"/>
        <v>10</v>
      </c>
      <c r="I803" s="4">
        <f t="shared" si="162"/>
        <v>2</v>
      </c>
      <c r="J803" s="4">
        <f t="shared" si="158"/>
        <v>798</v>
      </c>
      <c r="K803" s="18">
        <f t="shared" si="159"/>
        <v>2767.5299999999997</v>
      </c>
      <c r="L803" s="18">
        <f t="shared" si="160"/>
        <v>0</v>
      </c>
      <c r="M803" s="20">
        <v>0</v>
      </c>
      <c r="N803" s="19" t="str">
        <f t="shared" si="161"/>
        <v>Good</v>
      </c>
    </row>
    <row r="804" spans="1:14" x14ac:dyDescent="0.2">
      <c r="A804" s="16">
        <v>799</v>
      </c>
      <c r="B804" s="17">
        <f t="shared" si="154"/>
        <v>379.02</v>
      </c>
      <c r="C804" s="17">
        <f t="shared" si="156"/>
        <v>621.34</v>
      </c>
      <c r="D804" s="17">
        <f t="shared" si="157"/>
        <v>132.66</v>
      </c>
      <c r="E804" s="17">
        <f t="shared" si="155"/>
        <v>23</v>
      </c>
      <c r="F804" s="17">
        <f t="shared" si="163"/>
        <v>5</v>
      </c>
      <c r="G804" s="17">
        <f t="shared" si="164"/>
        <v>5</v>
      </c>
      <c r="H804" s="17">
        <f t="shared" si="153"/>
        <v>10</v>
      </c>
      <c r="I804" s="17">
        <f t="shared" si="162"/>
        <v>2</v>
      </c>
      <c r="J804" s="17">
        <f t="shared" si="158"/>
        <v>799</v>
      </c>
      <c r="K804" s="18">
        <f t="shared" si="159"/>
        <v>2771.0200000000004</v>
      </c>
      <c r="L804" s="18">
        <f t="shared" si="160"/>
        <v>0</v>
      </c>
      <c r="M804" s="20">
        <v>0</v>
      </c>
      <c r="N804" s="19" t="str">
        <f t="shared" si="161"/>
        <v>Good</v>
      </c>
    </row>
    <row r="805" spans="1:14" x14ac:dyDescent="0.2">
      <c r="A805" s="12">
        <v>800</v>
      </c>
      <c r="B805" s="4">
        <f t="shared" si="154"/>
        <v>379.51</v>
      </c>
      <c r="C805" s="4">
        <f t="shared" si="156"/>
        <v>622.16999999999996</v>
      </c>
      <c r="D805" s="4">
        <f t="shared" si="157"/>
        <v>132.82999999999998</v>
      </c>
      <c r="E805" s="8">
        <f t="shared" si="155"/>
        <v>23</v>
      </c>
      <c r="F805" s="4">
        <f t="shared" si="163"/>
        <v>5</v>
      </c>
      <c r="G805" s="4">
        <f t="shared" si="164"/>
        <v>5</v>
      </c>
      <c r="H805" s="4">
        <f t="shared" ref="H805:H868" si="165">+$H$4</f>
        <v>10</v>
      </c>
      <c r="I805" s="4">
        <f t="shared" si="162"/>
        <v>2</v>
      </c>
      <c r="J805" s="4">
        <f t="shared" si="158"/>
        <v>800</v>
      </c>
      <c r="K805" s="18">
        <f t="shared" si="159"/>
        <v>2774.5099999999998</v>
      </c>
      <c r="L805" s="18">
        <f t="shared" si="160"/>
        <v>0</v>
      </c>
      <c r="M805" s="20">
        <v>0</v>
      </c>
      <c r="N805" s="19" t="str">
        <f t="shared" si="161"/>
        <v>Good</v>
      </c>
    </row>
    <row r="806" spans="1:14" x14ac:dyDescent="0.2">
      <c r="A806" s="16">
        <v>801</v>
      </c>
      <c r="B806" s="17">
        <f t="shared" si="154"/>
        <v>380</v>
      </c>
      <c r="C806" s="17">
        <f t="shared" si="156"/>
        <v>623</v>
      </c>
      <c r="D806" s="17">
        <f t="shared" si="157"/>
        <v>133</v>
      </c>
      <c r="E806" s="17">
        <f t="shared" si="155"/>
        <v>23</v>
      </c>
      <c r="F806" s="17">
        <f t="shared" si="163"/>
        <v>5</v>
      </c>
      <c r="G806" s="17">
        <f t="shared" si="164"/>
        <v>5</v>
      </c>
      <c r="H806" s="17">
        <f t="shared" si="165"/>
        <v>10</v>
      </c>
      <c r="I806" s="17">
        <f t="shared" si="162"/>
        <v>2</v>
      </c>
      <c r="J806" s="17">
        <f t="shared" si="158"/>
        <v>801</v>
      </c>
      <c r="K806" s="18">
        <f t="shared" si="159"/>
        <v>2778</v>
      </c>
      <c r="L806" s="18">
        <f t="shared" si="160"/>
        <v>0</v>
      </c>
      <c r="M806" s="20">
        <v>0</v>
      </c>
      <c r="N806" s="19" t="str">
        <f t="shared" si="161"/>
        <v>Good</v>
      </c>
    </row>
    <row r="807" spans="1:14" x14ac:dyDescent="0.2">
      <c r="A807" s="12">
        <v>802</v>
      </c>
      <c r="B807" s="4">
        <f t="shared" si="154"/>
        <v>380.48</v>
      </c>
      <c r="C807" s="4">
        <f t="shared" si="156"/>
        <v>623.81999999999994</v>
      </c>
      <c r="D807" s="4">
        <f t="shared" si="157"/>
        <v>133.18000000000009</v>
      </c>
      <c r="E807" s="8">
        <f t="shared" si="155"/>
        <v>23</v>
      </c>
      <c r="F807" s="4">
        <f t="shared" si="163"/>
        <v>5</v>
      </c>
      <c r="G807" s="4">
        <f t="shared" si="164"/>
        <v>5</v>
      </c>
      <c r="H807" s="4">
        <f t="shared" si="165"/>
        <v>10</v>
      </c>
      <c r="I807" s="4">
        <f t="shared" si="162"/>
        <v>2</v>
      </c>
      <c r="J807" s="4">
        <f t="shared" si="158"/>
        <v>802</v>
      </c>
      <c r="K807" s="18">
        <f t="shared" si="159"/>
        <v>2781.48</v>
      </c>
      <c r="L807" s="18">
        <f t="shared" si="160"/>
        <v>0</v>
      </c>
      <c r="M807" s="20">
        <v>1.0000000000104592E-2</v>
      </c>
      <c r="N807" s="19" t="str">
        <f t="shared" si="161"/>
        <v>Good</v>
      </c>
    </row>
    <row r="808" spans="1:14" x14ac:dyDescent="0.2">
      <c r="A808" s="16">
        <v>803</v>
      </c>
      <c r="B808" s="17">
        <f t="shared" si="154"/>
        <v>380.97</v>
      </c>
      <c r="C808" s="17">
        <f t="shared" si="156"/>
        <v>624.65</v>
      </c>
      <c r="D808" s="17">
        <f t="shared" si="157"/>
        <v>133.35</v>
      </c>
      <c r="E808" s="17">
        <f t="shared" si="155"/>
        <v>23</v>
      </c>
      <c r="F808" s="17">
        <f t="shared" si="163"/>
        <v>5</v>
      </c>
      <c r="G808" s="17">
        <f t="shared" si="164"/>
        <v>5</v>
      </c>
      <c r="H808" s="17">
        <f t="shared" si="165"/>
        <v>10</v>
      </c>
      <c r="I808" s="17">
        <f t="shared" si="162"/>
        <v>2</v>
      </c>
      <c r="J808" s="17">
        <f t="shared" si="158"/>
        <v>803</v>
      </c>
      <c r="K808" s="18">
        <f t="shared" si="159"/>
        <v>2784.97</v>
      </c>
      <c r="L808" s="18">
        <f t="shared" si="160"/>
        <v>0</v>
      </c>
      <c r="M808" s="20">
        <v>9.9999999999909051E-3</v>
      </c>
      <c r="N808" s="19" t="str">
        <f t="shared" si="161"/>
        <v>Good</v>
      </c>
    </row>
    <row r="809" spans="1:14" x14ac:dyDescent="0.2">
      <c r="A809" s="12">
        <v>804</v>
      </c>
      <c r="B809" s="4">
        <f t="shared" si="154"/>
        <v>381.46</v>
      </c>
      <c r="C809" s="4">
        <f t="shared" si="156"/>
        <v>625.49</v>
      </c>
      <c r="D809" s="4">
        <f t="shared" si="157"/>
        <v>133.51</v>
      </c>
      <c r="E809" s="8">
        <f t="shared" si="155"/>
        <v>23</v>
      </c>
      <c r="F809" s="4">
        <f t="shared" si="163"/>
        <v>5</v>
      </c>
      <c r="G809" s="4">
        <f t="shared" si="164"/>
        <v>5</v>
      </c>
      <c r="H809" s="4">
        <f t="shared" si="165"/>
        <v>10</v>
      </c>
      <c r="I809" s="4">
        <f t="shared" si="162"/>
        <v>2</v>
      </c>
      <c r="J809" s="4">
        <f t="shared" si="158"/>
        <v>804</v>
      </c>
      <c r="K809" s="18">
        <f t="shared" si="159"/>
        <v>2788.46</v>
      </c>
      <c r="L809" s="18">
        <f t="shared" si="160"/>
        <v>0</v>
      </c>
      <c r="M809" s="20">
        <v>-9.9999999999909051E-3</v>
      </c>
      <c r="N809" s="19" t="str">
        <f t="shared" si="161"/>
        <v>Good</v>
      </c>
    </row>
    <row r="810" spans="1:14" x14ac:dyDescent="0.2">
      <c r="A810" s="16">
        <v>805</v>
      </c>
      <c r="B810" s="17">
        <f t="shared" si="154"/>
        <v>381.95</v>
      </c>
      <c r="C810" s="17">
        <f t="shared" si="156"/>
        <v>626.31999999999994</v>
      </c>
      <c r="D810" s="17">
        <f t="shared" si="157"/>
        <v>133.68</v>
      </c>
      <c r="E810" s="17">
        <f t="shared" si="155"/>
        <v>23</v>
      </c>
      <c r="F810" s="17">
        <f t="shared" si="163"/>
        <v>5</v>
      </c>
      <c r="G810" s="17">
        <f t="shared" si="164"/>
        <v>5</v>
      </c>
      <c r="H810" s="17">
        <f t="shared" si="165"/>
        <v>10</v>
      </c>
      <c r="I810" s="17">
        <f t="shared" si="162"/>
        <v>2</v>
      </c>
      <c r="J810" s="17">
        <f t="shared" si="158"/>
        <v>805</v>
      </c>
      <c r="K810" s="18">
        <f t="shared" si="159"/>
        <v>2791.95</v>
      </c>
      <c r="L810" s="18">
        <f t="shared" si="160"/>
        <v>0</v>
      </c>
      <c r="M810" s="20">
        <v>-9.9999999999909051E-3</v>
      </c>
      <c r="N810" s="19" t="str">
        <f t="shared" si="161"/>
        <v>Good</v>
      </c>
    </row>
    <row r="811" spans="1:14" x14ac:dyDescent="0.2">
      <c r="A811" s="12">
        <v>806</v>
      </c>
      <c r="B811" s="4">
        <f t="shared" si="154"/>
        <v>382.43</v>
      </c>
      <c r="C811" s="4">
        <f t="shared" si="156"/>
        <v>627.14</v>
      </c>
      <c r="D811" s="4">
        <f t="shared" si="157"/>
        <v>133.85999999999999</v>
      </c>
      <c r="E811" s="8">
        <f t="shared" si="155"/>
        <v>23</v>
      </c>
      <c r="F811" s="4">
        <f t="shared" si="163"/>
        <v>5</v>
      </c>
      <c r="G811" s="4">
        <f t="shared" si="164"/>
        <v>5</v>
      </c>
      <c r="H811" s="4">
        <f t="shared" si="165"/>
        <v>10</v>
      </c>
      <c r="I811" s="4">
        <f t="shared" si="162"/>
        <v>2</v>
      </c>
      <c r="J811" s="4">
        <f t="shared" si="158"/>
        <v>806</v>
      </c>
      <c r="K811" s="18">
        <f t="shared" si="159"/>
        <v>2795.4300000000003</v>
      </c>
      <c r="L811" s="18">
        <f t="shared" si="160"/>
        <v>0</v>
      </c>
      <c r="M811" s="20">
        <v>0</v>
      </c>
      <c r="N811" s="19" t="str">
        <f t="shared" si="161"/>
        <v>Good</v>
      </c>
    </row>
    <row r="812" spans="1:14" x14ac:dyDescent="0.2">
      <c r="A812" s="16">
        <v>807</v>
      </c>
      <c r="B812" s="17">
        <f t="shared" si="154"/>
        <v>382.92</v>
      </c>
      <c r="C812" s="17">
        <f t="shared" si="156"/>
        <v>627.97</v>
      </c>
      <c r="D812" s="17">
        <f t="shared" si="157"/>
        <v>134.03</v>
      </c>
      <c r="E812" s="17">
        <f t="shared" si="155"/>
        <v>23</v>
      </c>
      <c r="F812" s="17">
        <f t="shared" si="163"/>
        <v>5</v>
      </c>
      <c r="G812" s="17">
        <f t="shared" si="164"/>
        <v>5</v>
      </c>
      <c r="H812" s="17">
        <f t="shared" si="165"/>
        <v>10</v>
      </c>
      <c r="I812" s="17">
        <f t="shared" si="162"/>
        <v>2</v>
      </c>
      <c r="J812" s="17">
        <f t="shared" si="158"/>
        <v>807</v>
      </c>
      <c r="K812" s="18">
        <f t="shared" si="159"/>
        <v>2798.92</v>
      </c>
      <c r="L812" s="18">
        <f t="shared" si="160"/>
        <v>0</v>
      </c>
      <c r="M812" s="20">
        <v>0</v>
      </c>
      <c r="N812" s="19" t="str">
        <f t="shared" si="161"/>
        <v>Good</v>
      </c>
    </row>
    <row r="813" spans="1:14" x14ac:dyDescent="0.2">
      <c r="A813" s="12">
        <v>808</v>
      </c>
      <c r="B813" s="4">
        <f t="shared" si="154"/>
        <v>383.41</v>
      </c>
      <c r="C813" s="4">
        <f t="shared" si="156"/>
        <v>628.79999999999995</v>
      </c>
      <c r="D813" s="4">
        <f t="shared" si="157"/>
        <v>134.19999999999999</v>
      </c>
      <c r="E813" s="8">
        <f t="shared" si="155"/>
        <v>23</v>
      </c>
      <c r="F813" s="4">
        <f t="shared" si="163"/>
        <v>5</v>
      </c>
      <c r="G813" s="4">
        <f t="shared" si="164"/>
        <v>5</v>
      </c>
      <c r="H813" s="4">
        <f t="shared" si="165"/>
        <v>10</v>
      </c>
      <c r="I813" s="4">
        <f t="shared" si="162"/>
        <v>2</v>
      </c>
      <c r="J813" s="4">
        <f t="shared" si="158"/>
        <v>808</v>
      </c>
      <c r="K813" s="18">
        <f t="shared" si="159"/>
        <v>2802.41</v>
      </c>
      <c r="L813" s="18">
        <f t="shared" si="160"/>
        <v>0</v>
      </c>
      <c r="M813" s="20">
        <v>0</v>
      </c>
      <c r="N813" s="19" t="str">
        <f t="shared" si="161"/>
        <v>Good</v>
      </c>
    </row>
    <row r="814" spans="1:14" x14ac:dyDescent="0.2">
      <c r="A814" s="16">
        <v>809</v>
      </c>
      <c r="B814" s="17">
        <f t="shared" si="154"/>
        <v>383.9</v>
      </c>
      <c r="C814" s="17">
        <f t="shared" si="156"/>
        <v>629.63</v>
      </c>
      <c r="D814" s="17">
        <f t="shared" si="157"/>
        <v>134.37</v>
      </c>
      <c r="E814" s="17">
        <f t="shared" si="155"/>
        <v>23</v>
      </c>
      <c r="F814" s="17">
        <f t="shared" si="163"/>
        <v>5</v>
      </c>
      <c r="G814" s="17">
        <f t="shared" si="164"/>
        <v>5</v>
      </c>
      <c r="H814" s="17">
        <f t="shared" si="165"/>
        <v>10</v>
      </c>
      <c r="I814" s="17">
        <f t="shared" si="162"/>
        <v>2</v>
      </c>
      <c r="J814" s="17">
        <f t="shared" si="158"/>
        <v>809</v>
      </c>
      <c r="K814" s="18">
        <f t="shared" si="159"/>
        <v>2805.9</v>
      </c>
      <c r="L814" s="18">
        <f t="shared" si="160"/>
        <v>0</v>
      </c>
      <c r="M814" s="20">
        <v>0</v>
      </c>
      <c r="N814" s="19" t="str">
        <f t="shared" si="161"/>
        <v>Good</v>
      </c>
    </row>
    <row r="815" spans="1:14" x14ac:dyDescent="0.2">
      <c r="A815" s="12">
        <v>810</v>
      </c>
      <c r="B815" s="4">
        <f t="shared" si="154"/>
        <v>384.39</v>
      </c>
      <c r="C815" s="4">
        <f t="shared" si="156"/>
        <v>630.47</v>
      </c>
      <c r="D815" s="4">
        <f t="shared" si="157"/>
        <v>134.53</v>
      </c>
      <c r="E815" s="8">
        <f t="shared" si="155"/>
        <v>23</v>
      </c>
      <c r="F815" s="4">
        <f t="shared" si="163"/>
        <v>5</v>
      </c>
      <c r="G815" s="4">
        <f t="shared" si="164"/>
        <v>5</v>
      </c>
      <c r="H815" s="4">
        <f t="shared" si="165"/>
        <v>10</v>
      </c>
      <c r="I815" s="4">
        <f t="shared" si="162"/>
        <v>2</v>
      </c>
      <c r="J815" s="4">
        <f t="shared" si="158"/>
        <v>810</v>
      </c>
      <c r="K815" s="18">
        <f t="shared" si="159"/>
        <v>2809.39</v>
      </c>
      <c r="L815" s="18">
        <f t="shared" si="160"/>
        <v>0</v>
      </c>
      <c r="M815" s="20">
        <v>-9.9999999999909051E-3</v>
      </c>
      <c r="N815" s="19" t="str">
        <f t="shared" si="161"/>
        <v>Good</v>
      </c>
    </row>
    <row r="816" spans="1:14" x14ac:dyDescent="0.2">
      <c r="A816" s="16">
        <v>811</v>
      </c>
      <c r="B816" s="17">
        <f t="shared" si="154"/>
        <v>384.87</v>
      </c>
      <c r="C816" s="17">
        <f t="shared" si="156"/>
        <v>631.28</v>
      </c>
      <c r="D816" s="17">
        <f t="shared" si="157"/>
        <v>134.71999999999997</v>
      </c>
      <c r="E816" s="17">
        <f t="shared" si="155"/>
        <v>23</v>
      </c>
      <c r="F816" s="17">
        <f t="shared" si="163"/>
        <v>5</v>
      </c>
      <c r="G816" s="17">
        <f t="shared" si="164"/>
        <v>5</v>
      </c>
      <c r="H816" s="17">
        <f t="shared" si="165"/>
        <v>10</v>
      </c>
      <c r="I816" s="17">
        <f t="shared" si="162"/>
        <v>2</v>
      </c>
      <c r="J816" s="17">
        <f t="shared" si="158"/>
        <v>811</v>
      </c>
      <c r="K816" s="18">
        <f t="shared" si="159"/>
        <v>2812.87</v>
      </c>
      <c r="L816" s="18">
        <f t="shared" si="160"/>
        <v>0</v>
      </c>
      <c r="M816" s="20">
        <v>9.9999999999909051E-3</v>
      </c>
      <c r="N816" s="19" t="str">
        <f t="shared" si="161"/>
        <v>Good</v>
      </c>
    </row>
    <row r="817" spans="1:14" x14ac:dyDescent="0.2">
      <c r="A817" s="12">
        <v>812</v>
      </c>
      <c r="B817" s="4">
        <f t="shared" si="154"/>
        <v>385.36</v>
      </c>
      <c r="C817" s="4">
        <f t="shared" si="156"/>
        <v>632.12</v>
      </c>
      <c r="D817" s="4">
        <f t="shared" si="157"/>
        <v>134.88</v>
      </c>
      <c r="E817" s="8">
        <f t="shared" si="155"/>
        <v>23</v>
      </c>
      <c r="F817" s="4">
        <f t="shared" si="163"/>
        <v>5</v>
      </c>
      <c r="G817" s="4">
        <f t="shared" si="164"/>
        <v>5</v>
      </c>
      <c r="H817" s="4">
        <f t="shared" si="165"/>
        <v>10</v>
      </c>
      <c r="I817" s="4">
        <f t="shared" si="162"/>
        <v>2</v>
      </c>
      <c r="J817" s="4">
        <f t="shared" si="158"/>
        <v>812</v>
      </c>
      <c r="K817" s="18">
        <f t="shared" si="159"/>
        <v>2816.36</v>
      </c>
      <c r="L817" s="18">
        <f t="shared" si="160"/>
        <v>0</v>
      </c>
      <c r="M817" s="20">
        <v>0</v>
      </c>
      <c r="N817" s="19" t="str">
        <f t="shared" si="161"/>
        <v>Good</v>
      </c>
    </row>
    <row r="818" spans="1:14" x14ac:dyDescent="0.2">
      <c r="A818" s="16">
        <v>813</v>
      </c>
      <c r="B818" s="17">
        <f t="shared" ref="B818:B881" si="166">ROUNDDOWN((A818-(F818+G818+H818+I818))/2.05,2)</f>
        <v>385.85</v>
      </c>
      <c r="C818" s="17">
        <f t="shared" si="156"/>
        <v>632.95000000000005</v>
      </c>
      <c r="D818" s="17">
        <f t="shared" si="157"/>
        <v>135.04999999999998</v>
      </c>
      <c r="E818" s="17">
        <f t="shared" ref="E818:E881" si="167">+$E$4</f>
        <v>23</v>
      </c>
      <c r="F818" s="17">
        <f t="shared" si="163"/>
        <v>5</v>
      </c>
      <c r="G818" s="17">
        <f t="shared" si="164"/>
        <v>5</v>
      </c>
      <c r="H818" s="17">
        <f t="shared" si="165"/>
        <v>10</v>
      </c>
      <c r="I818" s="17">
        <f t="shared" si="162"/>
        <v>2</v>
      </c>
      <c r="J818" s="17">
        <f t="shared" si="158"/>
        <v>813</v>
      </c>
      <c r="K818" s="18">
        <f t="shared" si="159"/>
        <v>2819.85</v>
      </c>
      <c r="L818" s="18">
        <f t="shared" si="160"/>
        <v>0</v>
      </c>
      <c r="M818" s="20">
        <v>0</v>
      </c>
      <c r="N818" s="19" t="str">
        <f t="shared" si="161"/>
        <v>Good</v>
      </c>
    </row>
    <row r="819" spans="1:14" x14ac:dyDescent="0.2">
      <c r="A819" s="12">
        <v>814</v>
      </c>
      <c r="B819" s="4">
        <f t="shared" si="166"/>
        <v>386.34</v>
      </c>
      <c r="C819" s="4">
        <f t="shared" si="156"/>
        <v>633.78</v>
      </c>
      <c r="D819" s="4">
        <f t="shared" si="157"/>
        <v>135.22</v>
      </c>
      <c r="E819" s="8">
        <f t="shared" si="167"/>
        <v>23</v>
      </c>
      <c r="F819" s="4">
        <f t="shared" si="163"/>
        <v>5</v>
      </c>
      <c r="G819" s="4">
        <f t="shared" si="164"/>
        <v>5</v>
      </c>
      <c r="H819" s="4">
        <f t="shared" si="165"/>
        <v>10</v>
      </c>
      <c r="I819" s="4">
        <f t="shared" si="162"/>
        <v>2</v>
      </c>
      <c r="J819" s="4">
        <f t="shared" si="158"/>
        <v>814</v>
      </c>
      <c r="K819" s="18">
        <f t="shared" si="159"/>
        <v>2823.34</v>
      </c>
      <c r="L819" s="18">
        <f t="shared" si="160"/>
        <v>0</v>
      </c>
      <c r="M819" s="20">
        <v>0</v>
      </c>
      <c r="N819" s="19" t="str">
        <f t="shared" si="161"/>
        <v>Good</v>
      </c>
    </row>
    <row r="820" spans="1:14" x14ac:dyDescent="0.2">
      <c r="A820" s="16">
        <v>815</v>
      </c>
      <c r="B820" s="17">
        <f t="shared" si="166"/>
        <v>386.82</v>
      </c>
      <c r="C820" s="17">
        <f t="shared" si="156"/>
        <v>634.6</v>
      </c>
      <c r="D820" s="17">
        <f t="shared" si="157"/>
        <v>135.39999999999998</v>
      </c>
      <c r="E820" s="17">
        <f t="shared" si="167"/>
        <v>23</v>
      </c>
      <c r="F820" s="17">
        <f t="shared" si="163"/>
        <v>5</v>
      </c>
      <c r="G820" s="17">
        <f t="shared" si="164"/>
        <v>5</v>
      </c>
      <c r="H820" s="17">
        <f t="shared" si="165"/>
        <v>10</v>
      </c>
      <c r="I820" s="17">
        <f t="shared" si="162"/>
        <v>2</v>
      </c>
      <c r="J820" s="17">
        <f t="shared" si="158"/>
        <v>815</v>
      </c>
      <c r="K820" s="18">
        <f t="shared" si="159"/>
        <v>2826.82</v>
      </c>
      <c r="L820" s="18">
        <f t="shared" si="160"/>
        <v>0</v>
      </c>
      <c r="M820" s="20">
        <v>9.9999999999909051E-3</v>
      </c>
      <c r="N820" s="19" t="str">
        <f t="shared" si="161"/>
        <v>Good</v>
      </c>
    </row>
    <row r="821" spans="1:14" x14ac:dyDescent="0.2">
      <c r="A821" s="12">
        <v>816</v>
      </c>
      <c r="B821" s="4">
        <f t="shared" si="166"/>
        <v>387.31</v>
      </c>
      <c r="C821" s="4">
        <f t="shared" ref="C821:C884" si="168">ROUNDUP(B821*1.7,2)-E821</f>
        <v>635.42999999999995</v>
      </c>
      <c r="D821" s="4">
        <f t="shared" si="157"/>
        <v>135.57</v>
      </c>
      <c r="E821" s="8">
        <f t="shared" si="167"/>
        <v>23</v>
      </c>
      <c r="F821" s="4">
        <f t="shared" si="163"/>
        <v>5</v>
      </c>
      <c r="G821" s="4">
        <f t="shared" si="164"/>
        <v>5</v>
      </c>
      <c r="H821" s="4">
        <f t="shared" si="165"/>
        <v>10</v>
      </c>
      <c r="I821" s="4">
        <f t="shared" si="162"/>
        <v>2</v>
      </c>
      <c r="J821" s="4">
        <f t="shared" si="158"/>
        <v>816</v>
      </c>
      <c r="K821" s="18">
        <f t="shared" si="159"/>
        <v>2830.3099999999995</v>
      </c>
      <c r="L821" s="18">
        <f t="shared" si="160"/>
        <v>0</v>
      </c>
      <c r="M821" s="20">
        <v>9.9999999999909051E-3</v>
      </c>
      <c r="N821" s="19" t="str">
        <f t="shared" si="161"/>
        <v>Good</v>
      </c>
    </row>
    <row r="822" spans="1:14" x14ac:dyDescent="0.2">
      <c r="A822" s="16">
        <v>817</v>
      </c>
      <c r="B822" s="17">
        <f t="shared" si="166"/>
        <v>387.8</v>
      </c>
      <c r="C822" s="17">
        <f t="shared" si="168"/>
        <v>636.26</v>
      </c>
      <c r="D822" s="17">
        <f t="shared" si="157"/>
        <v>135.73999999999998</v>
      </c>
      <c r="E822" s="17">
        <f t="shared" si="167"/>
        <v>23</v>
      </c>
      <c r="F822" s="17">
        <f t="shared" si="163"/>
        <v>5</v>
      </c>
      <c r="G822" s="17">
        <f t="shared" si="164"/>
        <v>5</v>
      </c>
      <c r="H822" s="17">
        <f t="shared" si="165"/>
        <v>10</v>
      </c>
      <c r="I822" s="17">
        <f t="shared" si="162"/>
        <v>2</v>
      </c>
      <c r="J822" s="17">
        <f t="shared" si="158"/>
        <v>817</v>
      </c>
      <c r="K822" s="18">
        <f t="shared" si="159"/>
        <v>2833.8</v>
      </c>
      <c r="L822" s="18">
        <f t="shared" si="160"/>
        <v>0</v>
      </c>
      <c r="M822" s="20">
        <v>9.9999999999909051E-3</v>
      </c>
      <c r="N822" s="19" t="str">
        <f t="shared" si="161"/>
        <v>Good</v>
      </c>
    </row>
    <row r="823" spans="1:14" x14ac:dyDescent="0.2">
      <c r="A823" s="12">
        <v>818</v>
      </c>
      <c r="B823" s="4">
        <f t="shared" si="166"/>
        <v>388.29</v>
      </c>
      <c r="C823" s="4">
        <f t="shared" si="168"/>
        <v>637.1</v>
      </c>
      <c r="D823" s="4">
        <f t="shared" si="157"/>
        <v>135.9</v>
      </c>
      <c r="E823" s="8">
        <f t="shared" si="167"/>
        <v>23</v>
      </c>
      <c r="F823" s="4">
        <f t="shared" si="163"/>
        <v>5</v>
      </c>
      <c r="G823" s="4">
        <f t="shared" si="164"/>
        <v>5</v>
      </c>
      <c r="H823" s="4">
        <f t="shared" si="165"/>
        <v>10</v>
      </c>
      <c r="I823" s="4">
        <f t="shared" si="162"/>
        <v>2</v>
      </c>
      <c r="J823" s="4">
        <f t="shared" si="158"/>
        <v>818</v>
      </c>
      <c r="K823" s="18">
        <f t="shared" si="159"/>
        <v>2837.29</v>
      </c>
      <c r="L823" s="18">
        <f t="shared" si="160"/>
        <v>0</v>
      </c>
      <c r="M823" s="20">
        <v>-9.9999999999909051E-3</v>
      </c>
      <c r="N823" s="19" t="str">
        <f t="shared" si="161"/>
        <v>Good</v>
      </c>
    </row>
    <row r="824" spans="1:14" x14ac:dyDescent="0.2">
      <c r="A824" s="16">
        <v>819</v>
      </c>
      <c r="B824" s="17">
        <f t="shared" si="166"/>
        <v>388.78</v>
      </c>
      <c r="C824" s="17">
        <f t="shared" si="168"/>
        <v>637.92999999999995</v>
      </c>
      <c r="D824" s="17">
        <f t="shared" ref="D824:D887" si="169">ROUNDUP(B824*0.35,2)+M824</f>
        <v>136.07</v>
      </c>
      <c r="E824" s="17">
        <f t="shared" si="167"/>
        <v>23</v>
      </c>
      <c r="F824" s="17">
        <f t="shared" si="163"/>
        <v>5</v>
      </c>
      <c r="G824" s="17">
        <f t="shared" si="164"/>
        <v>5</v>
      </c>
      <c r="H824" s="17">
        <f t="shared" si="165"/>
        <v>10</v>
      </c>
      <c r="I824" s="17">
        <f t="shared" si="162"/>
        <v>2</v>
      </c>
      <c r="J824" s="17">
        <f t="shared" si="158"/>
        <v>819</v>
      </c>
      <c r="K824" s="18">
        <f t="shared" si="159"/>
        <v>2840.7799999999997</v>
      </c>
      <c r="L824" s="18">
        <f t="shared" si="160"/>
        <v>0</v>
      </c>
      <c r="M824" s="20">
        <v>-9.9999999999909051E-3</v>
      </c>
      <c r="N824" s="19" t="str">
        <f t="shared" si="161"/>
        <v>Good</v>
      </c>
    </row>
    <row r="825" spans="1:14" x14ac:dyDescent="0.2">
      <c r="A825" s="12">
        <v>820</v>
      </c>
      <c r="B825" s="4">
        <f t="shared" si="166"/>
        <v>389.26</v>
      </c>
      <c r="C825" s="4">
        <f t="shared" si="168"/>
        <v>638.75</v>
      </c>
      <c r="D825" s="4">
        <f t="shared" si="169"/>
        <v>136.25</v>
      </c>
      <c r="E825" s="8">
        <f t="shared" si="167"/>
        <v>23</v>
      </c>
      <c r="F825" s="4">
        <f t="shared" si="163"/>
        <v>5</v>
      </c>
      <c r="G825" s="4">
        <f t="shared" si="164"/>
        <v>5</v>
      </c>
      <c r="H825" s="4">
        <f t="shared" si="165"/>
        <v>10</v>
      </c>
      <c r="I825" s="4">
        <f t="shared" si="162"/>
        <v>2</v>
      </c>
      <c r="J825" s="4">
        <f t="shared" si="158"/>
        <v>820</v>
      </c>
      <c r="K825" s="18">
        <f t="shared" si="159"/>
        <v>2844.26</v>
      </c>
      <c r="L825" s="18">
        <f t="shared" si="160"/>
        <v>0</v>
      </c>
      <c r="M825" s="20">
        <v>0</v>
      </c>
      <c r="N825" s="19" t="str">
        <f t="shared" si="161"/>
        <v>Good</v>
      </c>
    </row>
    <row r="826" spans="1:14" x14ac:dyDescent="0.2">
      <c r="A826" s="16">
        <v>821</v>
      </c>
      <c r="B826" s="17">
        <f t="shared" si="166"/>
        <v>389.75</v>
      </c>
      <c r="C826" s="17">
        <f t="shared" si="168"/>
        <v>639.58000000000004</v>
      </c>
      <c r="D826" s="17">
        <f t="shared" si="169"/>
        <v>136.41999999999999</v>
      </c>
      <c r="E826" s="17">
        <f t="shared" si="167"/>
        <v>23</v>
      </c>
      <c r="F826" s="17">
        <f t="shared" si="163"/>
        <v>5</v>
      </c>
      <c r="G826" s="17">
        <f t="shared" si="164"/>
        <v>5</v>
      </c>
      <c r="H826" s="17">
        <f t="shared" si="165"/>
        <v>10</v>
      </c>
      <c r="I826" s="17">
        <f t="shared" si="162"/>
        <v>2</v>
      </c>
      <c r="J826" s="17">
        <f t="shared" si="158"/>
        <v>821</v>
      </c>
      <c r="K826" s="18">
        <f t="shared" si="159"/>
        <v>2847.75</v>
      </c>
      <c r="L826" s="18">
        <f t="shared" si="160"/>
        <v>0</v>
      </c>
      <c r="M826" s="20">
        <v>0</v>
      </c>
      <c r="N826" s="19" t="str">
        <f t="shared" si="161"/>
        <v>Good</v>
      </c>
    </row>
    <row r="827" spans="1:14" x14ac:dyDescent="0.2">
      <c r="A827" s="12">
        <v>822</v>
      </c>
      <c r="B827" s="4">
        <f t="shared" si="166"/>
        <v>390.24</v>
      </c>
      <c r="C827" s="4">
        <f t="shared" si="168"/>
        <v>640.41</v>
      </c>
      <c r="D827" s="4">
        <f t="shared" si="169"/>
        <v>136.59</v>
      </c>
      <c r="E827" s="8">
        <f t="shared" si="167"/>
        <v>23</v>
      </c>
      <c r="F827" s="4">
        <f t="shared" si="163"/>
        <v>5</v>
      </c>
      <c r="G827" s="4">
        <f t="shared" si="164"/>
        <v>5</v>
      </c>
      <c r="H827" s="4">
        <f t="shared" si="165"/>
        <v>10</v>
      </c>
      <c r="I827" s="4">
        <f t="shared" si="162"/>
        <v>2</v>
      </c>
      <c r="J827" s="4">
        <f t="shared" si="158"/>
        <v>822</v>
      </c>
      <c r="K827" s="18">
        <f t="shared" si="159"/>
        <v>2851.24</v>
      </c>
      <c r="L827" s="18">
        <f t="shared" si="160"/>
        <v>0</v>
      </c>
      <c r="M827" s="20">
        <v>0</v>
      </c>
      <c r="N827" s="19" t="str">
        <f t="shared" si="161"/>
        <v>Good</v>
      </c>
    </row>
    <row r="828" spans="1:14" x14ac:dyDescent="0.2">
      <c r="A828" s="16">
        <v>823</v>
      </c>
      <c r="B828" s="17">
        <f t="shared" si="166"/>
        <v>390.73</v>
      </c>
      <c r="C828" s="17">
        <f t="shared" si="168"/>
        <v>641.25</v>
      </c>
      <c r="D828" s="17">
        <f t="shared" si="169"/>
        <v>136.75</v>
      </c>
      <c r="E828" s="17">
        <f t="shared" si="167"/>
        <v>23</v>
      </c>
      <c r="F828" s="17">
        <f t="shared" si="163"/>
        <v>5</v>
      </c>
      <c r="G828" s="17">
        <f t="shared" si="164"/>
        <v>5</v>
      </c>
      <c r="H828" s="17">
        <f t="shared" si="165"/>
        <v>10</v>
      </c>
      <c r="I828" s="17">
        <f t="shared" si="162"/>
        <v>2</v>
      </c>
      <c r="J828" s="17">
        <f t="shared" si="158"/>
        <v>823</v>
      </c>
      <c r="K828" s="18">
        <f t="shared" si="159"/>
        <v>2854.73</v>
      </c>
      <c r="L828" s="18">
        <f t="shared" si="160"/>
        <v>0</v>
      </c>
      <c r="M828" s="20">
        <v>-9.9999999999909051E-3</v>
      </c>
      <c r="N828" s="19" t="str">
        <f t="shared" si="161"/>
        <v>Good</v>
      </c>
    </row>
    <row r="829" spans="1:14" x14ac:dyDescent="0.2">
      <c r="A829" s="12">
        <v>824</v>
      </c>
      <c r="B829" s="4">
        <f t="shared" si="166"/>
        <v>391.21</v>
      </c>
      <c r="C829" s="4">
        <f t="shared" si="168"/>
        <v>642.05999999999995</v>
      </c>
      <c r="D829" s="4">
        <f t="shared" si="169"/>
        <v>136.94000000000008</v>
      </c>
      <c r="E829" s="8">
        <f t="shared" si="167"/>
        <v>23</v>
      </c>
      <c r="F829" s="4">
        <f t="shared" si="163"/>
        <v>5</v>
      </c>
      <c r="G829" s="4">
        <f t="shared" si="164"/>
        <v>5</v>
      </c>
      <c r="H829" s="4">
        <f t="shared" si="165"/>
        <v>10</v>
      </c>
      <c r="I829" s="4">
        <f t="shared" si="162"/>
        <v>2</v>
      </c>
      <c r="J829" s="4">
        <f t="shared" si="158"/>
        <v>824</v>
      </c>
      <c r="K829" s="18">
        <f t="shared" si="159"/>
        <v>2858.21</v>
      </c>
      <c r="L829" s="18">
        <f t="shared" si="160"/>
        <v>0</v>
      </c>
      <c r="M829" s="20">
        <v>1.0000000000104592E-2</v>
      </c>
      <c r="N829" s="19" t="str">
        <f t="shared" si="161"/>
        <v>Good</v>
      </c>
    </row>
    <row r="830" spans="1:14" x14ac:dyDescent="0.2">
      <c r="A830" s="16">
        <v>825</v>
      </c>
      <c r="B830" s="17">
        <f t="shared" si="166"/>
        <v>391.7</v>
      </c>
      <c r="C830" s="17">
        <f t="shared" si="168"/>
        <v>642.89</v>
      </c>
      <c r="D830" s="17">
        <f t="shared" si="169"/>
        <v>137.10999999999999</v>
      </c>
      <c r="E830" s="17">
        <f t="shared" si="167"/>
        <v>23</v>
      </c>
      <c r="F830" s="17">
        <f t="shared" si="163"/>
        <v>5</v>
      </c>
      <c r="G830" s="17">
        <f t="shared" si="164"/>
        <v>5</v>
      </c>
      <c r="H830" s="17">
        <f t="shared" si="165"/>
        <v>10</v>
      </c>
      <c r="I830" s="17">
        <f t="shared" si="162"/>
        <v>2</v>
      </c>
      <c r="J830" s="17">
        <f t="shared" si="158"/>
        <v>825</v>
      </c>
      <c r="K830" s="18">
        <f t="shared" si="159"/>
        <v>2861.7</v>
      </c>
      <c r="L830" s="18">
        <f t="shared" si="160"/>
        <v>0</v>
      </c>
      <c r="M830" s="20">
        <v>9.9999999999909051E-3</v>
      </c>
      <c r="N830" s="19" t="str">
        <f t="shared" si="161"/>
        <v>Good</v>
      </c>
    </row>
    <row r="831" spans="1:14" x14ac:dyDescent="0.2">
      <c r="A831" s="12">
        <v>826</v>
      </c>
      <c r="B831" s="4">
        <f t="shared" si="166"/>
        <v>392.19</v>
      </c>
      <c r="C831" s="4">
        <f t="shared" si="168"/>
        <v>643.73</v>
      </c>
      <c r="D831" s="4">
        <f t="shared" si="169"/>
        <v>137.26999999999998</v>
      </c>
      <c r="E831" s="8">
        <f t="shared" si="167"/>
        <v>23</v>
      </c>
      <c r="F831" s="4">
        <f t="shared" si="163"/>
        <v>5</v>
      </c>
      <c r="G831" s="4">
        <f t="shared" si="164"/>
        <v>5</v>
      </c>
      <c r="H831" s="4">
        <f t="shared" si="165"/>
        <v>10</v>
      </c>
      <c r="I831" s="4">
        <f t="shared" si="162"/>
        <v>2</v>
      </c>
      <c r="J831" s="4">
        <f t="shared" si="158"/>
        <v>826</v>
      </c>
      <c r="K831" s="18">
        <f t="shared" si="159"/>
        <v>2865.19</v>
      </c>
      <c r="L831" s="18">
        <f t="shared" si="160"/>
        <v>0</v>
      </c>
      <c r="M831" s="20">
        <v>0</v>
      </c>
      <c r="N831" s="19" t="str">
        <f t="shared" si="161"/>
        <v>Good</v>
      </c>
    </row>
    <row r="832" spans="1:14" x14ac:dyDescent="0.2">
      <c r="A832" s="16">
        <v>827</v>
      </c>
      <c r="B832" s="17">
        <f t="shared" si="166"/>
        <v>392.68</v>
      </c>
      <c r="C832" s="17">
        <f t="shared" si="168"/>
        <v>644.55999999999995</v>
      </c>
      <c r="D832" s="17">
        <f t="shared" si="169"/>
        <v>137.44</v>
      </c>
      <c r="E832" s="17">
        <f t="shared" si="167"/>
        <v>23</v>
      </c>
      <c r="F832" s="17">
        <f t="shared" si="163"/>
        <v>5</v>
      </c>
      <c r="G832" s="17">
        <f t="shared" si="164"/>
        <v>5</v>
      </c>
      <c r="H832" s="17">
        <f t="shared" si="165"/>
        <v>10</v>
      </c>
      <c r="I832" s="17">
        <f t="shared" si="162"/>
        <v>2</v>
      </c>
      <c r="J832" s="17">
        <f t="shared" si="158"/>
        <v>827</v>
      </c>
      <c r="K832" s="18">
        <f t="shared" si="159"/>
        <v>2868.6800000000003</v>
      </c>
      <c r="L832" s="18">
        <f t="shared" si="160"/>
        <v>0</v>
      </c>
      <c r="M832" s="20">
        <v>0</v>
      </c>
      <c r="N832" s="19" t="str">
        <f t="shared" si="161"/>
        <v>Good</v>
      </c>
    </row>
    <row r="833" spans="1:14" x14ac:dyDescent="0.2">
      <c r="A833" s="12">
        <v>828</v>
      </c>
      <c r="B833" s="4">
        <f t="shared" si="166"/>
        <v>393.17</v>
      </c>
      <c r="C833" s="4">
        <f t="shared" si="168"/>
        <v>645.39</v>
      </c>
      <c r="D833" s="4">
        <f t="shared" si="169"/>
        <v>137.60999999999999</v>
      </c>
      <c r="E833" s="8">
        <f t="shared" si="167"/>
        <v>23</v>
      </c>
      <c r="F833" s="4">
        <f t="shared" si="163"/>
        <v>5</v>
      </c>
      <c r="G833" s="4">
        <f t="shared" si="164"/>
        <v>5</v>
      </c>
      <c r="H833" s="4">
        <f t="shared" si="165"/>
        <v>10</v>
      </c>
      <c r="I833" s="4">
        <f t="shared" si="162"/>
        <v>2</v>
      </c>
      <c r="J833" s="4">
        <f t="shared" si="158"/>
        <v>828</v>
      </c>
      <c r="K833" s="18">
        <f t="shared" si="159"/>
        <v>2872.17</v>
      </c>
      <c r="L833" s="18">
        <f t="shared" si="160"/>
        <v>0</v>
      </c>
      <c r="M833" s="20">
        <v>0</v>
      </c>
      <c r="N833" s="19" t="str">
        <f t="shared" si="161"/>
        <v>Good</v>
      </c>
    </row>
    <row r="834" spans="1:14" x14ac:dyDescent="0.2">
      <c r="A834" s="16">
        <v>829</v>
      </c>
      <c r="B834" s="17">
        <f t="shared" si="166"/>
        <v>393.65</v>
      </c>
      <c r="C834" s="17">
        <f t="shared" si="168"/>
        <v>646.21</v>
      </c>
      <c r="D834" s="17">
        <f t="shared" si="169"/>
        <v>137.79</v>
      </c>
      <c r="E834" s="17">
        <f t="shared" si="167"/>
        <v>23</v>
      </c>
      <c r="F834" s="17">
        <f t="shared" si="163"/>
        <v>5</v>
      </c>
      <c r="G834" s="17">
        <f t="shared" si="164"/>
        <v>5</v>
      </c>
      <c r="H834" s="17">
        <f t="shared" si="165"/>
        <v>10</v>
      </c>
      <c r="I834" s="17">
        <f t="shared" si="162"/>
        <v>2</v>
      </c>
      <c r="J834" s="17">
        <f t="shared" si="158"/>
        <v>829</v>
      </c>
      <c r="K834" s="18">
        <f t="shared" si="159"/>
        <v>2875.65</v>
      </c>
      <c r="L834" s="18">
        <f t="shared" si="160"/>
        <v>0</v>
      </c>
      <c r="M834" s="20">
        <v>9.9999999999909051E-3</v>
      </c>
      <c r="N834" s="19" t="str">
        <f t="shared" si="161"/>
        <v>Good</v>
      </c>
    </row>
    <row r="835" spans="1:14" x14ac:dyDescent="0.2">
      <c r="A835" s="12">
        <v>830</v>
      </c>
      <c r="B835" s="4">
        <f t="shared" si="166"/>
        <v>394.14</v>
      </c>
      <c r="C835" s="4">
        <f t="shared" si="168"/>
        <v>647.04</v>
      </c>
      <c r="D835" s="4">
        <f t="shared" si="169"/>
        <v>137.95999999999998</v>
      </c>
      <c r="E835" s="8">
        <f t="shared" si="167"/>
        <v>23</v>
      </c>
      <c r="F835" s="4">
        <f t="shared" si="163"/>
        <v>5</v>
      </c>
      <c r="G835" s="4">
        <f t="shared" si="164"/>
        <v>5</v>
      </c>
      <c r="H835" s="4">
        <f t="shared" si="165"/>
        <v>10</v>
      </c>
      <c r="I835" s="4">
        <f t="shared" si="162"/>
        <v>2</v>
      </c>
      <c r="J835" s="4">
        <f t="shared" si="158"/>
        <v>830</v>
      </c>
      <c r="K835" s="18">
        <f t="shared" si="159"/>
        <v>2879.14</v>
      </c>
      <c r="L835" s="18">
        <f t="shared" si="160"/>
        <v>0</v>
      </c>
      <c r="M835" s="20">
        <v>9.9999999999909051E-3</v>
      </c>
      <c r="N835" s="19" t="str">
        <f t="shared" si="161"/>
        <v>Good</v>
      </c>
    </row>
    <row r="836" spans="1:14" x14ac:dyDescent="0.2">
      <c r="A836" s="16">
        <v>831</v>
      </c>
      <c r="B836" s="17">
        <f t="shared" si="166"/>
        <v>394.63</v>
      </c>
      <c r="C836" s="17">
        <f t="shared" si="168"/>
        <v>647.88</v>
      </c>
      <c r="D836" s="17">
        <f t="shared" si="169"/>
        <v>138.12</v>
      </c>
      <c r="E836" s="17">
        <f t="shared" si="167"/>
        <v>23</v>
      </c>
      <c r="F836" s="17">
        <f t="shared" si="163"/>
        <v>5</v>
      </c>
      <c r="G836" s="17">
        <f t="shared" si="164"/>
        <v>5</v>
      </c>
      <c r="H836" s="17">
        <f t="shared" si="165"/>
        <v>10</v>
      </c>
      <c r="I836" s="17">
        <f t="shared" si="162"/>
        <v>2</v>
      </c>
      <c r="J836" s="17">
        <f t="shared" si="158"/>
        <v>831</v>
      </c>
      <c r="K836" s="18">
        <f t="shared" si="159"/>
        <v>2882.63</v>
      </c>
      <c r="L836" s="18">
        <f t="shared" si="160"/>
        <v>0</v>
      </c>
      <c r="M836" s="20">
        <v>-9.9999999999909051E-3</v>
      </c>
      <c r="N836" s="19" t="str">
        <f t="shared" si="161"/>
        <v>Good</v>
      </c>
    </row>
    <row r="837" spans="1:14" x14ac:dyDescent="0.2">
      <c r="A837" s="12">
        <v>832</v>
      </c>
      <c r="B837" s="4">
        <f t="shared" si="166"/>
        <v>395.12</v>
      </c>
      <c r="C837" s="4">
        <f t="shared" si="168"/>
        <v>648.71</v>
      </c>
      <c r="D837" s="4">
        <f t="shared" si="169"/>
        <v>138.29</v>
      </c>
      <c r="E837" s="8">
        <f t="shared" si="167"/>
        <v>23</v>
      </c>
      <c r="F837" s="4">
        <f t="shared" si="163"/>
        <v>5</v>
      </c>
      <c r="G837" s="4">
        <f t="shared" si="164"/>
        <v>5</v>
      </c>
      <c r="H837" s="4">
        <f t="shared" si="165"/>
        <v>10</v>
      </c>
      <c r="I837" s="4">
        <f t="shared" si="162"/>
        <v>2</v>
      </c>
      <c r="J837" s="4">
        <f t="shared" si="158"/>
        <v>832</v>
      </c>
      <c r="K837" s="18">
        <f t="shared" si="159"/>
        <v>2886.12</v>
      </c>
      <c r="L837" s="18">
        <f t="shared" si="160"/>
        <v>0</v>
      </c>
      <c r="M837" s="20">
        <v>-9.9999999999909051E-3</v>
      </c>
      <c r="N837" s="19" t="str">
        <f t="shared" si="161"/>
        <v>Good</v>
      </c>
    </row>
    <row r="838" spans="1:14" x14ac:dyDescent="0.2">
      <c r="A838" s="16">
        <v>833</v>
      </c>
      <c r="B838" s="17">
        <f t="shared" si="166"/>
        <v>395.6</v>
      </c>
      <c r="C838" s="17">
        <f t="shared" si="168"/>
        <v>649.52</v>
      </c>
      <c r="D838" s="17">
        <f t="shared" si="169"/>
        <v>138.47999999999999</v>
      </c>
      <c r="E838" s="17">
        <f t="shared" si="167"/>
        <v>23</v>
      </c>
      <c r="F838" s="17">
        <f t="shared" si="163"/>
        <v>5</v>
      </c>
      <c r="G838" s="17">
        <f t="shared" si="164"/>
        <v>5</v>
      </c>
      <c r="H838" s="17">
        <f t="shared" si="165"/>
        <v>10</v>
      </c>
      <c r="I838" s="17">
        <f t="shared" si="162"/>
        <v>2</v>
      </c>
      <c r="J838" s="17">
        <f t="shared" si="158"/>
        <v>833</v>
      </c>
      <c r="K838" s="18">
        <f t="shared" si="159"/>
        <v>2889.6</v>
      </c>
      <c r="L838" s="18">
        <f t="shared" si="160"/>
        <v>0</v>
      </c>
      <c r="M838" s="20">
        <v>1.999999999998181E-2</v>
      </c>
      <c r="N838" s="19" t="str">
        <f t="shared" si="161"/>
        <v>Good</v>
      </c>
    </row>
    <row r="839" spans="1:14" x14ac:dyDescent="0.2">
      <c r="A839" s="12">
        <v>834</v>
      </c>
      <c r="B839" s="4">
        <f t="shared" si="166"/>
        <v>396.09</v>
      </c>
      <c r="C839" s="4">
        <f t="shared" si="168"/>
        <v>650.36</v>
      </c>
      <c r="D839" s="4">
        <f t="shared" si="169"/>
        <v>138.63999999999999</v>
      </c>
      <c r="E839" s="8">
        <f t="shared" si="167"/>
        <v>23</v>
      </c>
      <c r="F839" s="4">
        <f t="shared" si="163"/>
        <v>5</v>
      </c>
      <c r="G839" s="4">
        <f t="shared" si="164"/>
        <v>5</v>
      </c>
      <c r="H839" s="4">
        <f t="shared" si="165"/>
        <v>10</v>
      </c>
      <c r="I839" s="4">
        <f t="shared" si="162"/>
        <v>2</v>
      </c>
      <c r="J839" s="4">
        <f t="shared" ref="J839:J902" si="170">SUM(C839:I839)</f>
        <v>834</v>
      </c>
      <c r="K839" s="18">
        <f t="shared" ref="K839:K902" si="171">SUM(A839:F839)+SUM(H839:J839)</f>
        <v>2893.0899999999997</v>
      </c>
      <c r="L839" s="18">
        <f t="shared" ref="L839:L902" si="172">+A839-J839</f>
        <v>0</v>
      </c>
      <c r="M839" s="20">
        <v>0</v>
      </c>
      <c r="N839" s="19" t="str">
        <f t="shared" ref="N839:N902" si="173">IF(+L839=0,"Good","Bad")</f>
        <v>Good</v>
      </c>
    </row>
    <row r="840" spans="1:14" x14ac:dyDescent="0.2">
      <c r="A840" s="16">
        <v>835</v>
      </c>
      <c r="B840" s="17">
        <f t="shared" si="166"/>
        <v>396.58</v>
      </c>
      <c r="C840" s="17">
        <f t="shared" si="168"/>
        <v>651.18999999999994</v>
      </c>
      <c r="D840" s="17">
        <f t="shared" si="169"/>
        <v>138.81</v>
      </c>
      <c r="E840" s="17">
        <f t="shared" si="167"/>
        <v>23</v>
      </c>
      <c r="F840" s="17">
        <f t="shared" si="163"/>
        <v>5</v>
      </c>
      <c r="G840" s="17">
        <f t="shared" si="164"/>
        <v>5</v>
      </c>
      <c r="H840" s="17">
        <f t="shared" si="165"/>
        <v>10</v>
      </c>
      <c r="I840" s="17">
        <f t="shared" si="162"/>
        <v>2</v>
      </c>
      <c r="J840" s="17">
        <f t="shared" si="170"/>
        <v>835</v>
      </c>
      <c r="K840" s="18">
        <f t="shared" si="171"/>
        <v>2896.58</v>
      </c>
      <c r="L840" s="18">
        <f t="shared" si="172"/>
        <v>0</v>
      </c>
      <c r="M840" s="20">
        <v>0</v>
      </c>
      <c r="N840" s="19" t="str">
        <f t="shared" si="173"/>
        <v>Good</v>
      </c>
    </row>
    <row r="841" spans="1:14" x14ac:dyDescent="0.2">
      <c r="A841" s="12">
        <v>836</v>
      </c>
      <c r="B841" s="4">
        <f t="shared" si="166"/>
        <v>397.07</v>
      </c>
      <c r="C841" s="4">
        <f t="shared" si="168"/>
        <v>652.02</v>
      </c>
      <c r="D841" s="4">
        <f t="shared" si="169"/>
        <v>138.97999999999999</v>
      </c>
      <c r="E841" s="8">
        <f t="shared" si="167"/>
        <v>23</v>
      </c>
      <c r="F841" s="4">
        <f t="shared" si="163"/>
        <v>5</v>
      </c>
      <c r="G841" s="4">
        <f t="shared" si="164"/>
        <v>5</v>
      </c>
      <c r="H841" s="4">
        <f t="shared" si="165"/>
        <v>10</v>
      </c>
      <c r="I841" s="4">
        <f t="shared" si="162"/>
        <v>2</v>
      </c>
      <c r="J841" s="4">
        <f t="shared" si="170"/>
        <v>836</v>
      </c>
      <c r="K841" s="18">
        <f t="shared" si="171"/>
        <v>2900.0699999999997</v>
      </c>
      <c r="L841" s="18">
        <f t="shared" si="172"/>
        <v>0</v>
      </c>
      <c r="M841" s="20">
        <v>0</v>
      </c>
      <c r="N841" s="19" t="str">
        <f t="shared" si="173"/>
        <v>Good</v>
      </c>
    </row>
    <row r="842" spans="1:14" x14ac:dyDescent="0.2">
      <c r="A842" s="16">
        <v>837</v>
      </c>
      <c r="B842" s="17">
        <f t="shared" si="166"/>
        <v>397.56</v>
      </c>
      <c r="C842" s="17">
        <f t="shared" si="168"/>
        <v>652.86</v>
      </c>
      <c r="D842" s="17">
        <f t="shared" si="169"/>
        <v>139.13999999999999</v>
      </c>
      <c r="E842" s="17">
        <f t="shared" si="167"/>
        <v>23</v>
      </c>
      <c r="F842" s="17">
        <f t="shared" si="163"/>
        <v>5</v>
      </c>
      <c r="G842" s="17">
        <f t="shared" si="164"/>
        <v>5</v>
      </c>
      <c r="H842" s="17">
        <f t="shared" si="165"/>
        <v>10</v>
      </c>
      <c r="I842" s="17">
        <f t="shared" si="162"/>
        <v>2</v>
      </c>
      <c r="J842" s="17">
        <f t="shared" si="170"/>
        <v>837</v>
      </c>
      <c r="K842" s="18">
        <f t="shared" si="171"/>
        <v>2903.56</v>
      </c>
      <c r="L842" s="18">
        <f t="shared" si="172"/>
        <v>0</v>
      </c>
      <c r="M842" s="20">
        <v>-9.9999999999909051E-3</v>
      </c>
      <c r="N842" s="19" t="str">
        <f t="shared" si="173"/>
        <v>Good</v>
      </c>
    </row>
    <row r="843" spans="1:14" x14ac:dyDescent="0.2">
      <c r="A843" s="12">
        <v>838</v>
      </c>
      <c r="B843" s="4">
        <f t="shared" si="166"/>
        <v>398.04</v>
      </c>
      <c r="C843" s="4">
        <f t="shared" si="168"/>
        <v>653.66999999999996</v>
      </c>
      <c r="D843" s="4">
        <f t="shared" si="169"/>
        <v>139.32999999999998</v>
      </c>
      <c r="E843" s="8">
        <f t="shared" si="167"/>
        <v>23</v>
      </c>
      <c r="F843" s="4">
        <f t="shared" si="163"/>
        <v>5</v>
      </c>
      <c r="G843" s="4">
        <f t="shared" si="164"/>
        <v>5</v>
      </c>
      <c r="H843" s="4">
        <f t="shared" si="165"/>
        <v>10</v>
      </c>
      <c r="I843" s="4">
        <f t="shared" si="162"/>
        <v>2</v>
      </c>
      <c r="J843" s="4">
        <f t="shared" si="170"/>
        <v>838</v>
      </c>
      <c r="K843" s="18">
        <f t="shared" si="171"/>
        <v>2907.04</v>
      </c>
      <c r="L843" s="18">
        <f t="shared" si="172"/>
        <v>0</v>
      </c>
      <c r="M843" s="20">
        <v>9.9999999999909051E-3</v>
      </c>
      <c r="N843" s="19" t="str">
        <f t="shared" si="173"/>
        <v>Good</v>
      </c>
    </row>
    <row r="844" spans="1:14" x14ac:dyDescent="0.2">
      <c r="A844" s="16">
        <v>839</v>
      </c>
      <c r="B844" s="17">
        <f t="shared" si="166"/>
        <v>398.53</v>
      </c>
      <c r="C844" s="17">
        <f t="shared" si="168"/>
        <v>654.51</v>
      </c>
      <c r="D844" s="17">
        <f t="shared" si="169"/>
        <v>139.48999999999998</v>
      </c>
      <c r="E844" s="17">
        <f t="shared" si="167"/>
        <v>23</v>
      </c>
      <c r="F844" s="17">
        <f t="shared" si="163"/>
        <v>5</v>
      </c>
      <c r="G844" s="17">
        <f t="shared" si="164"/>
        <v>5</v>
      </c>
      <c r="H844" s="17">
        <f t="shared" si="165"/>
        <v>10</v>
      </c>
      <c r="I844" s="17">
        <f t="shared" si="162"/>
        <v>2</v>
      </c>
      <c r="J844" s="17">
        <f t="shared" si="170"/>
        <v>839</v>
      </c>
      <c r="K844" s="18">
        <f t="shared" si="171"/>
        <v>2910.5299999999997</v>
      </c>
      <c r="L844" s="18">
        <f t="shared" si="172"/>
        <v>0</v>
      </c>
      <c r="M844" s="20">
        <v>0</v>
      </c>
      <c r="N844" s="19" t="str">
        <f t="shared" si="173"/>
        <v>Good</v>
      </c>
    </row>
    <row r="845" spans="1:14" x14ac:dyDescent="0.2">
      <c r="A845" s="12">
        <v>840</v>
      </c>
      <c r="B845" s="4">
        <f t="shared" si="166"/>
        <v>399.02</v>
      </c>
      <c r="C845" s="4">
        <f t="shared" si="168"/>
        <v>655.34</v>
      </c>
      <c r="D845" s="4">
        <f t="shared" si="169"/>
        <v>139.66</v>
      </c>
      <c r="E845" s="8">
        <f t="shared" si="167"/>
        <v>23</v>
      </c>
      <c r="F845" s="4">
        <f t="shared" si="163"/>
        <v>5</v>
      </c>
      <c r="G845" s="4">
        <f t="shared" si="164"/>
        <v>5</v>
      </c>
      <c r="H845" s="4">
        <f t="shared" si="165"/>
        <v>10</v>
      </c>
      <c r="I845" s="4">
        <f t="shared" si="162"/>
        <v>2</v>
      </c>
      <c r="J845" s="4">
        <f t="shared" si="170"/>
        <v>840</v>
      </c>
      <c r="K845" s="18">
        <f t="shared" si="171"/>
        <v>2914.0200000000004</v>
      </c>
      <c r="L845" s="18">
        <f t="shared" si="172"/>
        <v>0</v>
      </c>
      <c r="M845" s="20">
        <v>0</v>
      </c>
      <c r="N845" s="19" t="str">
        <f t="shared" si="173"/>
        <v>Good</v>
      </c>
    </row>
    <row r="846" spans="1:14" x14ac:dyDescent="0.2">
      <c r="A846" s="16">
        <v>841</v>
      </c>
      <c r="B846" s="17">
        <f t="shared" si="166"/>
        <v>399.51</v>
      </c>
      <c r="C846" s="17">
        <f t="shared" si="168"/>
        <v>656.17</v>
      </c>
      <c r="D846" s="17">
        <f t="shared" si="169"/>
        <v>139.82999999999998</v>
      </c>
      <c r="E846" s="17">
        <f t="shared" si="167"/>
        <v>23</v>
      </c>
      <c r="F846" s="17">
        <f t="shared" si="163"/>
        <v>5</v>
      </c>
      <c r="G846" s="17">
        <f t="shared" si="164"/>
        <v>5</v>
      </c>
      <c r="H846" s="17">
        <f t="shared" si="165"/>
        <v>10</v>
      </c>
      <c r="I846" s="17">
        <f t="shared" si="162"/>
        <v>2</v>
      </c>
      <c r="J846" s="17">
        <f t="shared" si="170"/>
        <v>841</v>
      </c>
      <c r="K846" s="18">
        <f t="shared" si="171"/>
        <v>2917.5099999999998</v>
      </c>
      <c r="L846" s="18">
        <f t="shared" si="172"/>
        <v>0</v>
      </c>
      <c r="M846" s="20">
        <v>0</v>
      </c>
      <c r="N846" s="19" t="str">
        <f t="shared" si="173"/>
        <v>Good</v>
      </c>
    </row>
    <row r="847" spans="1:14" x14ac:dyDescent="0.2">
      <c r="A847" s="12">
        <v>842</v>
      </c>
      <c r="B847" s="4">
        <f t="shared" si="166"/>
        <v>400</v>
      </c>
      <c r="C847" s="4">
        <f t="shared" si="168"/>
        <v>657</v>
      </c>
      <c r="D847" s="4">
        <f t="shared" si="169"/>
        <v>140</v>
      </c>
      <c r="E847" s="8">
        <f t="shared" si="167"/>
        <v>23</v>
      </c>
      <c r="F847" s="4">
        <f t="shared" si="163"/>
        <v>5</v>
      </c>
      <c r="G847" s="4">
        <f t="shared" si="164"/>
        <v>5</v>
      </c>
      <c r="H847" s="4">
        <f t="shared" si="165"/>
        <v>10</v>
      </c>
      <c r="I847" s="4">
        <f t="shared" si="162"/>
        <v>2</v>
      </c>
      <c r="J847" s="4">
        <f t="shared" si="170"/>
        <v>842</v>
      </c>
      <c r="K847" s="18">
        <f t="shared" si="171"/>
        <v>2921</v>
      </c>
      <c r="L847" s="18">
        <f t="shared" si="172"/>
        <v>0</v>
      </c>
      <c r="M847" s="20">
        <v>0</v>
      </c>
      <c r="N847" s="19" t="str">
        <f t="shared" si="173"/>
        <v>Good</v>
      </c>
    </row>
    <row r="848" spans="1:14" x14ac:dyDescent="0.2">
      <c r="A848" s="16">
        <v>843</v>
      </c>
      <c r="B848" s="17">
        <f t="shared" si="166"/>
        <v>400.48</v>
      </c>
      <c r="C848" s="17">
        <f t="shared" si="168"/>
        <v>657.81999999999994</v>
      </c>
      <c r="D848" s="17">
        <f t="shared" si="169"/>
        <v>140.18000000000009</v>
      </c>
      <c r="E848" s="17">
        <f t="shared" si="167"/>
        <v>23</v>
      </c>
      <c r="F848" s="17">
        <f t="shared" si="163"/>
        <v>5</v>
      </c>
      <c r="G848" s="17">
        <f t="shared" si="164"/>
        <v>5</v>
      </c>
      <c r="H848" s="17">
        <f t="shared" si="165"/>
        <v>10</v>
      </c>
      <c r="I848" s="17">
        <f t="shared" si="162"/>
        <v>2</v>
      </c>
      <c r="J848" s="17">
        <f t="shared" si="170"/>
        <v>843</v>
      </c>
      <c r="K848" s="18">
        <f t="shared" si="171"/>
        <v>2924.48</v>
      </c>
      <c r="L848" s="18">
        <f t="shared" si="172"/>
        <v>0</v>
      </c>
      <c r="M848" s="20">
        <v>1.0000000000104592E-2</v>
      </c>
      <c r="N848" s="19" t="str">
        <f t="shared" si="173"/>
        <v>Good</v>
      </c>
    </row>
    <row r="849" spans="1:14" x14ac:dyDescent="0.2">
      <c r="A849" s="12">
        <v>844</v>
      </c>
      <c r="B849" s="4">
        <f t="shared" si="166"/>
        <v>400.97</v>
      </c>
      <c r="C849" s="4">
        <f t="shared" si="168"/>
        <v>658.65</v>
      </c>
      <c r="D849" s="4">
        <f t="shared" si="169"/>
        <v>140.35</v>
      </c>
      <c r="E849" s="8">
        <f t="shared" si="167"/>
        <v>23</v>
      </c>
      <c r="F849" s="4">
        <f t="shared" si="163"/>
        <v>5</v>
      </c>
      <c r="G849" s="4">
        <f t="shared" si="164"/>
        <v>5</v>
      </c>
      <c r="H849" s="4">
        <f t="shared" si="165"/>
        <v>10</v>
      </c>
      <c r="I849" s="4">
        <f t="shared" ref="I849:I912" si="174">+$I$4</f>
        <v>2</v>
      </c>
      <c r="J849" s="4">
        <f t="shared" si="170"/>
        <v>844</v>
      </c>
      <c r="K849" s="18">
        <f t="shared" si="171"/>
        <v>2927.97</v>
      </c>
      <c r="L849" s="18">
        <f t="shared" si="172"/>
        <v>0</v>
      </c>
      <c r="M849" s="20">
        <v>9.9999999999909051E-3</v>
      </c>
      <c r="N849" s="19" t="str">
        <f t="shared" si="173"/>
        <v>Good</v>
      </c>
    </row>
    <row r="850" spans="1:14" x14ac:dyDescent="0.2">
      <c r="A850" s="16">
        <v>845</v>
      </c>
      <c r="B850" s="17">
        <f t="shared" si="166"/>
        <v>401.46</v>
      </c>
      <c r="C850" s="17">
        <f t="shared" si="168"/>
        <v>659.49</v>
      </c>
      <c r="D850" s="17">
        <f t="shared" si="169"/>
        <v>140.51</v>
      </c>
      <c r="E850" s="17">
        <f t="shared" si="167"/>
        <v>23</v>
      </c>
      <c r="F850" s="17">
        <f t="shared" si="163"/>
        <v>5</v>
      </c>
      <c r="G850" s="17">
        <f t="shared" si="164"/>
        <v>5</v>
      </c>
      <c r="H850" s="17">
        <f t="shared" si="165"/>
        <v>10</v>
      </c>
      <c r="I850" s="17">
        <f t="shared" si="174"/>
        <v>2</v>
      </c>
      <c r="J850" s="17">
        <f t="shared" si="170"/>
        <v>845</v>
      </c>
      <c r="K850" s="18">
        <f t="shared" si="171"/>
        <v>2931.46</v>
      </c>
      <c r="L850" s="18">
        <f t="shared" si="172"/>
        <v>0</v>
      </c>
      <c r="M850" s="20">
        <v>-9.9999999999909051E-3</v>
      </c>
      <c r="N850" s="19" t="str">
        <f t="shared" si="173"/>
        <v>Good</v>
      </c>
    </row>
    <row r="851" spans="1:14" x14ac:dyDescent="0.2">
      <c r="A851" s="12">
        <v>846</v>
      </c>
      <c r="B851" s="4">
        <f t="shared" si="166"/>
        <v>401.95</v>
      </c>
      <c r="C851" s="4">
        <f t="shared" si="168"/>
        <v>660.31999999999994</v>
      </c>
      <c r="D851" s="4">
        <f t="shared" si="169"/>
        <v>140.68</v>
      </c>
      <c r="E851" s="8">
        <f t="shared" si="167"/>
        <v>23</v>
      </c>
      <c r="F851" s="4">
        <f t="shared" si="163"/>
        <v>5</v>
      </c>
      <c r="G851" s="4">
        <f t="shared" si="164"/>
        <v>5</v>
      </c>
      <c r="H851" s="4">
        <f t="shared" si="165"/>
        <v>10</v>
      </c>
      <c r="I851" s="4">
        <f t="shared" si="174"/>
        <v>2</v>
      </c>
      <c r="J851" s="4">
        <f t="shared" si="170"/>
        <v>846</v>
      </c>
      <c r="K851" s="18">
        <f t="shared" si="171"/>
        <v>2934.95</v>
      </c>
      <c r="L851" s="18">
        <f t="shared" si="172"/>
        <v>0</v>
      </c>
      <c r="M851" s="20">
        <v>-9.9999999999909051E-3</v>
      </c>
      <c r="N851" s="19" t="str">
        <f t="shared" si="173"/>
        <v>Good</v>
      </c>
    </row>
    <row r="852" spans="1:14" x14ac:dyDescent="0.2">
      <c r="A852" s="16">
        <v>847</v>
      </c>
      <c r="B852" s="17">
        <f t="shared" si="166"/>
        <v>402.43</v>
      </c>
      <c r="C852" s="17">
        <f t="shared" si="168"/>
        <v>661.14</v>
      </c>
      <c r="D852" s="17">
        <f t="shared" si="169"/>
        <v>140.85999999999999</v>
      </c>
      <c r="E852" s="17">
        <f t="shared" si="167"/>
        <v>23</v>
      </c>
      <c r="F852" s="17">
        <f t="shared" si="163"/>
        <v>5</v>
      </c>
      <c r="G852" s="17">
        <f t="shared" si="164"/>
        <v>5</v>
      </c>
      <c r="H852" s="17">
        <f t="shared" si="165"/>
        <v>10</v>
      </c>
      <c r="I852" s="17">
        <f t="shared" si="174"/>
        <v>2</v>
      </c>
      <c r="J852" s="17">
        <f t="shared" si="170"/>
        <v>847</v>
      </c>
      <c r="K852" s="18">
        <f t="shared" si="171"/>
        <v>2938.4300000000003</v>
      </c>
      <c r="L852" s="18">
        <f t="shared" si="172"/>
        <v>0</v>
      </c>
      <c r="M852" s="20">
        <v>0</v>
      </c>
      <c r="N852" s="19" t="str">
        <f t="shared" si="173"/>
        <v>Good</v>
      </c>
    </row>
    <row r="853" spans="1:14" x14ac:dyDescent="0.2">
      <c r="A853" s="12">
        <v>848</v>
      </c>
      <c r="B853" s="4">
        <f t="shared" si="166"/>
        <v>402.92</v>
      </c>
      <c r="C853" s="4">
        <f t="shared" si="168"/>
        <v>661.97</v>
      </c>
      <c r="D853" s="4">
        <f t="shared" si="169"/>
        <v>141.03</v>
      </c>
      <c r="E853" s="8">
        <f t="shared" si="167"/>
        <v>23</v>
      </c>
      <c r="F853" s="4">
        <f t="shared" si="163"/>
        <v>5</v>
      </c>
      <c r="G853" s="4">
        <f t="shared" si="164"/>
        <v>5</v>
      </c>
      <c r="H853" s="4">
        <f t="shared" si="165"/>
        <v>10</v>
      </c>
      <c r="I853" s="4">
        <f t="shared" si="174"/>
        <v>2</v>
      </c>
      <c r="J853" s="4">
        <f t="shared" si="170"/>
        <v>848</v>
      </c>
      <c r="K853" s="18">
        <f t="shared" si="171"/>
        <v>2941.92</v>
      </c>
      <c r="L853" s="18">
        <f t="shared" si="172"/>
        <v>0</v>
      </c>
      <c r="M853" s="20">
        <v>0</v>
      </c>
      <c r="N853" s="19" t="str">
        <f t="shared" si="173"/>
        <v>Good</v>
      </c>
    </row>
    <row r="854" spans="1:14" x14ac:dyDescent="0.2">
      <c r="A854" s="16">
        <v>849</v>
      </c>
      <c r="B854" s="17">
        <f t="shared" si="166"/>
        <v>403.41</v>
      </c>
      <c r="C854" s="17">
        <f t="shared" si="168"/>
        <v>662.8</v>
      </c>
      <c r="D854" s="17">
        <f t="shared" si="169"/>
        <v>141.19999999999999</v>
      </c>
      <c r="E854" s="17">
        <f t="shared" si="167"/>
        <v>23</v>
      </c>
      <c r="F854" s="17">
        <f t="shared" si="163"/>
        <v>5</v>
      </c>
      <c r="G854" s="17">
        <f t="shared" si="164"/>
        <v>5</v>
      </c>
      <c r="H854" s="17">
        <f t="shared" si="165"/>
        <v>10</v>
      </c>
      <c r="I854" s="17">
        <f t="shared" si="174"/>
        <v>2</v>
      </c>
      <c r="J854" s="17">
        <f t="shared" si="170"/>
        <v>849</v>
      </c>
      <c r="K854" s="18">
        <f t="shared" si="171"/>
        <v>2945.41</v>
      </c>
      <c r="L854" s="18">
        <f t="shared" si="172"/>
        <v>0</v>
      </c>
      <c r="M854" s="20">
        <v>0</v>
      </c>
      <c r="N854" s="19" t="str">
        <f t="shared" si="173"/>
        <v>Good</v>
      </c>
    </row>
    <row r="855" spans="1:14" x14ac:dyDescent="0.2">
      <c r="A855" s="12">
        <v>850</v>
      </c>
      <c r="B855" s="4">
        <f t="shared" si="166"/>
        <v>403.9</v>
      </c>
      <c r="C855" s="4">
        <f t="shared" si="168"/>
        <v>663.63</v>
      </c>
      <c r="D855" s="4">
        <f t="shared" si="169"/>
        <v>141.37</v>
      </c>
      <c r="E855" s="8">
        <f t="shared" si="167"/>
        <v>23</v>
      </c>
      <c r="F855" s="4">
        <f t="shared" si="163"/>
        <v>5</v>
      </c>
      <c r="G855" s="4">
        <f t="shared" si="164"/>
        <v>5</v>
      </c>
      <c r="H855" s="4">
        <f t="shared" si="165"/>
        <v>10</v>
      </c>
      <c r="I855" s="4">
        <f t="shared" si="174"/>
        <v>2</v>
      </c>
      <c r="J855" s="4">
        <f t="shared" si="170"/>
        <v>850</v>
      </c>
      <c r="K855" s="18">
        <f t="shared" si="171"/>
        <v>2948.9</v>
      </c>
      <c r="L855" s="18">
        <f t="shared" si="172"/>
        <v>0</v>
      </c>
      <c r="M855" s="20">
        <v>0</v>
      </c>
      <c r="N855" s="19" t="str">
        <f t="shared" si="173"/>
        <v>Good</v>
      </c>
    </row>
    <row r="856" spans="1:14" x14ac:dyDescent="0.2">
      <c r="A856" s="16">
        <v>851</v>
      </c>
      <c r="B856" s="17">
        <f t="shared" si="166"/>
        <v>404.39</v>
      </c>
      <c r="C856" s="17">
        <f t="shared" si="168"/>
        <v>664.47</v>
      </c>
      <c r="D856" s="17">
        <f t="shared" si="169"/>
        <v>141.53</v>
      </c>
      <c r="E856" s="17">
        <f t="shared" si="167"/>
        <v>23</v>
      </c>
      <c r="F856" s="17">
        <f t="shared" si="163"/>
        <v>5</v>
      </c>
      <c r="G856" s="17">
        <f t="shared" si="164"/>
        <v>5</v>
      </c>
      <c r="H856" s="17">
        <f t="shared" si="165"/>
        <v>10</v>
      </c>
      <c r="I856" s="17">
        <f t="shared" si="174"/>
        <v>2</v>
      </c>
      <c r="J856" s="17">
        <f t="shared" si="170"/>
        <v>851</v>
      </c>
      <c r="K856" s="18">
        <f t="shared" si="171"/>
        <v>2952.39</v>
      </c>
      <c r="L856" s="18">
        <f t="shared" si="172"/>
        <v>0</v>
      </c>
      <c r="M856" s="20">
        <v>-9.9999999999909051E-3</v>
      </c>
      <c r="N856" s="19" t="str">
        <f t="shared" si="173"/>
        <v>Good</v>
      </c>
    </row>
    <row r="857" spans="1:14" x14ac:dyDescent="0.2">
      <c r="A857" s="12">
        <v>852</v>
      </c>
      <c r="B857" s="4">
        <f t="shared" si="166"/>
        <v>404.87</v>
      </c>
      <c r="C857" s="4">
        <f t="shared" si="168"/>
        <v>665.28</v>
      </c>
      <c r="D857" s="4">
        <f t="shared" si="169"/>
        <v>141.71999999999997</v>
      </c>
      <c r="E857" s="8">
        <f t="shared" si="167"/>
        <v>23</v>
      </c>
      <c r="F857" s="4">
        <f t="shared" si="163"/>
        <v>5</v>
      </c>
      <c r="G857" s="4">
        <f t="shared" si="164"/>
        <v>5</v>
      </c>
      <c r="H857" s="4">
        <f t="shared" si="165"/>
        <v>10</v>
      </c>
      <c r="I857" s="4">
        <f t="shared" si="174"/>
        <v>2</v>
      </c>
      <c r="J857" s="4">
        <f t="shared" si="170"/>
        <v>852</v>
      </c>
      <c r="K857" s="18">
        <f t="shared" si="171"/>
        <v>2955.87</v>
      </c>
      <c r="L857" s="18">
        <f t="shared" si="172"/>
        <v>0</v>
      </c>
      <c r="M857" s="20">
        <v>9.9999999999909051E-3</v>
      </c>
      <c r="N857" s="19" t="str">
        <f t="shared" si="173"/>
        <v>Good</v>
      </c>
    </row>
    <row r="858" spans="1:14" x14ac:dyDescent="0.2">
      <c r="A858" s="16">
        <v>853</v>
      </c>
      <c r="B858" s="17">
        <f t="shared" si="166"/>
        <v>405.36</v>
      </c>
      <c r="C858" s="17">
        <f t="shared" si="168"/>
        <v>666.12</v>
      </c>
      <c r="D858" s="17">
        <f t="shared" si="169"/>
        <v>141.88</v>
      </c>
      <c r="E858" s="17">
        <f t="shared" si="167"/>
        <v>23</v>
      </c>
      <c r="F858" s="17">
        <f t="shared" ref="F858:F921" si="175">+$F$4</f>
        <v>5</v>
      </c>
      <c r="G858" s="17">
        <f t="shared" ref="G858:G921" si="176">+$G$4</f>
        <v>5</v>
      </c>
      <c r="H858" s="17">
        <f t="shared" si="165"/>
        <v>10</v>
      </c>
      <c r="I858" s="17">
        <f t="shared" si="174"/>
        <v>2</v>
      </c>
      <c r="J858" s="17">
        <f t="shared" si="170"/>
        <v>853</v>
      </c>
      <c r="K858" s="18">
        <f t="shared" si="171"/>
        <v>2959.36</v>
      </c>
      <c r="L858" s="18">
        <f t="shared" si="172"/>
        <v>0</v>
      </c>
      <c r="M858" s="20">
        <v>0</v>
      </c>
      <c r="N858" s="19" t="str">
        <f t="shared" si="173"/>
        <v>Good</v>
      </c>
    </row>
    <row r="859" spans="1:14" x14ac:dyDescent="0.2">
      <c r="A859" s="12">
        <v>854</v>
      </c>
      <c r="B859" s="4">
        <f t="shared" si="166"/>
        <v>405.85</v>
      </c>
      <c r="C859" s="4">
        <f t="shared" si="168"/>
        <v>666.95</v>
      </c>
      <c r="D859" s="4">
        <f t="shared" si="169"/>
        <v>142.04999999999998</v>
      </c>
      <c r="E859" s="8">
        <f t="shared" si="167"/>
        <v>23</v>
      </c>
      <c r="F859" s="4">
        <f t="shared" si="175"/>
        <v>5</v>
      </c>
      <c r="G859" s="4">
        <f t="shared" si="176"/>
        <v>5</v>
      </c>
      <c r="H859" s="4">
        <f t="shared" si="165"/>
        <v>10</v>
      </c>
      <c r="I859" s="4">
        <f t="shared" si="174"/>
        <v>2</v>
      </c>
      <c r="J859" s="4">
        <f t="shared" si="170"/>
        <v>854</v>
      </c>
      <c r="K859" s="18">
        <f t="shared" si="171"/>
        <v>2962.85</v>
      </c>
      <c r="L859" s="18">
        <f t="shared" si="172"/>
        <v>0</v>
      </c>
      <c r="M859" s="20">
        <v>0</v>
      </c>
      <c r="N859" s="19" t="str">
        <f t="shared" si="173"/>
        <v>Good</v>
      </c>
    </row>
    <row r="860" spans="1:14" x14ac:dyDescent="0.2">
      <c r="A860" s="16">
        <v>855</v>
      </c>
      <c r="B860" s="17">
        <f t="shared" si="166"/>
        <v>406.34</v>
      </c>
      <c r="C860" s="17">
        <f t="shared" si="168"/>
        <v>667.78</v>
      </c>
      <c r="D860" s="17">
        <f t="shared" si="169"/>
        <v>142.22</v>
      </c>
      <c r="E860" s="17">
        <f t="shared" si="167"/>
        <v>23</v>
      </c>
      <c r="F860" s="17">
        <f t="shared" si="175"/>
        <v>5</v>
      </c>
      <c r="G860" s="17">
        <f t="shared" si="176"/>
        <v>5</v>
      </c>
      <c r="H860" s="17">
        <f t="shared" si="165"/>
        <v>10</v>
      </c>
      <c r="I860" s="17">
        <f t="shared" si="174"/>
        <v>2</v>
      </c>
      <c r="J860" s="17">
        <f t="shared" si="170"/>
        <v>855</v>
      </c>
      <c r="K860" s="18">
        <f t="shared" si="171"/>
        <v>2966.3399999999997</v>
      </c>
      <c r="L860" s="18">
        <f t="shared" si="172"/>
        <v>0</v>
      </c>
      <c r="M860" s="20">
        <v>0</v>
      </c>
      <c r="N860" s="19" t="str">
        <f t="shared" si="173"/>
        <v>Good</v>
      </c>
    </row>
    <row r="861" spans="1:14" x14ac:dyDescent="0.2">
      <c r="A861" s="12">
        <v>856</v>
      </c>
      <c r="B861" s="4">
        <f t="shared" si="166"/>
        <v>406.82</v>
      </c>
      <c r="C861" s="4">
        <f t="shared" si="168"/>
        <v>668.6</v>
      </c>
      <c r="D861" s="4">
        <f t="shared" si="169"/>
        <v>142.39999999999998</v>
      </c>
      <c r="E861" s="8">
        <f t="shared" si="167"/>
        <v>23</v>
      </c>
      <c r="F861" s="4">
        <f t="shared" si="175"/>
        <v>5</v>
      </c>
      <c r="G861" s="4">
        <f t="shared" si="176"/>
        <v>5</v>
      </c>
      <c r="H861" s="4">
        <f t="shared" si="165"/>
        <v>10</v>
      </c>
      <c r="I861" s="4">
        <f t="shared" si="174"/>
        <v>2</v>
      </c>
      <c r="J861" s="4">
        <f t="shared" si="170"/>
        <v>856</v>
      </c>
      <c r="K861" s="18">
        <f t="shared" si="171"/>
        <v>2969.82</v>
      </c>
      <c r="L861" s="18">
        <f t="shared" si="172"/>
        <v>0</v>
      </c>
      <c r="M861" s="20">
        <v>9.9999999999909051E-3</v>
      </c>
      <c r="N861" s="19" t="str">
        <f t="shared" si="173"/>
        <v>Good</v>
      </c>
    </row>
    <row r="862" spans="1:14" x14ac:dyDescent="0.2">
      <c r="A862" s="16">
        <v>857</v>
      </c>
      <c r="B862" s="17">
        <f t="shared" si="166"/>
        <v>407.31</v>
      </c>
      <c r="C862" s="17">
        <f t="shared" si="168"/>
        <v>669.43</v>
      </c>
      <c r="D862" s="17">
        <f t="shared" si="169"/>
        <v>142.57</v>
      </c>
      <c r="E862" s="17">
        <f t="shared" si="167"/>
        <v>23</v>
      </c>
      <c r="F862" s="17">
        <f t="shared" si="175"/>
        <v>5</v>
      </c>
      <c r="G862" s="17">
        <f t="shared" si="176"/>
        <v>5</v>
      </c>
      <c r="H862" s="17">
        <f t="shared" si="165"/>
        <v>10</v>
      </c>
      <c r="I862" s="17">
        <f t="shared" si="174"/>
        <v>2</v>
      </c>
      <c r="J862" s="17">
        <f t="shared" si="170"/>
        <v>857</v>
      </c>
      <c r="K862" s="18">
        <f t="shared" si="171"/>
        <v>2973.31</v>
      </c>
      <c r="L862" s="18">
        <f t="shared" si="172"/>
        <v>0</v>
      </c>
      <c r="M862" s="20">
        <v>9.9999999999909051E-3</v>
      </c>
      <c r="N862" s="19" t="str">
        <f t="shared" si="173"/>
        <v>Good</v>
      </c>
    </row>
    <row r="863" spans="1:14" x14ac:dyDescent="0.2">
      <c r="A863" s="12">
        <v>858</v>
      </c>
      <c r="B863" s="4">
        <f t="shared" si="166"/>
        <v>407.8</v>
      </c>
      <c r="C863" s="4">
        <f t="shared" si="168"/>
        <v>670.26</v>
      </c>
      <c r="D863" s="4">
        <f t="shared" si="169"/>
        <v>142.73999999999998</v>
      </c>
      <c r="E863" s="8">
        <f t="shared" si="167"/>
        <v>23</v>
      </c>
      <c r="F863" s="4">
        <f t="shared" si="175"/>
        <v>5</v>
      </c>
      <c r="G863" s="4">
        <f t="shared" si="176"/>
        <v>5</v>
      </c>
      <c r="H863" s="4">
        <f t="shared" si="165"/>
        <v>10</v>
      </c>
      <c r="I863" s="4">
        <f t="shared" si="174"/>
        <v>2</v>
      </c>
      <c r="J863" s="4">
        <f t="shared" si="170"/>
        <v>858</v>
      </c>
      <c r="K863" s="18">
        <f t="shared" si="171"/>
        <v>2976.7999999999997</v>
      </c>
      <c r="L863" s="18">
        <f t="shared" si="172"/>
        <v>0</v>
      </c>
      <c r="M863" s="20">
        <v>9.9999999999909051E-3</v>
      </c>
      <c r="N863" s="19" t="str">
        <f t="shared" si="173"/>
        <v>Good</v>
      </c>
    </row>
    <row r="864" spans="1:14" x14ac:dyDescent="0.2">
      <c r="A864" s="16">
        <v>859</v>
      </c>
      <c r="B864" s="17">
        <f t="shared" si="166"/>
        <v>408.29</v>
      </c>
      <c r="C864" s="17">
        <f t="shared" si="168"/>
        <v>671.1</v>
      </c>
      <c r="D864" s="17">
        <f t="shared" si="169"/>
        <v>142.9</v>
      </c>
      <c r="E864" s="17">
        <f t="shared" si="167"/>
        <v>23</v>
      </c>
      <c r="F864" s="17">
        <f t="shared" si="175"/>
        <v>5</v>
      </c>
      <c r="G864" s="17">
        <f t="shared" si="176"/>
        <v>5</v>
      </c>
      <c r="H864" s="17">
        <f t="shared" si="165"/>
        <v>10</v>
      </c>
      <c r="I864" s="17">
        <f t="shared" si="174"/>
        <v>2</v>
      </c>
      <c r="J864" s="17">
        <f t="shared" si="170"/>
        <v>859</v>
      </c>
      <c r="K864" s="18">
        <f t="shared" si="171"/>
        <v>2980.29</v>
      </c>
      <c r="L864" s="18">
        <f t="shared" si="172"/>
        <v>0</v>
      </c>
      <c r="M864" s="20">
        <v>-9.9999999999909051E-3</v>
      </c>
      <c r="N864" s="19" t="str">
        <f t="shared" si="173"/>
        <v>Good</v>
      </c>
    </row>
    <row r="865" spans="1:14" x14ac:dyDescent="0.2">
      <c r="A865" s="12">
        <v>860</v>
      </c>
      <c r="B865" s="4">
        <f t="shared" si="166"/>
        <v>408.78</v>
      </c>
      <c r="C865" s="4">
        <f t="shared" si="168"/>
        <v>671.93</v>
      </c>
      <c r="D865" s="4">
        <f t="shared" si="169"/>
        <v>143.07</v>
      </c>
      <c r="E865" s="8">
        <f t="shared" si="167"/>
        <v>23</v>
      </c>
      <c r="F865" s="4">
        <f t="shared" si="175"/>
        <v>5</v>
      </c>
      <c r="G865" s="4">
        <f t="shared" si="176"/>
        <v>5</v>
      </c>
      <c r="H865" s="4">
        <f t="shared" si="165"/>
        <v>10</v>
      </c>
      <c r="I865" s="4">
        <f t="shared" si="174"/>
        <v>2</v>
      </c>
      <c r="J865" s="4">
        <f t="shared" si="170"/>
        <v>860</v>
      </c>
      <c r="K865" s="18">
        <f t="shared" si="171"/>
        <v>2983.78</v>
      </c>
      <c r="L865" s="18">
        <f t="shared" si="172"/>
        <v>0</v>
      </c>
      <c r="M865" s="20">
        <v>-9.9999999999909051E-3</v>
      </c>
      <c r="N865" s="19" t="str">
        <f t="shared" si="173"/>
        <v>Good</v>
      </c>
    </row>
    <row r="866" spans="1:14" x14ac:dyDescent="0.2">
      <c r="A866" s="16">
        <v>861</v>
      </c>
      <c r="B866" s="17">
        <f t="shared" si="166"/>
        <v>409.26</v>
      </c>
      <c r="C866" s="17">
        <f t="shared" si="168"/>
        <v>672.75</v>
      </c>
      <c r="D866" s="17">
        <f t="shared" si="169"/>
        <v>143.25</v>
      </c>
      <c r="E866" s="17">
        <f t="shared" si="167"/>
        <v>23</v>
      </c>
      <c r="F866" s="17">
        <f t="shared" si="175"/>
        <v>5</v>
      </c>
      <c r="G866" s="17">
        <f t="shared" si="176"/>
        <v>5</v>
      </c>
      <c r="H866" s="17">
        <f t="shared" si="165"/>
        <v>10</v>
      </c>
      <c r="I866" s="17">
        <f t="shared" si="174"/>
        <v>2</v>
      </c>
      <c r="J866" s="17">
        <f t="shared" si="170"/>
        <v>861</v>
      </c>
      <c r="K866" s="18">
        <f t="shared" si="171"/>
        <v>2987.26</v>
      </c>
      <c r="L866" s="18">
        <f t="shared" si="172"/>
        <v>0</v>
      </c>
      <c r="M866" s="20">
        <v>0</v>
      </c>
      <c r="N866" s="19" t="str">
        <f t="shared" si="173"/>
        <v>Good</v>
      </c>
    </row>
    <row r="867" spans="1:14" x14ac:dyDescent="0.2">
      <c r="A867" s="12">
        <v>862</v>
      </c>
      <c r="B867" s="4">
        <f t="shared" si="166"/>
        <v>409.75</v>
      </c>
      <c r="C867" s="4">
        <f t="shared" si="168"/>
        <v>673.58</v>
      </c>
      <c r="D867" s="4">
        <f t="shared" si="169"/>
        <v>143.41999999999999</v>
      </c>
      <c r="E867" s="8">
        <f t="shared" si="167"/>
        <v>23</v>
      </c>
      <c r="F867" s="4">
        <f t="shared" si="175"/>
        <v>5</v>
      </c>
      <c r="G867" s="4">
        <f t="shared" si="176"/>
        <v>5</v>
      </c>
      <c r="H867" s="4">
        <f t="shared" si="165"/>
        <v>10</v>
      </c>
      <c r="I867" s="4">
        <f t="shared" si="174"/>
        <v>2</v>
      </c>
      <c r="J867" s="4">
        <f t="shared" si="170"/>
        <v>862</v>
      </c>
      <c r="K867" s="18">
        <f t="shared" si="171"/>
        <v>2990.75</v>
      </c>
      <c r="L867" s="18">
        <f t="shared" si="172"/>
        <v>0</v>
      </c>
      <c r="M867" s="20">
        <v>0</v>
      </c>
      <c r="N867" s="19" t="str">
        <f t="shared" si="173"/>
        <v>Good</v>
      </c>
    </row>
    <row r="868" spans="1:14" x14ac:dyDescent="0.2">
      <c r="A868" s="16">
        <v>863</v>
      </c>
      <c r="B868" s="17">
        <f t="shared" si="166"/>
        <v>410.24</v>
      </c>
      <c r="C868" s="17">
        <f t="shared" si="168"/>
        <v>674.41</v>
      </c>
      <c r="D868" s="17">
        <f t="shared" si="169"/>
        <v>143.59</v>
      </c>
      <c r="E868" s="17">
        <f t="shared" si="167"/>
        <v>23</v>
      </c>
      <c r="F868" s="17">
        <f t="shared" si="175"/>
        <v>5</v>
      </c>
      <c r="G868" s="17">
        <f t="shared" si="176"/>
        <v>5</v>
      </c>
      <c r="H868" s="17">
        <f t="shared" si="165"/>
        <v>10</v>
      </c>
      <c r="I868" s="17">
        <f t="shared" si="174"/>
        <v>2</v>
      </c>
      <c r="J868" s="17">
        <f t="shared" si="170"/>
        <v>863</v>
      </c>
      <c r="K868" s="18">
        <f t="shared" si="171"/>
        <v>2994.2400000000002</v>
      </c>
      <c r="L868" s="18">
        <f t="shared" si="172"/>
        <v>0</v>
      </c>
      <c r="M868" s="20">
        <v>0</v>
      </c>
      <c r="N868" s="19" t="str">
        <f t="shared" si="173"/>
        <v>Good</v>
      </c>
    </row>
    <row r="869" spans="1:14" x14ac:dyDescent="0.2">
      <c r="A869" s="12">
        <v>864</v>
      </c>
      <c r="B869" s="4">
        <f t="shared" si="166"/>
        <v>410.73</v>
      </c>
      <c r="C869" s="4">
        <f t="shared" si="168"/>
        <v>675.25</v>
      </c>
      <c r="D869" s="4">
        <f t="shared" si="169"/>
        <v>143.75</v>
      </c>
      <c r="E869" s="8">
        <f t="shared" si="167"/>
        <v>23</v>
      </c>
      <c r="F869" s="4">
        <f t="shared" si="175"/>
        <v>5</v>
      </c>
      <c r="G869" s="4">
        <f t="shared" si="176"/>
        <v>5</v>
      </c>
      <c r="H869" s="4">
        <f t="shared" ref="H869:H932" si="177">+$H$4</f>
        <v>10</v>
      </c>
      <c r="I869" s="4">
        <f t="shared" si="174"/>
        <v>2</v>
      </c>
      <c r="J869" s="4">
        <f t="shared" si="170"/>
        <v>864</v>
      </c>
      <c r="K869" s="18">
        <f t="shared" si="171"/>
        <v>2997.73</v>
      </c>
      <c r="L869" s="18">
        <f t="shared" si="172"/>
        <v>0</v>
      </c>
      <c r="M869" s="20">
        <v>-9.9999999999909051E-3</v>
      </c>
      <c r="N869" s="19" t="str">
        <f t="shared" si="173"/>
        <v>Good</v>
      </c>
    </row>
    <row r="870" spans="1:14" x14ac:dyDescent="0.2">
      <c r="A870" s="16">
        <v>865</v>
      </c>
      <c r="B870" s="17">
        <f t="shared" si="166"/>
        <v>411.21</v>
      </c>
      <c r="C870" s="17">
        <f t="shared" si="168"/>
        <v>676.06</v>
      </c>
      <c r="D870" s="17">
        <f t="shared" si="169"/>
        <v>143.94000000000008</v>
      </c>
      <c r="E870" s="17">
        <f t="shared" si="167"/>
        <v>23</v>
      </c>
      <c r="F870" s="17">
        <f t="shared" si="175"/>
        <v>5</v>
      </c>
      <c r="G870" s="17">
        <f t="shared" si="176"/>
        <v>5</v>
      </c>
      <c r="H870" s="17">
        <f t="shared" si="177"/>
        <v>10</v>
      </c>
      <c r="I870" s="17">
        <f t="shared" si="174"/>
        <v>2</v>
      </c>
      <c r="J870" s="17">
        <f t="shared" si="170"/>
        <v>865</v>
      </c>
      <c r="K870" s="18">
        <f t="shared" si="171"/>
        <v>3001.21</v>
      </c>
      <c r="L870" s="18">
        <f t="shared" si="172"/>
        <v>0</v>
      </c>
      <c r="M870" s="20">
        <v>1.0000000000104592E-2</v>
      </c>
      <c r="N870" s="19" t="str">
        <f t="shared" si="173"/>
        <v>Good</v>
      </c>
    </row>
    <row r="871" spans="1:14" x14ac:dyDescent="0.2">
      <c r="A871" s="12">
        <v>866</v>
      </c>
      <c r="B871" s="4">
        <f t="shared" si="166"/>
        <v>411.7</v>
      </c>
      <c r="C871" s="4">
        <f t="shared" si="168"/>
        <v>676.89</v>
      </c>
      <c r="D871" s="4">
        <f t="shared" si="169"/>
        <v>144.10999999999999</v>
      </c>
      <c r="E871" s="8">
        <f t="shared" si="167"/>
        <v>23</v>
      </c>
      <c r="F871" s="4">
        <f t="shared" si="175"/>
        <v>5</v>
      </c>
      <c r="G871" s="4">
        <f t="shared" si="176"/>
        <v>5</v>
      </c>
      <c r="H871" s="4">
        <f t="shared" si="177"/>
        <v>10</v>
      </c>
      <c r="I871" s="4">
        <f t="shared" si="174"/>
        <v>2</v>
      </c>
      <c r="J871" s="4">
        <f t="shared" si="170"/>
        <v>866</v>
      </c>
      <c r="K871" s="18">
        <f t="shared" si="171"/>
        <v>3004.7000000000003</v>
      </c>
      <c r="L871" s="18">
        <f t="shared" si="172"/>
        <v>0</v>
      </c>
      <c r="M871" s="20">
        <v>9.9999999999909051E-3</v>
      </c>
      <c r="N871" s="19" t="str">
        <f t="shared" si="173"/>
        <v>Good</v>
      </c>
    </row>
    <row r="872" spans="1:14" x14ac:dyDescent="0.2">
      <c r="A872" s="16">
        <v>867</v>
      </c>
      <c r="B872" s="17">
        <f t="shared" si="166"/>
        <v>412.19</v>
      </c>
      <c r="C872" s="17">
        <f t="shared" si="168"/>
        <v>677.73</v>
      </c>
      <c r="D872" s="17">
        <f t="shared" si="169"/>
        <v>144.26999999999998</v>
      </c>
      <c r="E872" s="17">
        <f t="shared" si="167"/>
        <v>23</v>
      </c>
      <c r="F872" s="17">
        <f t="shared" si="175"/>
        <v>5</v>
      </c>
      <c r="G872" s="17">
        <f t="shared" si="176"/>
        <v>5</v>
      </c>
      <c r="H872" s="17">
        <f t="shared" si="177"/>
        <v>10</v>
      </c>
      <c r="I872" s="17">
        <f t="shared" si="174"/>
        <v>2</v>
      </c>
      <c r="J872" s="17">
        <f t="shared" si="170"/>
        <v>867</v>
      </c>
      <c r="K872" s="18">
        <f t="shared" si="171"/>
        <v>3008.19</v>
      </c>
      <c r="L872" s="18">
        <f t="shared" si="172"/>
        <v>0</v>
      </c>
      <c r="M872" s="20">
        <v>0</v>
      </c>
      <c r="N872" s="19" t="str">
        <f t="shared" si="173"/>
        <v>Good</v>
      </c>
    </row>
    <row r="873" spans="1:14" x14ac:dyDescent="0.2">
      <c r="A873" s="12">
        <v>868</v>
      </c>
      <c r="B873" s="4">
        <f t="shared" si="166"/>
        <v>412.68</v>
      </c>
      <c r="C873" s="4">
        <f t="shared" si="168"/>
        <v>678.56</v>
      </c>
      <c r="D873" s="4">
        <f t="shared" si="169"/>
        <v>144.44</v>
      </c>
      <c r="E873" s="8">
        <f t="shared" si="167"/>
        <v>23</v>
      </c>
      <c r="F873" s="4">
        <f t="shared" si="175"/>
        <v>5</v>
      </c>
      <c r="G873" s="4">
        <f t="shared" si="176"/>
        <v>5</v>
      </c>
      <c r="H873" s="4">
        <f t="shared" si="177"/>
        <v>10</v>
      </c>
      <c r="I873" s="4">
        <f t="shared" si="174"/>
        <v>2</v>
      </c>
      <c r="J873" s="4">
        <f t="shared" si="170"/>
        <v>868</v>
      </c>
      <c r="K873" s="18">
        <f t="shared" si="171"/>
        <v>3011.68</v>
      </c>
      <c r="L873" s="18">
        <f t="shared" si="172"/>
        <v>0</v>
      </c>
      <c r="M873" s="20">
        <v>0</v>
      </c>
      <c r="N873" s="19" t="str">
        <f t="shared" si="173"/>
        <v>Good</v>
      </c>
    </row>
    <row r="874" spans="1:14" x14ac:dyDescent="0.2">
      <c r="A874" s="16">
        <v>869</v>
      </c>
      <c r="B874" s="17">
        <f t="shared" si="166"/>
        <v>413.17</v>
      </c>
      <c r="C874" s="17">
        <f t="shared" si="168"/>
        <v>679.39</v>
      </c>
      <c r="D874" s="17">
        <f t="shared" si="169"/>
        <v>144.60999999999999</v>
      </c>
      <c r="E874" s="17">
        <f t="shared" si="167"/>
        <v>23</v>
      </c>
      <c r="F874" s="17">
        <f t="shared" si="175"/>
        <v>5</v>
      </c>
      <c r="G874" s="17">
        <f t="shared" si="176"/>
        <v>5</v>
      </c>
      <c r="H874" s="17">
        <f t="shared" si="177"/>
        <v>10</v>
      </c>
      <c r="I874" s="17">
        <f t="shared" si="174"/>
        <v>2</v>
      </c>
      <c r="J874" s="17">
        <f t="shared" si="170"/>
        <v>869</v>
      </c>
      <c r="K874" s="18">
        <f t="shared" si="171"/>
        <v>3015.17</v>
      </c>
      <c r="L874" s="18">
        <f t="shared" si="172"/>
        <v>0</v>
      </c>
      <c r="M874" s="20">
        <v>0</v>
      </c>
      <c r="N874" s="19" t="str">
        <f t="shared" si="173"/>
        <v>Good</v>
      </c>
    </row>
    <row r="875" spans="1:14" x14ac:dyDescent="0.2">
      <c r="A875" s="12">
        <v>870</v>
      </c>
      <c r="B875" s="4">
        <f t="shared" si="166"/>
        <v>413.65</v>
      </c>
      <c r="C875" s="4">
        <f t="shared" si="168"/>
        <v>680.21</v>
      </c>
      <c r="D875" s="4">
        <f t="shared" si="169"/>
        <v>144.79</v>
      </c>
      <c r="E875" s="8">
        <f t="shared" si="167"/>
        <v>23</v>
      </c>
      <c r="F875" s="4">
        <f t="shared" si="175"/>
        <v>5</v>
      </c>
      <c r="G875" s="4">
        <f t="shared" si="176"/>
        <v>5</v>
      </c>
      <c r="H875" s="4">
        <f t="shared" si="177"/>
        <v>10</v>
      </c>
      <c r="I875" s="4">
        <f t="shared" si="174"/>
        <v>2</v>
      </c>
      <c r="J875" s="4">
        <f t="shared" si="170"/>
        <v>870</v>
      </c>
      <c r="K875" s="18">
        <f t="shared" si="171"/>
        <v>3018.65</v>
      </c>
      <c r="L875" s="18">
        <f t="shared" si="172"/>
        <v>0</v>
      </c>
      <c r="M875" s="20">
        <v>9.9999999999909051E-3</v>
      </c>
      <c r="N875" s="19" t="str">
        <f t="shared" si="173"/>
        <v>Good</v>
      </c>
    </row>
    <row r="876" spans="1:14" x14ac:dyDescent="0.2">
      <c r="A876" s="16">
        <v>871</v>
      </c>
      <c r="B876" s="17">
        <f t="shared" si="166"/>
        <v>414.14</v>
      </c>
      <c r="C876" s="17">
        <f t="shared" si="168"/>
        <v>681.04</v>
      </c>
      <c r="D876" s="17">
        <f t="shared" si="169"/>
        <v>144.95999999999998</v>
      </c>
      <c r="E876" s="17">
        <f t="shared" si="167"/>
        <v>23</v>
      </c>
      <c r="F876" s="17">
        <f t="shared" si="175"/>
        <v>5</v>
      </c>
      <c r="G876" s="17">
        <f t="shared" si="176"/>
        <v>5</v>
      </c>
      <c r="H876" s="17">
        <f t="shared" si="177"/>
        <v>10</v>
      </c>
      <c r="I876" s="17">
        <f t="shared" si="174"/>
        <v>2</v>
      </c>
      <c r="J876" s="17">
        <f t="shared" si="170"/>
        <v>871</v>
      </c>
      <c r="K876" s="18">
        <f t="shared" si="171"/>
        <v>3022.14</v>
      </c>
      <c r="L876" s="18">
        <f t="shared" si="172"/>
        <v>0</v>
      </c>
      <c r="M876" s="20">
        <v>9.9999999999909051E-3</v>
      </c>
      <c r="N876" s="19" t="str">
        <f t="shared" si="173"/>
        <v>Good</v>
      </c>
    </row>
    <row r="877" spans="1:14" x14ac:dyDescent="0.2">
      <c r="A877" s="12">
        <v>872</v>
      </c>
      <c r="B877" s="4">
        <f t="shared" si="166"/>
        <v>414.63</v>
      </c>
      <c r="C877" s="4">
        <f t="shared" si="168"/>
        <v>681.88</v>
      </c>
      <c r="D877" s="4">
        <f t="shared" si="169"/>
        <v>145.12</v>
      </c>
      <c r="E877" s="8">
        <f t="shared" si="167"/>
        <v>23</v>
      </c>
      <c r="F877" s="4">
        <f t="shared" si="175"/>
        <v>5</v>
      </c>
      <c r="G877" s="4">
        <f t="shared" si="176"/>
        <v>5</v>
      </c>
      <c r="H877" s="4">
        <f t="shared" si="177"/>
        <v>10</v>
      </c>
      <c r="I877" s="4">
        <f t="shared" si="174"/>
        <v>2</v>
      </c>
      <c r="J877" s="4">
        <f t="shared" si="170"/>
        <v>872</v>
      </c>
      <c r="K877" s="18">
        <f t="shared" si="171"/>
        <v>3025.63</v>
      </c>
      <c r="L877" s="18">
        <f t="shared" si="172"/>
        <v>0</v>
      </c>
      <c r="M877" s="20">
        <v>-9.9999999999909051E-3</v>
      </c>
      <c r="N877" s="19" t="str">
        <f t="shared" si="173"/>
        <v>Good</v>
      </c>
    </row>
    <row r="878" spans="1:14" x14ac:dyDescent="0.2">
      <c r="A878" s="16">
        <v>873</v>
      </c>
      <c r="B878" s="17">
        <f t="shared" si="166"/>
        <v>415.12</v>
      </c>
      <c r="C878" s="17">
        <f t="shared" si="168"/>
        <v>682.71</v>
      </c>
      <c r="D878" s="17">
        <f t="shared" si="169"/>
        <v>145.29</v>
      </c>
      <c r="E878" s="17">
        <f t="shared" si="167"/>
        <v>23</v>
      </c>
      <c r="F878" s="17">
        <f t="shared" si="175"/>
        <v>5</v>
      </c>
      <c r="G878" s="17">
        <f t="shared" si="176"/>
        <v>5</v>
      </c>
      <c r="H878" s="17">
        <f t="shared" si="177"/>
        <v>10</v>
      </c>
      <c r="I878" s="17">
        <f t="shared" si="174"/>
        <v>2</v>
      </c>
      <c r="J878" s="17">
        <f t="shared" si="170"/>
        <v>873</v>
      </c>
      <c r="K878" s="18">
        <f t="shared" si="171"/>
        <v>3029.12</v>
      </c>
      <c r="L878" s="18">
        <f t="shared" si="172"/>
        <v>0</v>
      </c>
      <c r="M878" s="20">
        <v>-9.9999999999909051E-3</v>
      </c>
      <c r="N878" s="19" t="str">
        <f t="shared" si="173"/>
        <v>Good</v>
      </c>
    </row>
    <row r="879" spans="1:14" x14ac:dyDescent="0.2">
      <c r="A879" s="12">
        <v>874</v>
      </c>
      <c r="B879" s="4">
        <f t="shared" si="166"/>
        <v>415.6</v>
      </c>
      <c r="C879" s="4">
        <f t="shared" si="168"/>
        <v>683.52</v>
      </c>
      <c r="D879" s="4">
        <f t="shared" si="169"/>
        <v>145.47999999999999</v>
      </c>
      <c r="E879" s="8">
        <f t="shared" si="167"/>
        <v>23</v>
      </c>
      <c r="F879" s="4">
        <f t="shared" si="175"/>
        <v>5</v>
      </c>
      <c r="G879" s="4">
        <f t="shared" si="176"/>
        <v>5</v>
      </c>
      <c r="H879" s="4">
        <f t="shared" si="177"/>
        <v>10</v>
      </c>
      <c r="I879" s="4">
        <f t="shared" si="174"/>
        <v>2</v>
      </c>
      <c r="J879" s="4">
        <f t="shared" si="170"/>
        <v>874</v>
      </c>
      <c r="K879" s="18">
        <f t="shared" si="171"/>
        <v>3032.6</v>
      </c>
      <c r="L879" s="18">
        <f t="shared" si="172"/>
        <v>0</v>
      </c>
      <c r="M879" s="20">
        <v>1.999999999998181E-2</v>
      </c>
      <c r="N879" s="19" t="str">
        <f t="shared" si="173"/>
        <v>Good</v>
      </c>
    </row>
    <row r="880" spans="1:14" x14ac:dyDescent="0.2">
      <c r="A880" s="16">
        <v>875</v>
      </c>
      <c r="B880" s="17">
        <f t="shared" si="166"/>
        <v>416.09</v>
      </c>
      <c r="C880" s="17">
        <f t="shared" si="168"/>
        <v>684.36</v>
      </c>
      <c r="D880" s="17">
        <f t="shared" si="169"/>
        <v>145.63999999999999</v>
      </c>
      <c r="E880" s="17">
        <f t="shared" si="167"/>
        <v>23</v>
      </c>
      <c r="F880" s="17">
        <f t="shared" si="175"/>
        <v>5</v>
      </c>
      <c r="G880" s="17">
        <f t="shared" si="176"/>
        <v>5</v>
      </c>
      <c r="H880" s="17">
        <f t="shared" si="177"/>
        <v>10</v>
      </c>
      <c r="I880" s="17">
        <f t="shared" si="174"/>
        <v>2</v>
      </c>
      <c r="J880" s="17">
        <f t="shared" si="170"/>
        <v>875</v>
      </c>
      <c r="K880" s="18">
        <f t="shared" si="171"/>
        <v>3036.0899999999997</v>
      </c>
      <c r="L880" s="18">
        <f t="shared" si="172"/>
        <v>0</v>
      </c>
      <c r="M880" s="20">
        <v>0</v>
      </c>
      <c r="N880" s="19" t="str">
        <f t="shared" si="173"/>
        <v>Good</v>
      </c>
    </row>
    <row r="881" spans="1:14" x14ac:dyDescent="0.2">
      <c r="A881" s="12">
        <v>876</v>
      </c>
      <c r="B881" s="4">
        <f t="shared" si="166"/>
        <v>416.58</v>
      </c>
      <c r="C881" s="4">
        <f t="shared" si="168"/>
        <v>685.18999999999994</v>
      </c>
      <c r="D881" s="4">
        <f t="shared" si="169"/>
        <v>145.81</v>
      </c>
      <c r="E881" s="8">
        <f t="shared" si="167"/>
        <v>23</v>
      </c>
      <c r="F881" s="4">
        <f t="shared" si="175"/>
        <v>5</v>
      </c>
      <c r="G881" s="4">
        <f t="shared" si="176"/>
        <v>5</v>
      </c>
      <c r="H881" s="4">
        <f t="shared" si="177"/>
        <v>10</v>
      </c>
      <c r="I881" s="4">
        <f t="shared" si="174"/>
        <v>2</v>
      </c>
      <c r="J881" s="4">
        <f t="shared" si="170"/>
        <v>876</v>
      </c>
      <c r="K881" s="18">
        <f t="shared" si="171"/>
        <v>3039.58</v>
      </c>
      <c r="L881" s="18">
        <f t="shared" si="172"/>
        <v>0</v>
      </c>
      <c r="M881" s="20">
        <v>0</v>
      </c>
      <c r="N881" s="19" t="str">
        <f t="shared" si="173"/>
        <v>Good</v>
      </c>
    </row>
    <row r="882" spans="1:14" x14ac:dyDescent="0.2">
      <c r="A882" s="16">
        <v>877</v>
      </c>
      <c r="B882" s="17">
        <f t="shared" ref="B882:B945" si="178">ROUNDDOWN((A882-(F882+G882+H882+I882))/2.05,2)</f>
        <v>417.07</v>
      </c>
      <c r="C882" s="17">
        <f t="shared" si="168"/>
        <v>686.02</v>
      </c>
      <c r="D882" s="17">
        <f t="shared" si="169"/>
        <v>145.97999999999999</v>
      </c>
      <c r="E882" s="17">
        <f t="shared" ref="E882:E945" si="179">+$E$4</f>
        <v>23</v>
      </c>
      <c r="F882" s="17">
        <f t="shared" si="175"/>
        <v>5</v>
      </c>
      <c r="G882" s="17">
        <f t="shared" si="176"/>
        <v>5</v>
      </c>
      <c r="H882" s="17">
        <f t="shared" si="177"/>
        <v>10</v>
      </c>
      <c r="I882" s="17">
        <f t="shared" si="174"/>
        <v>2</v>
      </c>
      <c r="J882" s="17">
        <f t="shared" si="170"/>
        <v>877</v>
      </c>
      <c r="K882" s="18">
        <f t="shared" si="171"/>
        <v>3043.0699999999997</v>
      </c>
      <c r="L882" s="18">
        <f t="shared" si="172"/>
        <v>0</v>
      </c>
      <c r="M882" s="20">
        <v>0</v>
      </c>
      <c r="N882" s="19" t="str">
        <f t="shared" si="173"/>
        <v>Good</v>
      </c>
    </row>
    <row r="883" spans="1:14" x14ac:dyDescent="0.2">
      <c r="A883" s="12">
        <v>878</v>
      </c>
      <c r="B883" s="4">
        <f t="shared" si="178"/>
        <v>417.56</v>
      </c>
      <c r="C883" s="4">
        <f t="shared" si="168"/>
        <v>686.86</v>
      </c>
      <c r="D883" s="4">
        <f t="shared" si="169"/>
        <v>146.13999999999999</v>
      </c>
      <c r="E883" s="8">
        <f t="shared" si="179"/>
        <v>23</v>
      </c>
      <c r="F883" s="4">
        <f t="shared" si="175"/>
        <v>5</v>
      </c>
      <c r="G883" s="4">
        <f t="shared" si="176"/>
        <v>5</v>
      </c>
      <c r="H883" s="4">
        <f t="shared" si="177"/>
        <v>10</v>
      </c>
      <c r="I883" s="4">
        <f t="shared" si="174"/>
        <v>2</v>
      </c>
      <c r="J883" s="4">
        <f t="shared" si="170"/>
        <v>878</v>
      </c>
      <c r="K883" s="18">
        <f t="shared" si="171"/>
        <v>3046.56</v>
      </c>
      <c r="L883" s="18">
        <f t="shared" si="172"/>
        <v>0</v>
      </c>
      <c r="M883" s="20">
        <v>-9.9999999999909051E-3</v>
      </c>
      <c r="N883" s="19" t="str">
        <f t="shared" si="173"/>
        <v>Good</v>
      </c>
    </row>
    <row r="884" spans="1:14" x14ac:dyDescent="0.2">
      <c r="A884" s="16">
        <v>879</v>
      </c>
      <c r="B884" s="17">
        <f t="shared" si="178"/>
        <v>418.04</v>
      </c>
      <c r="C884" s="17">
        <f t="shared" si="168"/>
        <v>687.67</v>
      </c>
      <c r="D884" s="17">
        <f t="shared" si="169"/>
        <v>146.32999999999998</v>
      </c>
      <c r="E884" s="17">
        <f t="shared" si="179"/>
        <v>23</v>
      </c>
      <c r="F884" s="17">
        <f t="shared" si="175"/>
        <v>5</v>
      </c>
      <c r="G884" s="17">
        <f t="shared" si="176"/>
        <v>5</v>
      </c>
      <c r="H884" s="17">
        <f t="shared" si="177"/>
        <v>10</v>
      </c>
      <c r="I884" s="17">
        <f t="shared" si="174"/>
        <v>2</v>
      </c>
      <c r="J884" s="17">
        <f t="shared" si="170"/>
        <v>879</v>
      </c>
      <c r="K884" s="18">
        <f t="shared" si="171"/>
        <v>3050.04</v>
      </c>
      <c r="L884" s="18">
        <f t="shared" si="172"/>
        <v>0</v>
      </c>
      <c r="M884" s="20">
        <v>9.9999999999909051E-3</v>
      </c>
      <c r="N884" s="19" t="str">
        <f t="shared" si="173"/>
        <v>Good</v>
      </c>
    </row>
    <row r="885" spans="1:14" x14ac:dyDescent="0.2">
      <c r="A885" s="12">
        <v>880</v>
      </c>
      <c r="B885" s="4">
        <f t="shared" si="178"/>
        <v>418.53</v>
      </c>
      <c r="C885" s="4">
        <f t="shared" ref="C885:C948" si="180">ROUNDUP(B885*1.7,2)-E885</f>
        <v>688.51</v>
      </c>
      <c r="D885" s="4">
        <f t="shared" si="169"/>
        <v>146.48999999999998</v>
      </c>
      <c r="E885" s="8">
        <f t="shared" si="179"/>
        <v>23</v>
      </c>
      <c r="F885" s="4">
        <f t="shared" si="175"/>
        <v>5</v>
      </c>
      <c r="G885" s="4">
        <f t="shared" si="176"/>
        <v>5</v>
      </c>
      <c r="H885" s="4">
        <f t="shared" si="177"/>
        <v>10</v>
      </c>
      <c r="I885" s="4">
        <f t="shared" si="174"/>
        <v>2</v>
      </c>
      <c r="J885" s="4">
        <f t="shared" si="170"/>
        <v>880</v>
      </c>
      <c r="K885" s="18">
        <f t="shared" si="171"/>
        <v>3053.5299999999997</v>
      </c>
      <c r="L885" s="18">
        <f t="shared" si="172"/>
        <v>0</v>
      </c>
      <c r="M885" s="20">
        <v>0</v>
      </c>
      <c r="N885" s="19" t="str">
        <f t="shared" si="173"/>
        <v>Good</v>
      </c>
    </row>
    <row r="886" spans="1:14" x14ac:dyDescent="0.2">
      <c r="A886" s="16">
        <v>881</v>
      </c>
      <c r="B886" s="17">
        <f t="shared" si="178"/>
        <v>419.02</v>
      </c>
      <c r="C886" s="17">
        <f t="shared" si="180"/>
        <v>689.34</v>
      </c>
      <c r="D886" s="17">
        <f t="shared" si="169"/>
        <v>146.66</v>
      </c>
      <c r="E886" s="17">
        <f t="shared" si="179"/>
        <v>23</v>
      </c>
      <c r="F886" s="17">
        <f t="shared" si="175"/>
        <v>5</v>
      </c>
      <c r="G886" s="17">
        <f t="shared" si="176"/>
        <v>5</v>
      </c>
      <c r="H886" s="17">
        <f t="shared" si="177"/>
        <v>10</v>
      </c>
      <c r="I886" s="17">
        <f t="shared" si="174"/>
        <v>2</v>
      </c>
      <c r="J886" s="17">
        <f t="shared" si="170"/>
        <v>881</v>
      </c>
      <c r="K886" s="18">
        <f t="shared" si="171"/>
        <v>3057.02</v>
      </c>
      <c r="L886" s="18">
        <f t="shared" si="172"/>
        <v>0</v>
      </c>
      <c r="M886" s="20">
        <v>0</v>
      </c>
      <c r="N886" s="19" t="str">
        <f t="shared" si="173"/>
        <v>Good</v>
      </c>
    </row>
    <row r="887" spans="1:14" x14ac:dyDescent="0.2">
      <c r="A887" s="12">
        <v>882</v>
      </c>
      <c r="B887" s="4">
        <f t="shared" si="178"/>
        <v>419.51</v>
      </c>
      <c r="C887" s="4">
        <f t="shared" si="180"/>
        <v>690.17</v>
      </c>
      <c r="D887" s="4">
        <f t="shared" si="169"/>
        <v>146.82999999999998</v>
      </c>
      <c r="E887" s="8">
        <f t="shared" si="179"/>
        <v>23</v>
      </c>
      <c r="F887" s="4">
        <f t="shared" si="175"/>
        <v>5</v>
      </c>
      <c r="G887" s="4">
        <f t="shared" si="176"/>
        <v>5</v>
      </c>
      <c r="H887" s="4">
        <f t="shared" si="177"/>
        <v>10</v>
      </c>
      <c r="I887" s="4">
        <f t="shared" si="174"/>
        <v>2</v>
      </c>
      <c r="J887" s="4">
        <f t="shared" si="170"/>
        <v>882</v>
      </c>
      <c r="K887" s="18">
        <f t="shared" si="171"/>
        <v>3060.5099999999998</v>
      </c>
      <c r="L887" s="18">
        <f t="shared" si="172"/>
        <v>0</v>
      </c>
      <c r="M887" s="20">
        <v>0</v>
      </c>
      <c r="N887" s="19" t="str">
        <f t="shared" si="173"/>
        <v>Good</v>
      </c>
    </row>
    <row r="888" spans="1:14" x14ac:dyDescent="0.2">
      <c r="A888" s="16">
        <v>883</v>
      </c>
      <c r="B888" s="17">
        <f t="shared" si="178"/>
        <v>420</v>
      </c>
      <c r="C888" s="17">
        <f t="shared" si="180"/>
        <v>691</v>
      </c>
      <c r="D888" s="17">
        <f t="shared" ref="D888:D951" si="181">ROUNDUP(B888*0.35,2)+M888</f>
        <v>147</v>
      </c>
      <c r="E888" s="17">
        <f t="shared" si="179"/>
        <v>23</v>
      </c>
      <c r="F888" s="17">
        <f t="shared" si="175"/>
        <v>5</v>
      </c>
      <c r="G888" s="17">
        <f t="shared" si="176"/>
        <v>5</v>
      </c>
      <c r="H888" s="17">
        <f t="shared" si="177"/>
        <v>10</v>
      </c>
      <c r="I888" s="17">
        <f t="shared" si="174"/>
        <v>2</v>
      </c>
      <c r="J888" s="17">
        <f t="shared" si="170"/>
        <v>883</v>
      </c>
      <c r="K888" s="18">
        <f t="shared" si="171"/>
        <v>3064</v>
      </c>
      <c r="L888" s="18">
        <f t="shared" si="172"/>
        <v>0</v>
      </c>
      <c r="M888" s="20">
        <v>0</v>
      </c>
      <c r="N888" s="19" t="str">
        <f t="shared" si="173"/>
        <v>Good</v>
      </c>
    </row>
    <row r="889" spans="1:14" x14ac:dyDescent="0.2">
      <c r="A889" s="12">
        <v>884</v>
      </c>
      <c r="B889" s="4">
        <f t="shared" si="178"/>
        <v>420.48</v>
      </c>
      <c r="C889" s="4">
        <f t="shared" si="180"/>
        <v>691.81999999999994</v>
      </c>
      <c r="D889" s="4">
        <f t="shared" si="181"/>
        <v>147.18000000000009</v>
      </c>
      <c r="E889" s="8">
        <f t="shared" si="179"/>
        <v>23</v>
      </c>
      <c r="F889" s="4">
        <f t="shared" si="175"/>
        <v>5</v>
      </c>
      <c r="G889" s="4">
        <f t="shared" si="176"/>
        <v>5</v>
      </c>
      <c r="H889" s="4">
        <f t="shared" si="177"/>
        <v>10</v>
      </c>
      <c r="I889" s="4">
        <f t="shared" si="174"/>
        <v>2</v>
      </c>
      <c r="J889" s="4">
        <f t="shared" si="170"/>
        <v>884</v>
      </c>
      <c r="K889" s="18">
        <f t="shared" si="171"/>
        <v>3067.48</v>
      </c>
      <c r="L889" s="18">
        <f t="shared" si="172"/>
        <v>0</v>
      </c>
      <c r="M889" s="20">
        <v>1.0000000000104592E-2</v>
      </c>
      <c r="N889" s="19" t="str">
        <f t="shared" si="173"/>
        <v>Good</v>
      </c>
    </row>
    <row r="890" spans="1:14" x14ac:dyDescent="0.2">
      <c r="A890" s="16">
        <v>885</v>
      </c>
      <c r="B890" s="17">
        <f t="shared" si="178"/>
        <v>420.97</v>
      </c>
      <c r="C890" s="17">
        <f t="shared" si="180"/>
        <v>692.65</v>
      </c>
      <c r="D890" s="17">
        <f t="shared" si="181"/>
        <v>147.35</v>
      </c>
      <c r="E890" s="17">
        <f t="shared" si="179"/>
        <v>23</v>
      </c>
      <c r="F890" s="17">
        <f t="shared" si="175"/>
        <v>5</v>
      </c>
      <c r="G890" s="17">
        <f t="shared" si="176"/>
        <v>5</v>
      </c>
      <c r="H890" s="17">
        <f t="shared" si="177"/>
        <v>10</v>
      </c>
      <c r="I890" s="17">
        <f t="shared" si="174"/>
        <v>2</v>
      </c>
      <c r="J890" s="17">
        <f t="shared" si="170"/>
        <v>885</v>
      </c>
      <c r="K890" s="18">
        <f t="shared" si="171"/>
        <v>3070.97</v>
      </c>
      <c r="L890" s="18">
        <f t="shared" si="172"/>
        <v>0</v>
      </c>
      <c r="M890" s="20">
        <v>9.9999999999909051E-3</v>
      </c>
      <c r="N890" s="19" t="str">
        <f t="shared" si="173"/>
        <v>Good</v>
      </c>
    </row>
    <row r="891" spans="1:14" x14ac:dyDescent="0.2">
      <c r="A891" s="12">
        <v>886</v>
      </c>
      <c r="B891" s="4">
        <f t="shared" si="178"/>
        <v>421.46</v>
      </c>
      <c r="C891" s="4">
        <f t="shared" si="180"/>
        <v>693.49</v>
      </c>
      <c r="D891" s="4">
        <f t="shared" si="181"/>
        <v>147.51</v>
      </c>
      <c r="E891" s="8">
        <f t="shared" si="179"/>
        <v>23</v>
      </c>
      <c r="F891" s="4">
        <f t="shared" si="175"/>
        <v>5</v>
      </c>
      <c r="G891" s="4">
        <f t="shared" si="176"/>
        <v>5</v>
      </c>
      <c r="H891" s="4">
        <f t="shared" si="177"/>
        <v>10</v>
      </c>
      <c r="I891" s="4">
        <f t="shared" si="174"/>
        <v>2</v>
      </c>
      <c r="J891" s="4">
        <f t="shared" si="170"/>
        <v>886</v>
      </c>
      <c r="K891" s="18">
        <f t="shared" si="171"/>
        <v>3074.46</v>
      </c>
      <c r="L891" s="18">
        <f t="shared" si="172"/>
        <v>0</v>
      </c>
      <c r="M891" s="20">
        <v>-9.9999999999909051E-3</v>
      </c>
      <c r="N891" s="19" t="str">
        <f t="shared" si="173"/>
        <v>Good</v>
      </c>
    </row>
    <row r="892" spans="1:14" x14ac:dyDescent="0.2">
      <c r="A892" s="16">
        <v>887</v>
      </c>
      <c r="B892" s="17">
        <f t="shared" si="178"/>
        <v>421.95</v>
      </c>
      <c r="C892" s="17">
        <f t="shared" si="180"/>
        <v>694.31999999999994</v>
      </c>
      <c r="D892" s="17">
        <f t="shared" si="181"/>
        <v>147.68</v>
      </c>
      <c r="E892" s="17">
        <f t="shared" si="179"/>
        <v>23</v>
      </c>
      <c r="F892" s="17">
        <f t="shared" si="175"/>
        <v>5</v>
      </c>
      <c r="G892" s="17">
        <f t="shared" si="176"/>
        <v>5</v>
      </c>
      <c r="H892" s="17">
        <f t="shared" si="177"/>
        <v>10</v>
      </c>
      <c r="I892" s="17">
        <f t="shared" si="174"/>
        <v>2</v>
      </c>
      <c r="J892" s="17">
        <f t="shared" si="170"/>
        <v>887</v>
      </c>
      <c r="K892" s="18">
        <f t="shared" si="171"/>
        <v>3077.95</v>
      </c>
      <c r="L892" s="18">
        <f t="shared" si="172"/>
        <v>0</v>
      </c>
      <c r="M892" s="20">
        <v>-9.9999999999909051E-3</v>
      </c>
      <c r="N892" s="19" t="str">
        <f t="shared" si="173"/>
        <v>Good</v>
      </c>
    </row>
    <row r="893" spans="1:14" x14ac:dyDescent="0.2">
      <c r="A893" s="12">
        <v>888</v>
      </c>
      <c r="B893" s="4">
        <f t="shared" si="178"/>
        <v>422.43</v>
      </c>
      <c r="C893" s="4">
        <f t="shared" si="180"/>
        <v>695.14</v>
      </c>
      <c r="D893" s="4">
        <f t="shared" si="181"/>
        <v>147.85999999999999</v>
      </c>
      <c r="E893" s="8">
        <f t="shared" si="179"/>
        <v>23</v>
      </c>
      <c r="F893" s="4">
        <f t="shared" si="175"/>
        <v>5</v>
      </c>
      <c r="G893" s="4">
        <f t="shared" si="176"/>
        <v>5</v>
      </c>
      <c r="H893" s="4">
        <f t="shared" si="177"/>
        <v>10</v>
      </c>
      <c r="I893" s="4">
        <f t="shared" si="174"/>
        <v>2</v>
      </c>
      <c r="J893" s="4">
        <f t="shared" si="170"/>
        <v>888</v>
      </c>
      <c r="K893" s="18">
        <f t="shared" si="171"/>
        <v>3081.4300000000003</v>
      </c>
      <c r="L893" s="18">
        <f t="shared" si="172"/>
        <v>0</v>
      </c>
      <c r="M893" s="20">
        <v>0</v>
      </c>
      <c r="N893" s="19" t="str">
        <f t="shared" si="173"/>
        <v>Good</v>
      </c>
    </row>
    <row r="894" spans="1:14" x14ac:dyDescent="0.2">
      <c r="A894" s="16">
        <v>889</v>
      </c>
      <c r="B894" s="17">
        <f t="shared" si="178"/>
        <v>422.92</v>
      </c>
      <c r="C894" s="17">
        <f t="shared" si="180"/>
        <v>695.97</v>
      </c>
      <c r="D894" s="17">
        <f t="shared" si="181"/>
        <v>148.03</v>
      </c>
      <c r="E894" s="17">
        <f t="shared" si="179"/>
        <v>23</v>
      </c>
      <c r="F894" s="17">
        <f t="shared" si="175"/>
        <v>5</v>
      </c>
      <c r="G894" s="17">
        <f t="shared" si="176"/>
        <v>5</v>
      </c>
      <c r="H894" s="17">
        <f t="shared" si="177"/>
        <v>10</v>
      </c>
      <c r="I894" s="17">
        <f t="shared" si="174"/>
        <v>2</v>
      </c>
      <c r="J894" s="17">
        <f t="shared" si="170"/>
        <v>889</v>
      </c>
      <c r="K894" s="18">
        <f t="shared" si="171"/>
        <v>3084.92</v>
      </c>
      <c r="L894" s="18">
        <f t="shared" si="172"/>
        <v>0</v>
      </c>
      <c r="M894" s="20">
        <v>0</v>
      </c>
      <c r="N894" s="19" t="str">
        <f t="shared" si="173"/>
        <v>Good</v>
      </c>
    </row>
    <row r="895" spans="1:14" x14ac:dyDescent="0.2">
      <c r="A895" s="12">
        <v>890</v>
      </c>
      <c r="B895" s="4">
        <f t="shared" si="178"/>
        <v>423.41</v>
      </c>
      <c r="C895" s="4">
        <f t="shared" si="180"/>
        <v>696.8</v>
      </c>
      <c r="D895" s="4">
        <f t="shared" si="181"/>
        <v>148.19999999999999</v>
      </c>
      <c r="E895" s="8">
        <f t="shared" si="179"/>
        <v>23</v>
      </c>
      <c r="F895" s="4">
        <f t="shared" si="175"/>
        <v>5</v>
      </c>
      <c r="G895" s="4">
        <f t="shared" si="176"/>
        <v>5</v>
      </c>
      <c r="H895" s="4">
        <f t="shared" si="177"/>
        <v>10</v>
      </c>
      <c r="I895" s="4">
        <f t="shared" si="174"/>
        <v>2</v>
      </c>
      <c r="J895" s="4">
        <f t="shared" si="170"/>
        <v>890</v>
      </c>
      <c r="K895" s="18">
        <f t="shared" si="171"/>
        <v>3088.41</v>
      </c>
      <c r="L895" s="18">
        <f t="shared" si="172"/>
        <v>0</v>
      </c>
      <c r="M895" s="20">
        <v>0</v>
      </c>
      <c r="N895" s="19" t="str">
        <f t="shared" si="173"/>
        <v>Good</v>
      </c>
    </row>
    <row r="896" spans="1:14" x14ac:dyDescent="0.2">
      <c r="A896" s="16">
        <v>891</v>
      </c>
      <c r="B896" s="17">
        <f t="shared" si="178"/>
        <v>423.9</v>
      </c>
      <c r="C896" s="17">
        <f t="shared" si="180"/>
        <v>697.63</v>
      </c>
      <c r="D896" s="17">
        <f t="shared" si="181"/>
        <v>148.37</v>
      </c>
      <c r="E896" s="17">
        <f t="shared" si="179"/>
        <v>23</v>
      </c>
      <c r="F896" s="17">
        <f t="shared" si="175"/>
        <v>5</v>
      </c>
      <c r="G896" s="17">
        <f t="shared" si="176"/>
        <v>5</v>
      </c>
      <c r="H896" s="17">
        <f t="shared" si="177"/>
        <v>10</v>
      </c>
      <c r="I896" s="17">
        <f t="shared" si="174"/>
        <v>2</v>
      </c>
      <c r="J896" s="17">
        <f t="shared" si="170"/>
        <v>891</v>
      </c>
      <c r="K896" s="18">
        <f t="shared" si="171"/>
        <v>3091.9</v>
      </c>
      <c r="L896" s="18">
        <f t="shared" si="172"/>
        <v>0</v>
      </c>
      <c r="M896" s="20">
        <v>0</v>
      </c>
      <c r="N896" s="19" t="str">
        <f t="shared" si="173"/>
        <v>Good</v>
      </c>
    </row>
    <row r="897" spans="1:14" x14ac:dyDescent="0.2">
      <c r="A897" s="12">
        <v>892</v>
      </c>
      <c r="B897" s="4">
        <f t="shared" si="178"/>
        <v>424.39</v>
      </c>
      <c r="C897" s="4">
        <f t="shared" si="180"/>
        <v>698.47</v>
      </c>
      <c r="D897" s="4">
        <f t="shared" si="181"/>
        <v>148.53</v>
      </c>
      <c r="E897" s="8">
        <f t="shared" si="179"/>
        <v>23</v>
      </c>
      <c r="F897" s="4">
        <f t="shared" si="175"/>
        <v>5</v>
      </c>
      <c r="G897" s="4">
        <f t="shared" si="176"/>
        <v>5</v>
      </c>
      <c r="H897" s="4">
        <f t="shared" si="177"/>
        <v>10</v>
      </c>
      <c r="I897" s="4">
        <f t="shared" si="174"/>
        <v>2</v>
      </c>
      <c r="J897" s="4">
        <f t="shared" si="170"/>
        <v>892</v>
      </c>
      <c r="K897" s="18">
        <f t="shared" si="171"/>
        <v>3095.39</v>
      </c>
      <c r="L897" s="18">
        <f t="shared" si="172"/>
        <v>0</v>
      </c>
      <c r="M897" s="20">
        <v>-9.9999999999909051E-3</v>
      </c>
      <c r="N897" s="19" t="str">
        <f t="shared" si="173"/>
        <v>Good</v>
      </c>
    </row>
    <row r="898" spans="1:14" x14ac:dyDescent="0.2">
      <c r="A898" s="16">
        <v>893</v>
      </c>
      <c r="B898" s="17">
        <f t="shared" si="178"/>
        <v>424.87</v>
      </c>
      <c r="C898" s="17">
        <f t="shared" si="180"/>
        <v>699.28</v>
      </c>
      <c r="D898" s="17">
        <f t="shared" si="181"/>
        <v>148.71999999999997</v>
      </c>
      <c r="E898" s="17">
        <f t="shared" si="179"/>
        <v>23</v>
      </c>
      <c r="F898" s="17">
        <f t="shared" si="175"/>
        <v>5</v>
      </c>
      <c r="G898" s="17">
        <f t="shared" si="176"/>
        <v>5</v>
      </c>
      <c r="H898" s="17">
        <f t="shared" si="177"/>
        <v>10</v>
      </c>
      <c r="I898" s="17">
        <f t="shared" si="174"/>
        <v>2</v>
      </c>
      <c r="J898" s="17">
        <f t="shared" si="170"/>
        <v>893</v>
      </c>
      <c r="K898" s="18">
        <f t="shared" si="171"/>
        <v>3098.87</v>
      </c>
      <c r="L898" s="18">
        <f t="shared" si="172"/>
        <v>0</v>
      </c>
      <c r="M898" s="20">
        <v>9.9999999999909051E-3</v>
      </c>
      <c r="N898" s="19" t="str">
        <f t="shared" si="173"/>
        <v>Good</v>
      </c>
    </row>
    <row r="899" spans="1:14" x14ac:dyDescent="0.2">
      <c r="A899" s="12">
        <v>894</v>
      </c>
      <c r="B899" s="4">
        <f t="shared" si="178"/>
        <v>425.36</v>
      </c>
      <c r="C899" s="4">
        <f t="shared" si="180"/>
        <v>700.12</v>
      </c>
      <c r="D899" s="4">
        <f t="shared" si="181"/>
        <v>148.88</v>
      </c>
      <c r="E899" s="8">
        <f t="shared" si="179"/>
        <v>23</v>
      </c>
      <c r="F899" s="4">
        <f t="shared" si="175"/>
        <v>5</v>
      </c>
      <c r="G899" s="4">
        <f t="shared" si="176"/>
        <v>5</v>
      </c>
      <c r="H899" s="4">
        <f t="shared" si="177"/>
        <v>10</v>
      </c>
      <c r="I899" s="4">
        <f t="shared" si="174"/>
        <v>2</v>
      </c>
      <c r="J899" s="4">
        <f t="shared" si="170"/>
        <v>894</v>
      </c>
      <c r="K899" s="18">
        <f t="shared" si="171"/>
        <v>3102.36</v>
      </c>
      <c r="L899" s="18">
        <f t="shared" si="172"/>
        <v>0</v>
      </c>
      <c r="M899" s="20">
        <v>0</v>
      </c>
      <c r="N899" s="19" t="str">
        <f t="shared" si="173"/>
        <v>Good</v>
      </c>
    </row>
    <row r="900" spans="1:14" x14ac:dyDescent="0.2">
      <c r="A900" s="16">
        <v>895</v>
      </c>
      <c r="B900" s="17">
        <f t="shared" si="178"/>
        <v>425.85</v>
      </c>
      <c r="C900" s="17">
        <f t="shared" si="180"/>
        <v>700.95</v>
      </c>
      <c r="D900" s="17">
        <f t="shared" si="181"/>
        <v>149.04999999999998</v>
      </c>
      <c r="E900" s="17">
        <f t="shared" si="179"/>
        <v>23</v>
      </c>
      <c r="F900" s="17">
        <f t="shared" si="175"/>
        <v>5</v>
      </c>
      <c r="G900" s="17">
        <f t="shared" si="176"/>
        <v>5</v>
      </c>
      <c r="H900" s="17">
        <f t="shared" si="177"/>
        <v>10</v>
      </c>
      <c r="I900" s="17">
        <f t="shared" si="174"/>
        <v>2</v>
      </c>
      <c r="J900" s="17">
        <f t="shared" si="170"/>
        <v>895</v>
      </c>
      <c r="K900" s="18">
        <f t="shared" si="171"/>
        <v>3105.85</v>
      </c>
      <c r="L900" s="18">
        <f t="shared" si="172"/>
        <v>0</v>
      </c>
      <c r="M900" s="20">
        <v>0</v>
      </c>
      <c r="N900" s="19" t="str">
        <f t="shared" si="173"/>
        <v>Good</v>
      </c>
    </row>
    <row r="901" spans="1:14" x14ac:dyDescent="0.2">
      <c r="A901" s="12">
        <v>896</v>
      </c>
      <c r="B901" s="4">
        <f t="shared" si="178"/>
        <v>426.34</v>
      </c>
      <c r="C901" s="4">
        <f t="shared" si="180"/>
        <v>701.78</v>
      </c>
      <c r="D901" s="4">
        <f t="shared" si="181"/>
        <v>149.22</v>
      </c>
      <c r="E901" s="8">
        <f t="shared" si="179"/>
        <v>23</v>
      </c>
      <c r="F901" s="4">
        <f t="shared" si="175"/>
        <v>5</v>
      </c>
      <c r="G901" s="4">
        <f t="shared" si="176"/>
        <v>5</v>
      </c>
      <c r="H901" s="4">
        <f t="shared" si="177"/>
        <v>10</v>
      </c>
      <c r="I901" s="4">
        <f t="shared" si="174"/>
        <v>2</v>
      </c>
      <c r="J901" s="4">
        <f t="shared" si="170"/>
        <v>896</v>
      </c>
      <c r="K901" s="18">
        <f t="shared" si="171"/>
        <v>3109.3399999999997</v>
      </c>
      <c r="L901" s="18">
        <f t="shared" si="172"/>
        <v>0</v>
      </c>
      <c r="M901" s="20">
        <v>0</v>
      </c>
      <c r="N901" s="19" t="str">
        <f t="shared" si="173"/>
        <v>Good</v>
      </c>
    </row>
    <row r="902" spans="1:14" x14ac:dyDescent="0.2">
      <c r="A902" s="16">
        <v>897</v>
      </c>
      <c r="B902" s="17">
        <f t="shared" si="178"/>
        <v>426.82</v>
      </c>
      <c r="C902" s="17">
        <f t="shared" si="180"/>
        <v>702.6</v>
      </c>
      <c r="D902" s="17">
        <f t="shared" si="181"/>
        <v>149.39999999999998</v>
      </c>
      <c r="E902" s="17">
        <f t="shared" si="179"/>
        <v>23</v>
      </c>
      <c r="F902" s="17">
        <f t="shared" si="175"/>
        <v>5</v>
      </c>
      <c r="G902" s="17">
        <f t="shared" si="176"/>
        <v>5</v>
      </c>
      <c r="H902" s="17">
        <f t="shared" si="177"/>
        <v>10</v>
      </c>
      <c r="I902" s="17">
        <f t="shared" si="174"/>
        <v>2</v>
      </c>
      <c r="J902" s="17">
        <f t="shared" si="170"/>
        <v>897</v>
      </c>
      <c r="K902" s="18">
        <f t="shared" si="171"/>
        <v>3112.82</v>
      </c>
      <c r="L902" s="18">
        <f t="shared" si="172"/>
        <v>0</v>
      </c>
      <c r="M902" s="20">
        <v>9.9999999999909051E-3</v>
      </c>
      <c r="N902" s="19" t="str">
        <f t="shared" si="173"/>
        <v>Good</v>
      </c>
    </row>
    <row r="903" spans="1:14" x14ac:dyDescent="0.2">
      <c r="A903" s="12">
        <v>898</v>
      </c>
      <c r="B903" s="4">
        <f t="shared" si="178"/>
        <v>427.31</v>
      </c>
      <c r="C903" s="4">
        <f t="shared" si="180"/>
        <v>703.43</v>
      </c>
      <c r="D903" s="4">
        <f t="shared" si="181"/>
        <v>149.57</v>
      </c>
      <c r="E903" s="8">
        <f t="shared" si="179"/>
        <v>23</v>
      </c>
      <c r="F903" s="4">
        <f t="shared" si="175"/>
        <v>5</v>
      </c>
      <c r="G903" s="4">
        <f t="shared" si="176"/>
        <v>5</v>
      </c>
      <c r="H903" s="4">
        <f t="shared" si="177"/>
        <v>10</v>
      </c>
      <c r="I903" s="4">
        <f t="shared" si="174"/>
        <v>2</v>
      </c>
      <c r="J903" s="4">
        <f t="shared" ref="J903:J966" si="182">SUM(C903:I903)</f>
        <v>898</v>
      </c>
      <c r="K903" s="18">
        <f t="shared" ref="K903:K966" si="183">SUM(A903:F903)+SUM(H903:J903)</f>
        <v>3116.31</v>
      </c>
      <c r="L903" s="18">
        <f t="shared" ref="L903:L966" si="184">+A903-J903</f>
        <v>0</v>
      </c>
      <c r="M903" s="20">
        <v>9.9999999999909051E-3</v>
      </c>
      <c r="N903" s="19" t="str">
        <f t="shared" ref="N903:N966" si="185">IF(+L903=0,"Good","Bad")</f>
        <v>Good</v>
      </c>
    </row>
    <row r="904" spans="1:14" x14ac:dyDescent="0.2">
      <c r="A904" s="16">
        <v>899</v>
      </c>
      <c r="B904" s="17">
        <f t="shared" si="178"/>
        <v>427.8</v>
      </c>
      <c r="C904" s="17">
        <f t="shared" si="180"/>
        <v>704.26</v>
      </c>
      <c r="D904" s="17">
        <f t="shared" si="181"/>
        <v>149.73999999999998</v>
      </c>
      <c r="E904" s="17">
        <f t="shared" si="179"/>
        <v>23</v>
      </c>
      <c r="F904" s="17">
        <f t="shared" si="175"/>
        <v>5</v>
      </c>
      <c r="G904" s="17">
        <f t="shared" si="176"/>
        <v>5</v>
      </c>
      <c r="H904" s="17">
        <f t="shared" si="177"/>
        <v>10</v>
      </c>
      <c r="I904" s="17">
        <f t="shared" si="174"/>
        <v>2</v>
      </c>
      <c r="J904" s="17">
        <f t="shared" si="182"/>
        <v>899</v>
      </c>
      <c r="K904" s="18">
        <f t="shared" si="183"/>
        <v>3119.7999999999997</v>
      </c>
      <c r="L904" s="18">
        <f t="shared" si="184"/>
        <v>0</v>
      </c>
      <c r="M904" s="20">
        <v>9.9999999999909051E-3</v>
      </c>
      <c r="N904" s="19" t="str">
        <f t="shared" si="185"/>
        <v>Good</v>
      </c>
    </row>
    <row r="905" spans="1:14" x14ac:dyDescent="0.2">
      <c r="A905" s="12">
        <v>900</v>
      </c>
      <c r="B905" s="4">
        <f t="shared" si="178"/>
        <v>428.29</v>
      </c>
      <c r="C905" s="4">
        <f t="shared" si="180"/>
        <v>705.1</v>
      </c>
      <c r="D905" s="4">
        <f t="shared" si="181"/>
        <v>149.9</v>
      </c>
      <c r="E905" s="8">
        <f t="shared" si="179"/>
        <v>23</v>
      </c>
      <c r="F905" s="4">
        <f t="shared" si="175"/>
        <v>5</v>
      </c>
      <c r="G905" s="4">
        <f t="shared" si="176"/>
        <v>5</v>
      </c>
      <c r="H905" s="4">
        <f t="shared" si="177"/>
        <v>10</v>
      </c>
      <c r="I905" s="4">
        <f t="shared" si="174"/>
        <v>2</v>
      </c>
      <c r="J905" s="4">
        <f t="shared" si="182"/>
        <v>900</v>
      </c>
      <c r="K905" s="18">
        <f t="shared" si="183"/>
        <v>3123.29</v>
      </c>
      <c r="L905" s="18">
        <f t="shared" si="184"/>
        <v>0</v>
      </c>
      <c r="M905" s="20">
        <v>-9.9999999999909051E-3</v>
      </c>
      <c r="N905" s="19" t="str">
        <f t="shared" si="185"/>
        <v>Good</v>
      </c>
    </row>
    <row r="906" spans="1:14" x14ac:dyDescent="0.2">
      <c r="A906" s="16">
        <v>901</v>
      </c>
      <c r="B906" s="17">
        <f t="shared" si="178"/>
        <v>428.78</v>
      </c>
      <c r="C906" s="17">
        <f t="shared" si="180"/>
        <v>705.93</v>
      </c>
      <c r="D906" s="17">
        <f t="shared" si="181"/>
        <v>150.07</v>
      </c>
      <c r="E906" s="17">
        <f t="shared" si="179"/>
        <v>23</v>
      </c>
      <c r="F906" s="17">
        <f t="shared" si="175"/>
        <v>5</v>
      </c>
      <c r="G906" s="17">
        <f t="shared" si="176"/>
        <v>5</v>
      </c>
      <c r="H906" s="17">
        <f t="shared" si="177"/>
        <v>10</v>
      </c>
      <c r="I906" s="17">
        <f t="shared" si="174"/>
        <v>2</v>
      </c>
      <c r="J906" s="17">
        <f t="shared" si="182"/>
        <v>901</v>
      </c>
      <c r="K906" s="18">
        <f t="shared" si="183"/>
        <v>3126.78</v>
      </c>
      <c r="L906" s="18">
        <f t="shared" si="184"/>
        <v>0</v>
      </c>
      <c r="M906" s="20">
        <v>-9.9999999999909051E-3</v>
      </c>
      <c r="N906" s="19" t="str">
        <f t="shared" si="185"/>
        <v>Good</v>
      </c>
    </row>
    <row r="907" spans="1:14" x14ac:dyDescent="0.2">
      <c r="A907" s="12">
        <v>902</v>
      </c>
      <c r="B907" s="4">
        <f t="shared" si="178"/>
        <v>429.26</v>
      </c>
      <c r="C907" s="4">
        <f t="shared" si="180"/>
        <v>706.75</v>
      </c>
      <c r="D907" s="4">
        <f t="shared" si="181"/>
        <v>150.25</v>
      </c>
      <c r="E907" s="8">
        <f t="shared" si="179"/>
        <v>23</v>
      </c>
      <c r="F907" s="4">
        <f t="shared" si="175"/>
        <v>5</v>
      </c>
      <c r="G907" s="4">
        <f t="shared" si="176"/>
        <v>5</v>
      </c>
      <c r="H907" s="4">
        <f t="shared" si="177"/>
        <v>10</v>
      </c>
      <c r="I907" s="4">
        <f t="shared" si="174"/>
        <v>2</v>
      </c>
      <c r="J907" s="4">
        <f t="shared" si="182"/>
        <v>902</v>
      </c>
      <c r="K907" s="18">
        <f t="shared" si="183"/>
        <v>3130.26</v>
      </c>
      <c r="L907" s="18">
        <f t="shared" si="184"/>
        <v>0</v>
      </c>
      <c r="M907" s="20">
        <v>0</v>
      </c>
      <c r="N907" s="19" t="str">
        <f t="shared" si="185"/>
        <v>Good</v>
      </c>
    </row>
    <row r="908" spans="1:14" x14ac:dyDescent="0.2">
      <c r="A908" s="16">
        <v>903</v>
      </c>
      <c r="B908" s="17">
        <f t="shared" si="178"/>
        <v>429.75</v>
      </c>
      <c r="C908" s="17">
        <f t="shared" si="180"/>
        <v>707.58</v>
      </c>
      <c r="D908" s="17">
        <f t="shared" si="181"/>
        <v>150.41999999999999</v>
      </c>
      <c r="E908" s="17">
        <f t="shared" si="179"/>
        <v>23</v>
      </c>
      <c r="F908" s="17">
        <f t="shared" si="175"/>
        <v>5</v>
      </c>
      <c r="G908" s="17">
        <f t="shared" si="176"/>
        <v>5</v>
      </c>
      <c r="H908" s="17">
        <f t="shared" si="177"/>
        <v>10</v>
      </c>
      <c r="I908" s="17">
        <f t="shared" si="174"/>
        <v>2</v>
      </c>
      <c r="J908" s="17">
        <f t="shared" si="182"/>
        <v>903</v>
      </c>
      <c r="K908" s="18">
        <f t="shared" si="183"/>
        <v>3133.75</v>
      </c>
      <c r="L908" s="18">
        <f t="shared" si="184"/>
        <v>0</v>
      </c>
      <c r="M908" s="20">
        <v>0</v>
      </c>
      <c r="N908" s="19" t="str">
        <f t="shared" si="185"/>
        <v>Good</v>
      </c>
    </row>
    <row r="909" spans="1:14" x14ac:dyDescent="0.2">
      <c r="A909" s="12">
        <v>904</v>
      </c>
      <c r="B909" s="4">
        <f t="shared" si="178"/>
        <v>430.24</v>
      </c>
      <c r="C909" s="4">
        <f t="shared" si="180"/>
        <v>708.41</v>
      </c>
      <c r="D909" s="4">
        <f t="shared" si="181"/>
        <v>150.59</v>
      </c>
      <c r="E909" s="8">
        <f t="shared" si="179"/>
        <v>23</v>
      </c>
      <c r="F909" s="4">
        <f t="shared" si="175"/>
        <v>5</v>
      </c>
      <c r="G909" s="4">
        <f t="shared" si="176"/>
        <v>5</v>
      </c>
      <c r="H909" s="4">
        <f t="shared" si="177"/>
        <v>10</v>
      </c>
      <c r="I909" s="4">
        <f t="shared" si="174"/>
        <v>2</v>
      </c>
      <c r="J909" s="4">
        <f t="shared" si="182"/>
        <v>904</v>
      </c>
      <c r="K909" s="18">
        <f t="shared" si="183"/>
        <v>3137.2400000000002</v>
      </c>
      <c r="L909" s="18">
        <f t="shared" si="184"/>
        <v>0</v>
      </c>
      <c r="M909" s="20">
        <v>0</v>
      </c>
      <c r="N909" s="19" t="str">
        <f t="shared" si="185"/>
        <v>Good</v>
      </c>
    </row>
    <row r="910" spans="1:14" x14ac:dyDescent="0.2">
      <c r="A910" s="16">
        <v>905</v>
      </c>
      <c r="B910" s="17">
        <f t="shared" si="178"/>
        <v>430.73</v>
      </c>
      <c r="C910" s="17">
        <f t="shared" si="180"/>
        <v>709.25</v>
      </c>
      <c r="D910" s="17">
        <f t="shared" si="181"/>
        <v>150.75</v>
      </c>
      <c r="E910" s="17">
        <f t="shared" si="179"/>
        <v>23</v>
      </c>
      <c r="F910" s="17">
        <f t="shared" si="175"/>
        <v>5</v>
      </c>
      <c r="G910" s="17">
        <f t="shared" si="176"/>
        <v>5</v>
      </c>
      <c r="H910" s="17">
        <f t="shared" si="177"/>
        <v>10</v>
      </c>
      <c r="I910" s="17">
        <f t="shared" si="174"/>
        <v>2</v>
      </c>
      <c r="J910" s="17">
        <f t="shared" si="182"/>
        <v>905</v>
      </c>
      <c r="K910" s="18">
        <f t="shared" si="183"/>
        <v>3140.73</v>
      </c>
      <c r="L910" s="18">
        <f t="shared" si="184"/>
        <v>0</v>
      </c>
      <c r="M910" s="20">
        <v>-9.9999999999909051E-3</v>
      </c>
      <c r="N910" s="19" t="str">
        <f t="shared" si="185"/>
        <v>Good</v>
      </c>
    </row>
    <row r="911" spans="1:14" x14ac:dyDescent="0.2">
      <c r="A911" s="12">
        <v>906</v>
      </c>
      <c r="B911" s="4">
        <f t="shared" si="178"/>
        <v>431.21</v>
      </c>
      <c r="C911" s="4">
        <f t="shared" si="180"/>
        <v>710.06</v>
      </c>
      <c r="D911" s="4">
        <f t="shared" si="181"/>
        <v>150.94000000000008</v>
      </c>
      <c r="E911" s="8">
        <f t="shared" si="179"/>
        <v>23</v>
      </c>
      <c r="F911" s="4">
        <f t="shared" si="175"/>
        <v>5</v>
      </c>
      <c r="G911" s="4">
        <f t="shared" si="176"/>
        <v>5</v>
      </c>
      <c r="H911" s="4">
        <f t="shared" si="177"/>
        <v>10</v>
      </c>
      <c r="I911" s="4">
        <f t="shared" si="174"/>
        <v>2</v>
      </c>
      <c r="J911" s="4">
        <f t="shared" si="182"/>
        <v>906</v>
      </c>
      <c r="K911" s="18">
        <f t="shared" si="183"/>
        <v>3144.21</v>
      </c>
      <c r="L911" s="18">
        <f t="shared" si="184"/>
        <v>0</v>
      </c>
      <c r="M911" s="20">
        <v>1.0000000000104592E-2</v>
      </c>
      <c r="N911" s="19" t="str">
        <f t="shared" si="185"/>
        <v>Good</v>
      </c>
    </row>
    <row r="912" spans="1:14" x14ac:dyDescent="0.2">
      <c r="A912" s="16">
        <v>907</v>
      </c>
      <c r="B912" s="17">
        <f t="shared" si="178"/>
        <v>431.7</v>
      </c>
      <c r="C912" s="17">
        <f t="shared" si="180"/>
        <v>710.89</v>
      </c>
      <c r="D912" s="17">
        <f t="shared" si="181"/>
        <v>151.10999999999999</v>
      </c>
      <c r="E912" s="17">
        <f t="shared" si="179"/>
        <v>23</v>
      </c>
      <c r="F912" s="17">
        <f t="shared" si="175"/>
        <v>5</v>
      </c>
      <c r="G912" s="17">
        <f t="shared" si="176"/>
        <v>5</v>
      </c>
      <c r="H912" s="17">
        <f t="shared" si="177"/>
        <v>10</v>
      </c>
      <c r="I912" s="17">
        <f t="shared" si="174"/>
        <v>2</v>
      </c>
      <c r="J912" s="17">
        <f t="shared" si="182"/>
        <v>907</v>
      </c>
      <c r="K912" s="18">
        <f t="shared" si="183"/>
        <v>3147.7000000000003</v>
      </c>
      <c r="L912" s="18">
        <f t="shared" si="184"/>
        <v>0</v>
      </c>
      <c r="M912" s="20">
        <v>9.9999999999909051E-3</v>
      </c>
      <c r="N912" s="19" t="str">
        <f t="shared" si="185"/>
        <v>Good</v>
      </c>
    </row>
    <row r="913" spans="1:14" x14ac:dyDescent="0.2">
      <c r="A913" s="12">
        <v>908</v>
      </c>
      <c r="B913" s="4">
        <f t="shared" si="178"/>
        <v>432.19</v>
      </c>
      <c r="C913" s="4">
        <f t="shared" si="180"/>
        <v>711.73</v>
      </c>
      <c r="D913" s="4">
        <f t="shared" si="181"/>
        <v>151.26999999999998</v>
      </c>
      <c r="E913" s="8">
        <f t="shared" si="179"/>
        <v>23</v>
      </c>
      <c r="F913" s="4">
        <f t="shared" si="175"/>
        <v>5</v>
      </c>
      <c r="G913" s="4">
        <f t="shared" si="176"/>
        <v>5</v>
      </c>
      <c r="H913" s="4">
        <f t="shared" si="177"/>
        <v>10</v>
      </c>
      <c r="I913" s="4">
        <f t="shared" ref="I913:I976" si="186">+$I$4</f>
        <v>2</v>
      </c>
      <c r="J913" s="4">
        <f t="shared" si="182"/>
        <v>908</v>
      </c>
      <c r="K913" s="18">
        <f t="shared" si="183"/>
        <v>3151.19</v>
      </c>
      <c r="L913" s="18">
        <f t="shared" si="184"/>
        <v>0</v>
      </c>
      <c r="M913" s="20">
        <v>0</v>
      </c>
      <c r="N913" s="19" t="str">
        <f t="shared" si="185"/>
        <v>Good</v>
      </c>
    </row>
    <row r="914" spans="1:14" x14ac:dyDescent="0.2">
      <c r="A914" s="16">
        <v>909</v>
      </c>
      <c r="B914" s="17">
        <f t="shared" si="178"/>
        <v>432.68</v>
      </c>
      <c r="C914" s="17">
        <f t="shared" si="180"/>
        <v>712.56</v>
      </c>
      <c r="D914" s="17">
        <f t="shared" si="181"/>
        <v>151.44</v>
      </c>
      <c r="E914" s="17">
        <f t="shared" si="179"/>
        <v>23</v>
      </c>
      <c r="F914" s="17">
        <f t="shared" si="175"/>
        <v>5</v>
      </c>
      <c r="G914" s="17">
        <f t="shared" si="176"/>
        <v>5</v>
      </c>
      <c r="H914" s="17">
        <f t="shared" si="177"/>
        <v>10</v>
      </c>
      <c r="I914" s="17">
        <f t="shared" si="186"/>
        <v>2</v>
      </c>
      <c r="J914" s="17">
        <f t="shared" si="182"/>
        <v>909</v>
      </c>
      <c r="K914" s="18">
        <f t="shared" si="183"/>
        <v>3154.68</v>
      </c>
      <c r="L914" s="18">
        <f t="shared" si="184"/>
        <v>0</v>
      </c>
      <c r="M914" s="20">
        <v>0</v>
      </c>
      <c r="N914" s="19" t="str">
        <f t="shared" si="185"/>
        <v>Good</v>
      </c>
    </row>
    <row r="915" spans="1:14" x14ac:dyDescent="0.2">
      <c r="A915" s="12">
        <v>910</v>
      </c>
      <c r="B915" s="4">
        <f t="shared" si="178"/>
        <v>433.17</v>
      </c>
      <c r="C915" s="4">
        <f t="shared" si="180"/>
        <v>713.39</v>
      </c>
      <c r="D915" s="4">
        <f t="shared" si="181"/>
        <v>151.60999999999999</v>
      </c>
      <c r="E915" s="8">
        <f t="shared" si="179"/>
        <v>23</v>
      </c>
      <c r="F915" s="4">
        <f t="shared" si="175"/>
        <v>5</v>
      </c>
      <c r="G915" s="4">
        <f t="shared" si="176"/>
        <v>5</v>
      </c>
      <c r="H915" s="4">
        <f t="shared" si="177"/>
        <v>10</v>
      </c>
      <c r="I915" s="4">
        <f t="shared" si="186"/>
        <v>2</v>
      </c>
      <c r="J915" s="4">
        <f t="shared" si="182"/>
        <v>910</v>
      </c>
      <c r="K915" s="18">
        <f t="shared" si="183"/>
        <v>3158.17</v>
      </c>
      <c r="L915" s="18">
        <f t="shared" si="184"/>
        <v>0</v>
      </c>
      <c r="M915" s="20">
        <v>0</v>
      </c>
      <c r="N915" s="19" t="str">
        <f t="shared" si="185"/>
        <v>Good</v>
      </c>
    </row>
    <row r="916" spans="1:14" x14ac:dyDescent="0.2">
      <c r="A916" s="16">
        <v>911</v>
      </c>
      <c r="B916" s="17">
        <f t="shared" si="178"/>
        <v>433.65</v>
      </c>
      <c r="C916" s="17">
        <f t="shared" si="180"/>
        <v>714.21</v>
      </c>
      <c r="D916" s="17">
        <f t="shared" si="181"/>
        <v>151.79</v>
      </c>
      <c r="E916" s="17">
        <f t="shared" si="179"/>
        <v>23</v>
      </c>
      <c r="F916" s="17">
        <f t="shared" si="175"/>
        <v>5</v>
      </c>
      <c r="G916" s="17">
        <f t="shared" si="176"/>
        <v>5</v>
      </c>
      <c r="H916" s="17">
        <f t="shared" si="177"/>
        <v>10</v>
      </c>
      <c r="I916" s="17">
        <f t="shared" si="186"/>
        <v>2</v>
      </c>
      <c r="J916" s="17">
        <f t="shared" si="182"/>
        <v>911</v>
      </c>
      <c r="K916" s="18">
        <f t="shared" si="183"/>
        <v>3161.65</v>
      </c>
      <c r="L916" s="18">
        <f t="shared" si="184"/>
        <v>0</v>
      </c>
      <c r="M916" s="20">
        <v>9.9999999999909051E-3</v>
      </c>
      <c r="N916" s="19" t="str">
        <f t="shared" si="185"/>
        <v>Good</v>
      </c>
    </row>
    <row r="917" spans="1:14" x14ac:dyDescent="0.2">
      <c r="A917" s="12">
        <v>912</v>
      </c>
      <c r="B917" s="4">
        <f t="shared" si="178"/>
        <v>434.14</v>
      </c>
      <c r="C917" s="4">
        <f t="shared" si="180"/>
        <v>715.04</v>
      </c>
      <c r="D917" s="4">
        <f t="shared" si="181"/>
        <v>151.95999999999998</v>
      </c>
      <c r="E917" s="8">
        <f t="shared" si="179"/>
        <v>23</v>
      </c>
      <c r="F917" s="4">
        <f t="shared" si="175"/>
        <v>5</v>
      </c>
      <c r="G917" s="4">
        <f t="shared" si="176"/>
        <v>5</v>
      </c>
      <c r="H917" s="4">
        <f t="shared" si="177"/>
        <v>10</v>
      </c>
      <c r="I917" s="4">
        <f t="shared" si="186"/>
        <v>2</v>
      </c>
      <c r="J917" s="4">
        <f t="shared" si="182"/>
        <v>912</v>
      </c>
      <c r="K917" s="18">
        <f t="shared" si="183"/>
        <v>3165.14</v>
      </c>
      <c r="L917" s="18">
        <f t="shared" si="184"/>
        <v>0</v>
      </c>
      <c r="M917" s="20">
        <v>9.9999999999909051E-3</v>
      </c>
      <c r="N917" s="19" t="str">
        <f t="shared" si="185"/>
        <v>Good</v>
      </c>
    </row>
    <row r="918" spans="1:14" x14ac:dyDescent="0.2">
      <c r="A918" s="16">
        <v>913</v>
      </c>
      <c r="B918" s="17">
        <f t="shared" si="178"/>
        <v>434.63</v>
      </c>
      <c r="C918" s="17">
        <f t="shared" si="180"/>
        <v>715.88</v>
      </c>
      <c r="D918" s="17">
        <f t="shared" si="181"/>
        <v>152.12</v>
      </c>
      <c r="E918" s="17">
        <f t="shared" si="179"/>
        <v>23</v>
      </c>
      <c r="F918" s="17">
        <f t="shared" si="175"/>
        <v>5</v>
      </c>
      <c r="G918" s="17">
        <f t="shared" si="176"/>
        <v>5</v>
      </c>
      <c r="H918" s="17">
        <f t="shared" si="177"/>
        <v>10</v>
      </c>
      <c r="I918" s="17">
        <f t="shared" si="186"/>
        <v>2</v>
      </c>
      <c r="J918" s="17">
        <f t="shared" si="182"/>
        <v>913</v>
      </c>
      <c r="K918" s="18">
        <f t="shared" si="183"/>
        <v>3168.63</v>
      </c>
      <c r="L918" s="18">
        <f t="shared" si="184"/>
        <v>0</v>
      </c>
      <c r="M918" s="20">
        <v>-9.9999999999909051E-3</v>
      </c>
      <c r="N918" s="19" t="str">
        <f t="shared" si="185"/>
        <v>Good</v>
      </c>
    </row>
    <row r="919" spans="1:14" x14ac:dyDescent="0.2">
      <c r="A919" s="12">
        <v>914</v>
      </c>
      <c r="B919" s="4">
        <f t="shared" si="178"/>
        <v>435.12</v>
      </c>
      <c r="C919" s="4">
        <f t="shared" si="180"/>
        <v>716.71</v>
      </c>
      <c r="D919" s="4">
        <f t="shared" si="181"/>
        <v>152.29</v>
      </c>
      <c r="E919" s="8">
        <f t="shared" si="179"/>
        <v>23</v>
      </c>
      <c r="F919" s="4">
        <f t="shared" si="175"/>
        <v>5</v>
      </c>
      <c r="G919" s="4">
        <f t="shared" si="176"/>
        <v>5</v>
      </c>
      <c r="H919" s="4">
        <f t="shared" si="177"/>
        <v>10</v>
      </c>
      <c r="I919" s="4">
        <f t="shared" si="186"/>
        <v>2</v>
      </c>
      <c r="J919" s="4">
        <f t="shared" si="182"/>
        <v>914</v>
      </c>
      <c r="K919" s="18">
        <f t="shared" si="183"/>
        <v>3172.12</v>
      </c>
      <c r="L919" s="18">
        <f t="shared" si="184"/>
        <v>0</v>
      </c>
      <c r="M919" s="20">
        <v>-9.9999999999909051E-3</v>
      </c>
      <c r="N919" s="19" t="str">
        <f t="shared" si="185"/>
        <v>Good</v>
      </c>
    </row>
    <row r="920" spans="1:14" x14ac:dyDescent="0.2">
      <c r="A920" s="16">
        <v>915</v>
      </c>
      <c r="B920" s="17">
        <f t="shared" si="178"/>
        <v>435.6</v>
      </c>
      <c r="C920" s="17">
        <f t="shared" si="180"/>
        <v>717.52</v>
      </c>
      <c r="D920" s="17">
        <f t="shared" si="181"/>
        <v>152.47999999999999</v>
      </c>
      <c r="E920" s="17">
        <f t="shared" si="179"/>
        <v>23</v>
      </c>
      <c r="F920" s="17">
        <f t="shared" si="175"/>
        <v>5</v>
      </c>
      <c r="G920" s="17">
        <f t="shared" si="176"/>
        <v>5</v>
      </c>
      <c r="H920" s="17">
        <f t="shared" si="177"/>
        <v>10</v>
      </c>
      <c r="I920" s="17">
        <f t="shared" si="186"/>
        <v>2</v>
      </c>
      <c r="J920" s="17">
        <f t="shared" si="182"/>
        <v>915</v>
      </c>
      <c r="K920" s="18">
        <f t="shared" si="183"/>
        <v>3175.6</v>
      </c>
      <c r="L920" s="18">
        <f t="shared" si="184"/>
        <v>0</v>
      </c>
      <c r="M920" s="20">
        <v>1.999999999998181E-2</v>
      </c>
      <c r="N920" s="19" t="str">
        <f t="shared" si="185"/>
        <v>Good</v>
      </c>
    </row>
    <row r="921" spans="1:14" x14ac:dyDescent="0.2">
      <c r="A921" s="12">
        <v>916</v>
      </c>
      <c r="B921" s="4">
        <f t="shared" si="178"/>
        <v>436.09</v>
      </c>
      <c r="C921" s="4">
        <f t="shared" si="180"/>
        <v>718.36</v>
      </c>
      <c r="D921" s="4">
        <f t="shared" si="181"/>
        <v>152.63999999999999</v>
      </c>
      <c r="E921" s="8">
        <f t="shared" si="179"/>
        <v>23</v>
      </c>
      <c r="F921" s="4">
        <f t="shared" si="175"/>
        <v>5</v>
      </c>
      <c r="G921" s="4">
        <f t="shared" si="176"/>
        <v>5</v>
      </c>
      <c r="H921" s="4">
        <f t="shared" si="177"/>
        <v>10</v>
      </c>
      <c r="I921" s="4">
        <f t="shared" si="186"/>
        <v>2</v>
      </c>
      <c r="J921" s="4">
        <f t="shared" si="182"/>
        <v>916</v>
      </c>
      <c r="K921" s="18">
        <f t="shared" si="183"/>
        <v>3179.0899999999997</v>
      </c>
      <c r="L921" s="18">
        <f t="shared" si="184"/>
        <v>0</v>
      </c>
      <c r="M921" s="20">
        <v>0</v>
      </c>
      <c r="N921" s="19" t="str">
        <f t="shared" si="185"/>
        <v>Good</v>
      </c>
    </row>
    <row r="922" spans="1:14" x14ac:dyDescent="0.2">
      <c r="A922" s="16">
        <v>917</v>
      </c>
      <c r="B922" s="17">
        <f t="shared" si="178"/>
        <v>436.58</v>
      </c>
      <c r="C922" s="17">
        <f t="shared" si="180"/>
        <v>719.18999999999994</v>
      </c>
      <c r="D922" s="17">
        <f t="shared" si="181"/>
        <v>152.81</v>
      </c>
      <c r="E922" s="17">
        <f t="shared" si="179"/>
        <v>23</v>
      </c>
      <c r="F922" s="17">
        <f t="shared" ref="F922:F985" si="187">+$F$4</f>
        <v>5</v>
      </c>
      <c r="G922" s="17">
        <f t="shared" ref="G922:G985" si="188">+$G$4</f>
        <v>5</v>
      </c>
      <c r="H922" s="17">
        <f t="shared" si="177"/>
        <v>10</v>
      </c>
      <c r="I922" s="17">
        <f t="shared" si="186"/>
        <v>2</v>
      </c>
      <c r="J922" s="17">
        <f t="shared" si="182"/>
        <v>917</v>
      </c>
      <c r="K922" s="18">
        <f t="shared" si="183"/>
        <v>3182.58</v>
      </c>
      <c r="L922" s="18">
        <f t="shared" si="184"/>
        <v>0</v>
      </c>
      <c r="M922" s="20">
        <v>0</v>
      </c>
      <c r="N922" s="19" t="str">
        <f t="shared" si="185"/>
        <v>Good</v>
      </c>
    </row>
    <row r="923" spans="1:14" x14ac:dyDescent="0.2">
      <c r="A923" s="12">
        <v>918</v>
      </c>
      <c r="B923" s="4">
        <f t="shared" si="178"/>
        <v>437.07</v>
      </c>
      <c r="C923" s="4">
        <f t="shared" si="180"/>
        <v>720.02</v>
      </c>
      <c r="D923" s="4">
        <f t="shared" si="181"/>
        <v>152.97999999999999</v>
      </c>
      <c r="E923" s="8">
        <f t="shared" si="179"/>
        <v>23</v>
      </c>
      <c r="F923" s="4">
        <f t="shared" si="187"/>
        <v>5</v>
      </c>
      <c r="G923" s="4">
        <f t="shared" si="188"/>
        <v>5</v>
      </c>
      <c r="H923" s="4">
        <f t="shared" si="177"/>
        <v>10</v>
      </c>
      <c r="I923" s="4">
        <f t="shared" si="186"/>
        <v>2</v>
      </c>
      <c r="J923" s="4">
        <f t="shared" si="182"/>
        <v>918</v>
      </c>
      <c r="K923" s="18">
        <f t="shared" si="183"/>
        <v>3186.07</v>
      </c>
      <c r="L923" s="18">
        <f t="shared" si="184"/>
        <v>0</v>
      </c>
      <c r="M923" s="20">
        <v>0</v>
      </c>
      <c r="N923" s="19" t="str">
        <f t="shared" si="185"/>
        <v>Good</v>
      </c>
    </row>
    <row r="924" spans="1:14" x14ac:dyDescent="0.2">
      <c r="A924" s="16">
        <v>919</v>
      </c>
      <c r="B924" s="17">
        <f t="shared" si="178"/>
        <v>437.56</v>
      </c>
      <c r="C924" s="17">
        <f t="shared" si="180"/>
        <v>720.86</v>
      </c>
      <c r="D924" s="17">
        <f t="shared" si="181"/>
        <v>153.13999999999999</v>
      </c>
      <c r="E924" s="17">
        <f t="shared" si="179"/>
        <v>23</v>
      </c>
      <c r="F924" s="17">
        <f t="shared" si="187"/>
        <v>5</v>
      </c>
      <c r="G924" s="17">
        <f t="shared" si="188"/>
        <v>5</v>
      </c>
      <c r="H924" s="17">
        <f t="shared" si="177"/>
        <v>10</v>
      </c>
      <c r="I924" s="17">
        <f t="shared" si="186"/>
        <v>2</v>
      </c>
      <c r="J924" s="17">
        <f t="shared" si="182"/>
        <v>919</v>
      </c>
      <c r="K924" s="18">
        <f t="shared" si="183"/>
        <v>3189.56</v>
      </c>
      <c r="L924" s="18">
        <f t="shared" si="184"/>
        <v>0</v>
      </c>
      <c r="M924" s="20">
        <v>-9.9999999999909051E-3</v>
      </c>
      <c r="N924" s="19" t="str">
        <f t="shared" si="185"/>
        <v>Good</v>
      </c>
    </row>
    <row r="925" spans="1:14" x14ac:dyDescent="0.2">
      <c r="A925" s="12">
        <v>920</v>
      </c>
      <c r="B925" s="4">
        <f t="shared" si="178"/>
        <v>438.04</v>
      </c>
      <c r="C925" s="4">
        <f t="shared" si="180"/>
        <v>721.67</v>
      </c>
      <c r="D925" s="4">
        <f t="shared" si="181"/>
        <v>153.32999999999998</v>
      </c>
      <c r="E925" s="8">
        <f t="shared" si="179"/>
        <v>23</v>
      </c>
      <c r="F925" s="4">
        <f t="shared" si="187"/>
        <v>5</v>
      </c>
      <c r="G925" s="4">
        <f t="shared" si="188"/>
        <v>5</v>
      </c>
      <c r="H925" s="4">
        <f t="shared" si="177"/>
        <v>10</v>
      </c>
      <c r="I925" s="4">
        <f t="shared" si="186"/>
        <v>2</v>
      </c>
      <c r="J925" s="4">
        <f t="shared" si="182"/>
        <v>920</v>
      </c>
      <c r="K925" s="18">
        <f t="shared" si="183"/>
        <v>3193.04</v>
      </c>
      <c r="L925" s="18">
        <f t="shared" si="184"/>
        <v>0</v>
      </c>
      <c r="M925" s="20">
        <v>9.9999999999909051E-3</v>
      </c>
      <c r="N925" s="19" t="str">
        <f t="shared" si="185"/>
        <v>Good</v>
      </c>
    </row>
    <row r="926" spans="1:14" x14ac:dyDescent="0.2">
      <c r="A926" s="16">
        <v>921</v>
      </c>
      <c r="B926" s="17">
        <f t="shared" si="178"/>
        <v>438.53</v>
      </c>
      <c r="C926" s="17">
        <f t="shared" si="180"/>
        <v>722.51</v>
      </c>
      <c r="D926" s="17">
        <f t="shared" si="181"/>
        <v>153.48999999999998</v>
      </c>
      <c r="E926" s="17">
        <f t="shared" si="179"/>
        <v>23</v>
      </c>
      <c r="F926" s="17">
        <f t="shared" si="187"/>
        <v>5</v>
      </c>
      <c r="G926" s="17">
        <f t="shared" si="188"/>
        <v>5</v>
      </c>
      <c r="H926" s="17">
        <f t="shared" si="177"/>
        <v>10</v>
      </c>
      <c r="I926" s="17">
        <f t="shared" si="186"/>
        <v>2</v>
      </c>
      <c r="J926" s="17">
        <f t="shared" si="182"/>
        <v>921</v>
      </c>
      <c r="K926" s="18">
        <f t="shared" si="183"/>
        <v>3196.5299999999997</v>
      </c>
      <c r="L926" s="18">
        <f t="shared" si="184"/>
        <v>0</v>
      </c>
      <c r="M926" s="20">
        <v>0</v>
      </c>
      <c r="N926" s="19" t="str">
        <f t="shared" si="185"/>
        <v>Good</v>
      </c>
    </row>
    <row r="927" spans="1:14" x14ac:dyDescent="0.2">
      <c r="A927" s="12">
        <v>922</v>
      </c>
      <c r="B927" s="4">
        <f t="shared" si="178"/>
        <v>439.02</v>
      </c>
      <c r="C927" s="4">
        <f t="shared" si="180"/>
        <v>723.34</v>
      </c>
      <c r="D927" s="4">
        <f t="shared" si="181"/>
        <v>153.66</v>
      </c>
      <c r="E927" s="8">
        <f t="shared" si="179"/>
        <v>23</v>
      </c>
      <c r="F927" s="4">
        <f t="shared" si="187"/>
        <v>5</v>
      </c>
      <c r="G927" s="4">
        <f t="shared" si="188"/>
        <v>5</v>
      </c>
      <c r="H927" s="4">
        <f t="shared" si="177"/>
        <v>10</v>
      </c>
      <c r="I927" s="4">
        <f t="shared" si="186"/>
        <v>2</v>
      </c>
      <c r="J927" s="4">
        <f t="shared" si="182"/>
        <v>922</v>
      </c>
      <c r="K927" s="18">
        <f t="shared" si="183"/>
        <v>3200.02</v>
      </c>
      <c r="L927" s="18">
        <f t="shared" si="184"/>
        <v>0</v>
      </c>
      <c r="M927" s="20">
        <v>0</v>
      </c>
      <c r="N927" s="19" t="str">
        <f t="shared" si="185"/>
        <v>Good</v>
      </c>
    </row>
    <row r="928" spans="1:14" x14ac:dyDescent="0.2">
      <c r="A928" s="16">
        <v>923</v>
      </c>
      <c r="B928" s="17">
        <f t="shared" si="178"/>
        <v>439.51</v>
      </c>
      <c r="C928" s="17">
        <f t="shared" si="180"/>
        <v>724.17</v>
      </c>
      <c r="D928" s="17">
        <f t="shared" si="181"/>
        <v>153.82999999999998</v>
      </c>
      <c r="E928" s="17">
        <f t="shared" si="179"/>
        <v>23</v>
      </c>
      <c r="F928" s="17">
        <f t="shared" si="187"/>
        <v>5</v>
      </c>
      <c r="G928" s="17">
        <f t="shared" si="188"/>
        <v>5</v>
      </c>
      <c r="H928" s="17">
        <f t="shared" si="177"/>
        <v>10</v>
      </c>
      <c r="I928" s="17">
        <f t="shared" si="186"/>
        <v>2</v>
      </c>
      <c r="J928" s="17">
        <f t="shared" si="182"/>
        <v>923</v>
      </c>
      <c r="K928" s="18">
        <f t="shared" si="183"/>
        <v>3203.5099999999998</v>
      </c>
      <c r="L928" s="18">
        <f t="shared" si="184"/>
        <v>0</v>
      </c>
      <c r="M928" s="20">
        <v>0</v>
      </c>
      <c r="N928" s="19" t="str">
        <f t="shared" si="185"/>
        <v>Good</v>
      </c>
    </row>
    <row r="929" spans="1:14" x14ac:dyDescent="0.2">
      <c r="A929" s="12">
        <v>924</v>
      </c>
      <c r="B929" s="4">
        <f t="shared" si="178"/>
        <v>440</v>
      </c>
      <c r="C929" s="4">
        <f t="shared" si="180"/>
        <v>725</v>
      </c>
      <c r="D929" s="4">
        <f t="shared" si="181"/>
        <v>154</v>
      </c>
      <c r="E929" s="8">
        <f t="shared" si="179"/>
        <v>23</v>
      </c>
      <c r="F929" s="4">
        <f t="shared" si="187"/>
        <v>5</v>
      </c>
      <c r="G929" s="4">
        <f t="shared" si="188"/>
        <v>5</v>
      </c>
      <c r="H929" s="4">
        <f t="shared" si="177"/>
        <v>10</v>
      </c>
      <c r="I929" s="4">
        <f t="shared" si="186"/>
        <v>2</v>
      </c>
      <c r="J929" s="4">
        <f t="shared" si="182"/>
        <v>924</v>
      </c>
      <c r="K929" s="18">
        <f t="shared" si="183"/>
        <v>3207</v>
      </c>
      <c r="L929" s="18">
        <f t="shared" si="184"/>
        <v>0</v>
      </c>
      <c r="M929" s="20">
        <v>0</v>
      </c>
      <c r="N929" s="19" t="str">
        <f t="shared" si="185"/>
        <v>Good</v>
      </c>
    </row>
    <row r="930" spans="1:14" x14ac:dyDescent="0.2">
      <c r="A930" s="16">
        <v>925</v>
      </c>
      <c r="B930" s="17">
        <f t="shared" si="178"/>
        <v>440.48</v>
      </c>
      <c r="C930" s="17">
        <f t="shared" si="180"/>
        <v>725.81999999999994</v>
      </c>
      <c r="D930" s="17">
        <f t="shared" si="181"/>
        <v>154.18000000000009</v>
      </c>
      <c r="E930" s="17">
        <f t="shared" si="179"/>
        <v>23</v>
      </c>
      <c r="F930" s="17">
        <f t="shared" si="187"/>
        <v>5</v>
      </c>
      <c r="G930" s="17">
        <f t="shared" si="188"/>
        <v>5</v>
      </c>
      <c r="H930" s="17">
        <f t="shared" si="177"/>
        <v>10</v>
      </c>
      <c r="I930" s="17">
        <f t="shared" si="186"/>
        <v>2</v>
      </c>
      <c r="J930" s="17">
        <f t="shared" si="182"/>
        <v>925</v>
      </c>
      <c r="K930" s="18">
        <f t="shared" si="183"/>
        <v>3210.4800000000005</v>
      </c>
      <c r="L930" s="18">
        <f t="shared" si="184"/>
        <v>0</v>
      </c>
      <c r="M930" s="20">
        <v>1.0000000000104592E-2</v>
      </c>
      <c r="N930" s="19" t="str">
        <f t="shared" si="185"/>
        <v>Good</v>
      </c>
    </row>
    <row r="931" spans="1:14" x14ac:dyDescent="0.2">
      <c r="A931" s="12">
        <v>926</v>
      </c>
      <c r="B931" s="4">
        <f t="shared" si="178"/>
        <v>440.97</v>
      </c>
      <c r="C931" s="4">
        <f t="shared" si="180"/>
        <v>726.65</v>
      </c>
      <c r="D931" s="4">
        <f t="shared" si="181"/>
        <v>154.35</v>
      </c>
      <c r="E931" s="8">
        <f t="shared" si="179"/>
        <v>23</v>
      </c>
      <c r="F931" s="4">
        <f t="shared" si="187"/>
        <v>5</v>
      </c>
      <c r="G931" s="4">
        <f t="shared" si="188"/>
        <v>5</v>
      </c>
      <c r="H931" s="4">
        <f t="shared" si="177"/>
        <v>10</v>
      </c>
      <c r="I931" s="4">
        <f t="shared" si="186"/>
        <v>2</v>
      </c>
      <c r="J931" s="4">
        <f t="shared" si="182"/>
        <v>926</v>
      </c>
      <c r="K931" s="18">
        <f t="shared" si="183"/>
        <v>3213.97</v>
      </c>
      <c r="L931" s="18">
        <f t="shared" si="184"/>
        <v>0</v>
      </c>
      <c r="M931" s="20">
        <v>9.9999999999909051E-3</v>
      </c>
      <c r="N931" s="19" t="str">
        <f t="shared" si="185"/>
        <v>Good</v>
      </c>
    </row>
    <row r="932" spans="1:14" x14ac:dyDescent="0.2">
      <c r="A932" s="16">
        <v>927</v>
      </c>
      <c r="B932" s="17">
        <f t="shared" si="178"/>
        <v>441.46</v>
      </c>
      <c r="C932" s="17">
        <f t="shared" si="180"/>
        <v>727.49</v>
      </c>
      <c r="D932" s="17">
        <f t="shared" si="181"/>
        <v>154.51</v>
      </c>
      <c r="E932" s="17">
        <f t="shared" si="179"/>
        <v>23</v>
      </c>
      <c r="F932" s="17">
        <f t="shared" si="187"/>
        <v>5</v>
      </c>
      <c r="G932" s="17">
        <f t="shared" si="188"/>
        <v>5</v>
      </c>
      <c r="H932" s="17">
        <f t="shared" si="177"/>
        <v>10</v>
      </c>
      <c r="I932" s="17">
        <f t="shared" si="186"/>
        <v>2</v>
      </c>
      <c r="J932" s="17">
        <f t="shared" si="182"/>
        <v>927</v>
      </c>
      <c r="K932" s="18">
        <f t="shared" si="183"/>
        <v>3217.46</v>
      </c>
      <c r="L932" s="18">
        <f t="shared" si="184"/>
        <v>0</v>
      </c>
      <c r="M932" s="20">
        <v>-9.9999999999909051E-3</v>
      </c>
      <c r="N932" s="19" t="str">
        <f t="shared" si="185"/>
        <v>Good</v>
      </c>
    </row>
    <row r="933" spans="1:14" x14ac:dyDescent="0.2">
      <c r="A933" s="12">
        <v>928</v>
      </c>
      <c r="B933" s="4">
        <f t="shared" si="178"/>
        <v>441.95</v>
      </c>
      <c r="C933" s="4">
        <f t="shared" si="180"/>
        <v>728.31999999999994</v>
      </c>
      <c r="D933" s="4">
        <f t="shared" si="181"/>
        <v>154.68</v>
      </c>
      <c r="E933" s="8">
        <f t="shared" si="179"/>
        <v>23</v>
      </c>
      <c r="F933" s="4">
        <f t="shared" si="187"/>
        <v>5</v>
      </c>
      <c r="G933" s="4">
        <f t="shared" si="188"/>
        <v>5</v>
      </c>
      <c r="H933" s="4">
        <f t="shared" ref="H933:H996" si="189">+$H$4</f>
        <v>10</v>
      </c>
      <c r="I933" s="4">
        <f t="shared" si="186"/>
        <v>2</v>
      </c>
      <c r="J933" s="4">
        <f t="shared" si="182"/>
        <v>928</v>
      </c>
      <c r="K933" s="18">
        <f t="shared" si="183"/>
        <v>3220.95</v>
      </c>
      <c r="L933" s="18">
        <f t="shared" si="184"/>
        <v>0</v>
      </c>
      <c r="M933" s="20">
        <v>-9.9999999999909051E-3</v>
      </c>
      <c r="N933" s="19" t="str">
        <f t="shared" si="185"/>
        <v>Good</v>
      </c>
    </row>
    <row r="934" spans="1:14" x14ac:dyDescent="0.2">
      <c r="A934" s="16">
        <v>929</v>
      </c>
      <c r="B934" s="17">
        <f t="shared" si="178"/>
        <v>442.43</v>
      </c>
      <c r="C934" s="17">
        <f t="shared" si="180"/>
        <v>729.14</v>
      </c>
      <c r="D934" s="17">
        <f t="shared" si="181"/>
        <v>154.85999999999999</v>
      </c>
      <c r="E934" s="17">
        <f t="shared" si="179"/>
        <v>23</v>
      </c>
      <c r="F934" s="17">
        <f t="shared" si="187"/>
        <v>5</v>
      </c>
      <c r="G934" s="17">
        <f t="shared" si="188"/>
        <v>5</v>
      </c>
      <c r="H934" s="17">
        <f t="shared" si="189"/>
        <v>10</v>
      </c>
      <c r="I934" s="17">
        <f t="shared" si="186"/>
        <v>2</v>
      </c>
      <c r="J934" s="17">
        <f t="shared" si="182"/>
        <v>929</v>
      </c>
      <c r="K934" s="18">
        <f t="shared" si="183"/>
        <v>3224.4300000000003</v>
      </c>
      <c r="L934" s="18">
        <f t="shared" si="184"/>
        <v>0</v>
      </c>
      <c r="M934" s="20">
        <v>0</v>
      </c>
      <c r="N934" s="19" t="str">
        <f t="shared" si="185"/>
        <v>Good</v>
      </c>
    </row>
    <row r="935" spans="1:14" x14ac:dyDescent="0.2">
      <c r="A935" s="12">
        <v>930</v>
      </c>
      <c r="B935" s="4">
        <f t="shared" si="178"/>
        <v>442.92</v>
      </c>
      <c r="C935" s="4">
        <f t="shared" si="180"/>
        <v>729.97</v>
      </c>
      <c r="D935" s="4">
        <f t="shared" si="181"/>
        <v>155.03</v>
      </c>
      <c r="E935" s="8">
        <f t="shared" si="179"/>
        <v>23</v>
      </c>
      <c r="F935" s="4">
        <f t="shared" si="187"/>
        <v>5</v>
      </c>
      <c r="G935" s="4">
        <f t="shared" si="188"/>
        <v>5</v>
      </c>
      <c r="H935" s="4">
        <f t="shared" si="189"/>
        <v>10</v>
      </c>
      <c r="I935" s="4">
        <f t="shared" si="186"/>
        <v>2</v>
      </c>
      <c r="J935" s="4">
        <f t="shared" si="182"/>
        <v>930</v>
      </c>
      <c r="K935" s="18">
        <f t="shared" si="183"/>
        <v>3227.9200000000005</v>
      </c>
      <c r="L935" s="18">
        <f t="shared" si="184"/>
        <v>0</v>
      </c>
      <c r="M935" s="20">
        <v>0</v>
      </c>
      <c r="N935" s="19" t="str">
        <f t="shared" si="185"/>
        <v>Good</v>
      </c>
    </row>
    <row r="936" spans="1:14" x14ac:dyDescent="0.2">
      <c r="A936" s="16">
        <v>931</v>
      </c>
      <c r="B936" s="17">
        <f t="shared" si="178"/>
        <v>443.41</v>
      </c>
      <c r="C936" s="17">
        <f t="shared" si="180"/>
        <v>730.8</v>
      </c>
      <c r="D936" s="17">
        <f t="shared" si="181"/>
        <v>155.19999999999999</v>
      </c>
      <c r="E936" s="17">
        <f t="shared" si="179"/>
        <v>23</v>
      </c>
      <c r="F936" s="17">
        <f t="shared" si="187"/>
        <v>5</v>
      </c>
      <c r="G936" s="17">
        <f t="shared" si="188"/>
        <v>5</v>
      </c>
      <c r="H936" s="17">
        <f t="shared" si="189"/>
        <v>10</v>
      </c>
      <c r="I936" s="17">
        <f t="shared" si="186"/>
        <v>2</v>
      </c>
      <c r="J936" s="17">
        <f t="shared" si="182"/>
        <v>931</v>
      </c>
      <c r="K936" s="18">
        <f t="shared" si="183"/>
        <v>3231.41</v>
      </c>
      <c r="L936" s="18">
        <f t="shared" si="184"/>
        <v>0</v>
      </c>
      <c r="M936" s="20">
        <v>0</v>
      </c>
      <c r="N936" s="19" t="str">
        <f t="shared" si="185"/>
        <v>Good</v>
      </c>
    </row>
    <row r="937" spans="1:14" x14ac:dyDescent="0.2">
      <c r="A937" s="12">
        <v>932</v>
      </c>
      <c r="B937" s="4">
        <f t="shared" si="178"/>
        <v>443.9</v>
      </c>
      <c r="C937" s="4">
        <f t="shared" si="180"/>
        <v>731.63</v>
      </c>
      <c r="D937" s="4">
        <f t="shared" si="181"/>
        <v>155.37</v>
      </c>
      <c r="E937" s="8">
        <f t="shared" si="179"/>
        <v>23</v>
      </c>
      <c r="F937" s="4">
        <f t="shared" si="187"/>
        <v>5</v>
      </c>
      <c r="G937" s="4">
        <f t="shared" si="188"/>
        <v>5</v>
      </c>
      <c r="H937" s="4">
        <f t="shared" si="189"/>
        <v>10</v>
      </c>
      <c r="I937" s="4">
        <f t="shared" si="186"/>
        <v>2</v>
      </c>
      <c r="J937" s="4">
        <f t="shared" si="182"/>
        <v>932</v>
      </c>
      <c r="K937" s="18">
        <f t="shared" si="183"/>
        <v>3234.9</v>
      </c>
      <c r="L937" s="18">
        <f t="shared" si="184"/>
        <v>0</v>
      </c>
      <c r="M937" s="20">
        <v>0</v>
      </c>
      <c r="N937" s="19" t="str">
        <f t="shared" si="185"/>
        <v>Good</v>
      </c>
    </row>
    <row r="938" spans="1:14" x14ac:dyDescent="0.2">
      <c r="A938" s="16">
        <v>933</v>
      </c>
      <c r="B938" s="17">
        <f t="shared" si="178"/>
        <v>444.39</v>
      </c>
      <c r="C938" s="17">
        <f t="shared" si="180"/>
        <v>732.47</v>
      </c>
      <c r="D938" s="17">
        <f t="shared" si="181"/>
        <v>155.53</v>
      </c>
      <c r="E938" s="17">
        <f t="shared" si="179"/>
        <v>23</v>
      </c>
      <c r="F938" s="17">
        <f t="shared" si="187"/>
        <v>5</v>
      </c>
      <c r="G938" s="17">
        <f t="shared" si="188"/>
        <v>5</v>
      </c>
      <c r="H938" s="17">
        <f t="shared" si="189"/>
        <v>10</v>
      </c>
      <c r="I938" s="17">
        <f t="shared" si="186"/>
        <v>2</v>
      </c>
      <c r="J938" s="17">
        <f t="shared" si="182"/>
        <v>933</v>
      </c>
      <c r="K938" s="18">
        <f t="shared" si="183"/>
        <v>3238.39</v>
      </c>
      <c r="L938" s="18">
        <f t="shared" si="184"/>
        <v>0</v>
      </c>
      <c r="M938" s="20">
        <v>-9.9999999999909051E-3</v>
      </c>
      <c r="N938" s="19" t="str">
        <f t="shared" si="185"/>
        <v>Good</v>
      </c>
    </row>
    <row r="939" spans="1:14" x14ac:dyDescent="0.2">
      <c r="A939" s="12">
        <v>934</v>
      </c>
      <c r="B939" s="4">
        <f t="shared" si="178"/>
        <v>444.87</v>
      </c>
      <c r="C939" s="4">
        <f t="shared" si="180"/>
        <v>733.28</v>
      </c>
      <c r="D939" s="4">
        <f t="shared" si="181"/>
        <v>155.71999999999997</v>
      </c>
      <c r="E939" s="8">
        <f t="shared" si="179"/>
        <v>23</v>
      </c>
      <c r="F939" s="4">
        <f t="shared" si="187"/>
        <v>5</v>
      </c>
      <c r="G939" s="4">
        <f t="shared" si="188"/>
        <v>5</v>
      </c>
      <c r="H939" s="4">
        <f t="shared" si="189"/>
        <v>10</v>
      </c>
      <c r="I939" s="4">
        <f t="shared" si="186"/>
        <v>2</v>
      </c>
      <c r="J939" s="4">
        <f t="shared" si="182"/>
        <v>934</v>
      </c>
      <c r="K939" s="18">
        <f t="shared" si="183"/>
        <v>3241.8699999999994</v>
      </c>
      <c r="L939" s="18">
        <f t="shared" si="184"/>
        <v>0</v>
      </c>
      <c r="M939" s="20">
        <v>9.9999999999909051E-3</v>
      </c>
      <c r="N939" s="19" t="str">
        <f t="shared" si="185"/>
        <v>Good</v>
      </c>
    </row>
    <row r="940" spans="1:14" x14ac:dyDescent="0.2">
      <c r="A940" s="16">
        <v>935</v>
      </c>
      <c r="B940" s="17">
        <f t="shared" si="178"/>
        <v>445.36</v>
      </c>
      <c r="C940" s="17">
        <f t="shared" si="180"/>
        <v>734.12</v>
      </c>
      <c r="D940" s="17">
        <f t="shared" si="181"/>
        <v>155.88</v>
      </c>
      <c r="E940" s="17">
        <f t="shared" si="179"/>
        <v>23</v>
      </c>
      <c r="F940" s="17">
        <f t="shared" si="187"/>
        <v>5</v>
      </c>
      <c r="G940" s="17">
        <f t="shared" si="188"/>
        <v>5</v>
      </c>
      <c r="H940" s="17">
        <f t="shared" si="189"/>
        <v>10</v>
      </c>
      <c r="I940" s="17">
        <f t="shared" si="186"/>
        <v>2</v>
      </c>
      <c r="J940" s="17">
        <f t="shared" si="182"/>
        <v>935</v>
      </c>
      <c r="K940" s="18">
        <f t="shared" si="183"/>
        <v>3245.36</v>
      </c>
      <c r="L940" s="18">
        <f t="shared" si="184"/>
        <v>0</v>
      </c>
      <c r="M940" s="20">
        <v>0</v>
      </c>
      <c r="N940" s="19" t="str">
        <f t="shared" si="185"/>
        <v>Good</v>
      </c>
    </row>
    <row r="941" spans="1:14" x14ac:dyDescent="0.2">
      <c r="A941" s="12">
        <v>936</v>
      </c>
      <c r="B941" s="4">
        <f t="shared" si="178"/>
        <v>445.85</v>
      </c>
      <c r="C941" s="4">
        <f t="shared" si="180"/>
        <v>734.95</v>
      </c>
      <c r="D941" s="4">
        <f t="shared" si="181"/>
        <v>156.04999999999998</v>
      </c>
      <c r="E941" s="8">
        <f t="shared" si="179"/>
        <v>23</v>
      </c>
      <c r="F941" s="4">
        <f t="shared" si="187"/>
        <v>5</v>
      </c>
      <c r="G941" s="4">
        <f t="shared" si="188"/>
        <v>5</v>
      </c>
      <c r="H941" s="4">
        <f t="shared" si="189"/>
        <v>10</v>
      </c>
      <c r="I941" s="4">
        <f t="shared" si="186"/>
        <v>2</v>
      </c>
      <c r="J941" s="4">
        <f t="shared" si="182"/>
        <v>936</v>
      </c>
      <c r="K941" s="18">
        <f t="shared" si="183"/>
        <v>3248.8500000000004</v>
      </c>
      <c r="L941" s="18">
        <f t="shared" si="184"/>
        <v>0</v>
      </c>
      <c r="M941" s="20">
        <v>0</v>
      </c>
      <c r="N941" s="19" t="str">
        <f t="shared" si="185"/>
        <v>Good</v>
      </c>
    </row>
    <row r="942" spans="1:14" x14ac:dyDescent="0.2">
      <c r="A942" s="16">
        <v>937</v>
      </c>
      <c r="B942" s="17">
        <f t="shared" si="178"/>
        <v>446.34</v>
      </c>
      <c r="C942" s="17">
        <f t="shared" si="180"/>
        <v>735.78</v>
      </c>
      <c r="D942" s="17">
        <f t="shared" si="181"/>
        <v>156.22</v>
      </c>
      <c r="E942" s="17">
        <f t="shared" si="179"/>
        <v>23</v>
      </c>
      <c r="F942" s="17">
        <f t="shared" si="187"/>
        <v>5</v>
      </c>
      <c r="G942" s="17">
        <f t="shared" si="188"/>
        <v>5</v>
      </c>
      <c r="H942" s="17">
        <f t="shared" si="189"/>
        <v>10</v>
      </c>
      <c r="I942" s="17">
        <f t="shared" si="186"/>
        <v>2</v>
      </c>
      <c r="J942" s="17">
        <f t="shared" si="182"/>
        <v>937</v>
      </c>
      <c r="K942" s="18">
        <f t="shared" si="183"/>
        <v>3252.3399999999997</v>
      </c>
      <c r="L942" s="18">
        <f t="shared" si="184"/>
        <v>0</v>
      </c>
      <c r="M942" s="20">
        <v>0</v>
      </c>
      <c r="N942" s="19" t="str">
        <f t="shared" si="185"/>
        <v>Good</v>
      </c>
    </row>
    <row r="943" spans="1:14" x14ac:dyDescent="0.2">
      <c r="A943" s="12">
        <v>938</v>
      </c>
      <c r="B943" s="4">
        <f t="shared" si="178"/>
        <v>446.82</v>
      </c>
      <c r="C943" s="4">
        <f t="shared" si="180"/>
        <v>736.6</v>
      </c>
      <c r="D943" s="4">
        <f t="shared" si="181"/>
        <v>156.39999999999998</v>
      </c>
      <c r="E943" s="8">
        <f t="shared" si="179"/>
        <v>23</v>
      </c>
      <c r="F943" s="4">
        <f t="shared" si="187"/>
        <v>5</v>
      </c>
      <c r="G943" s="4">
        <f t="shared" si="188"/>
        <v>5</v>
      </c>
      <c r="H943" s="4">
        <f t="shared" si="189"/>
        <v>10</v>
      </c>
      <c r="I943" s="4">
        <f t="shared" si="186"/>
        <v>2</v>
      </c>
      <c r="J943" s="4">
        <f t="shared" si="182"/>
        <v>938</v>
      </c>
      <c r="K943" s="18">
        <f t="shared" si="183"/>
        <v>3255.82</v>
      </c>
      <c r="L943" s="18">
        <f t="shared" si="184"/>
        <v>0</v>
      </c>
      <c r="M943" s="20">
        <v>9.9999999999909051E-3</v>
      </c>
      <c r="N943" s="19" t="str">
        <f t="shared" si="185"/>
        <v>Good</v>
      </c>
    </row>
    <row r="944" spans="1:14" x14ac:dyDescent="0.2">
      <c r="A944" s="16">
        <v>939</v>
      </c>
      <c r="B944" s="17">
        <f t="shared" si="178"/>
        <v>447.31</v>
      </c>
      <c r="C944" s="17">
        <f t="shared" si="180"/>
        <v>737.43</v>
      </c>
      <c r="D944" s="17">
        <f t="shared" si="181"/>
        <v>156.57</v>
      </c>
      <c r="E944" s="17">
        <f t="shared" si="179"/>
        <v>23</v>
      </c>
      <c r="F944" s="17">
        <f t="shared" si="187"/>
        <v>5</v>
      </c>
      <c r="G944" s="17">
        <f t="shared" si="188"/>
        <v>5</v>
      </c>
      <c r="H944" s="17">
        <f t="shared" si="189"/>
        <v>10</v>
      </c>
      <c r="I944" s="17">
        <f t="shared" si="186"/>
        <v>2</v>
      </c>
      <c r="J944" s="17">
        <f t="shared" si="182"/>
        <v>939</v>
      </c>
      <c r="K944" s="18">
        <f t="shared" si="183"/>
        <v>3259.31</v>
      </c>
      <c r="L944" s="18">
        <f t="shared" si="184"/>
        <v>0</v>
      </c>
      <c r="M944" s="20">
        <v>9.9999999999909051E-3</v>
      </c>
      <c r="N944" s="19" t="str">
        <f t="shared" si="185"/>
        <v>Good</v>
      </c>
    </row>
    <row r="945" spans="1:14" x14ac:dyDescent="0.2">
      <c r="A945" s="12">
        <v>940</v>
      </c>
      <c r="B945" s="4">
        <f t="shared" si="178"/>
        <v>447.8</v>
      </c>
      <c r="C945" s="4">
        <f t="shared" si="180"/>
        <v>738.26</v>
      </c>
      <c r="D945" s="4">
        <f t="shared" si="181"/>
        <v>156.73999999999998</v>
      </c>
      <c r="E945" s="8">
        <f t="shared" si="179"/>
        <v>23</v>
      </c>
      <c r="F945" s="4">
        <f t="shared" si="187"/>
        <v>5</v>
      </c>
      <c r="G945" s="4">
        <f t="shared" si="188"/>
        <v>5</v>
      </c>
      <c r="H945" s="4">
        <f t="shared" si="189"/>
        <v>10</v>
      </c>
      <c r="I945" s="4">
        <f t="shared" si="186"/>
        <v>2</v>
      </c>
      <c r="J945" s="4">
        <f t="shared" si="182"/>
        <v>940</v>
      </c>
      <c r="K945" s="18">
        <f t="shared" si="183"/>
        <v>3262.7999999999997</v>
      </c>
      <c r="L945" s="18">
        <f t="shared" si="184"/>
        <v>0</v>
      </c>
      <c r="M945" s="20">
        <v>9.9999999999909051E-3</v>
      </c>
      <c r="N945" s="19" t="str">
        <f t="shared" si="185"/>
        <v>Good</v>
      </c>
    </row>
    <row r="946" spans="1:14" x14ac:dyDescent="0.2">
      <c r="A946" s="16">
        <v>941</v>
      </c>
      <c r="B946" s="17">
        <f t="shared" ref="B946:B1009" si="190">ROUNDDOWN((A946-(F946+G946+H946+I946))/2.05,2)</f>
        <v>448.29</v>
      </c>
      <c r="C946" s="17">
        <f t="shared" si="180"/>
        <v>739.1</v>
      </c>
      <c r="D946" s="17">
        <f t="shared" si="181"/>
        <v>156.9</v>
      </c>
      <c r="E946" s="17">
        <f t="shared" ref="E946:E1009" si="191">+$E$4</f>
        <v>23</v>
      </c>
      <c r="F946" s="17">
        <f t="shared" si="187"/>
        <v>5</v>
      </c>
      <c r="G946" s="17">
        <f t="shared" si="188"/>
        <v>5</v>
      </c>
      <c r="H946" s="17">
        <f t="shared" si="189"/>
        <v>10</v>
      </c>
      <c r="I946" s="17">
        <f t="shared" si="186"/>
        <v>2</v>
      </c>
      <c r="J946" s="17">
        <f t="shared" si="182"/>
        <v>941</v>
      </c>
      <c r="K946" s="18">
        <f t="shared" si="183"/>
        <v>3266.29</v>
      </c>
      <c r="L946" s="18">
        <f t="shared" si="184"/>
        <v>0</v>
      </c>
      <c r="M946" s="20">
        <v>-9.9999999999909051E-3</v>
      </c>
      <c r="N946" s="19" t="str">
        <f t="shared" si="185"/>
        <v>Good</v>
      </c>
    </row>
    <row r="947" spans="1:14" x14ac:dyDescent="0.2">
      <c r="A947" s="12">
        <v>942</v>
      </c>
      <c r="B947" s="4">
        <f t="shared" si="190"/>
        <v>448.78</v>
      </c>
      <c r="C947" s="4">
        <f t="shared" si="180"/>
        <v>739.93</v>
      </c>
      <c r="D947" s="4">
        <f t="shared" si="181"/>
        <v>157.07</v>
      </c>
      <c r="E947" s="8">
        <f t="shared" si="191"/>
        <v>23</v>
      </c>
      <c r="F947" s="4">
        <f t="shared" si="187"/>
        <v>5</v>
      </c>
      <c r="G947" s="4">
        <f t="shared" si="188"/>
        <v>5</v>
      </c>
      <c r="H947" s="4">
        <f t="shared" si="189"/>
        <v>10</v>
      </c>
      <c r="I947" s="4">
        <f t="shared" si="186"/>
        <v>2</v>
      </c>
      <c r="J947" s="4">
        <f t="shared" si="182"/>
        <v>942</v>
      </c>
      <c r="K947" s="18">
        <f t="shared" si="183"/>
        <v>3269.78</v>
      </c>
      <c r="L947" s="18">
        <f t="shared" si="184"/>
        <v>0</v>
      </c>
      <c r="M947" s="20">
        <v>-9.9999999999909051E-3</v>
      </c>
      <c r="N947" s="19" t="str">
        <f t="shared" si="185"/>
        <v>Good</v>
      </c>
    </row>
    <row r="948" spans="1:14" x14ac:dyDescent="0.2">
      <c r="A948" s="16">
        <v>943</v>
      </c>
      <c r="B948" s="17">
        <f t="shared" si="190"/>
        <v>449.26</v>
      </c>
      <c r="C948" s="17">
        <f t="shared" si="180"/>
        <v>740.75</v>
      </c>
      <c r="D948" s="17">
        <f t="shared" si="181"/>
        <v>157.25</v>
      </c>
      <c r="E948" s="17">
        <f t="shared" si="191"/>
        <v>23</v>
      </c>
      <c r="F948" s="17">
        <f t="shared" si="187"/>
        <v>5</v>
      </c>
      <c r="G948" s="17">
        <f t="shared" si="188"/>
        <v>5</v>
      </c>
      <c r="H948" s="17">
        <f t="shared" si="189"/>
        <v>10</v>
      </c>
      <c r="I948" s="17">
        <f t="shared" si="186"/>
        <v>2</v>
      </c>
      <c r="J948" s="17">
        <f t="shared" si="182"/>
        <v>943</v>
      </c>
      <c r="K948" s="18">
        <f t="shared" si="183"/>
        <v>3273.26</v>
      </c>
      <c r="L948" s="18">
        <f t="shared" si="184"/>
        <v>0</v>
      </c>
      <c r="M948" s="20">
        <v>0</v>
      </c>
      <c r="N948" s="19" t="str">
        <f t="shared" si="185"/>
        <v>Good</v>
      </c>
    </row>
    <row r="949" spans="1:14" x14ac:dyDescent="0.2">
      <c r="A949" s="12">
        <v>944</v>
      </c>
      <c r="B949" s="4">
        <f t="shared" si="190"/>
        <v>449.75</v>
      </c>
      <c r="C949" s="4">
        <f t="shared" ref="C949:C1012" si="192">ROUNDUP(B949*1.7,2)-E949</f>
        <v>741.58</v>
      </c>
      <c r="D949" s="4">
        <f t="shared" si="181"/>
        <v>157.41999999999999</v>
      </c>
      <c r="E949" s="8">
        <f t="shared" si="191"/>
        <v>23</v>
      </c>
      <c r="F949" s="4">
        <f t="shared" si="187"/>
        <v>5</v>
      </c>
      <c r="G949" s="4">
        <f t="shared" si="188"/>
        <v>5</v>
      </c>
      <c r="H949" s="4">
        <f t="shared" si="189"/>
        <v>10</v>
      </c>
      <c r="I949" s="4">
        <f t="shared" si="186"/>
        <v>2</v>
      </c>
      <c r="J949" s="4">
        <f t="shared" si="182"/>
        <v>944</v>
      </c>
      <c r="K949" s="18">
        <f t="shared" si="183"/>
        <v>3276.75</v>
      </c>
      <c r="L949" s="18">
        <f t="shared" si="184"/>
        <v>0</v>
      </c>
      <c r="M949" s="20">
        <v>0</v>
      </c>
      <c r="N949" s="19" t="str">
        <f t="shared" si="185"/>
        <v>Good</v>
      </c>
    </row>
    <row r="950" spans="1:14" x14ac:dyDescent="0.2">
      <c r="A950" s="16">
        <v>945</v>
      </c>
      <c r="B950" s="17">
        <f t="shared" si="190"/>
        <v>450.24</v>
      </c>
      <c r="C950" s="17">
        <f t="shared" si="192"/>
        <v>742.41</v>
      </c>
      <c r="D950" s="17">
        <f t="shared" si="181"/>
        <v>157.59</v>
      </c>
      <c r="E950" s="17">
        <f t="shared" si="191"/>
        <v>23</v>
      </c>
      <c r="F950" s="17">
        <f t="shared" si="187"/>
        <v>5</v>
      </c>
      <c r="G950" s="17">
        <f t="shared" si="188"/>
        <v>5</v>
      </c>
      <c r="H950" s="17">
        <f t="shared" si="189"/>
        <v>10</v>
      </c>
      <c r="I950" s="17">
        <f t="shared" si="186"/>
        <v>2</v>
      </c>
      <c r="J950" s="17">
        <f t="shared" si="182"/>
        <v>945</v>
      </c>
      <c r="K950" s="18">
        <f t="shared" si="183"/>
        <v>3280.2400000000002</v>
      </c>
      <c r="L950" s="18">
        <f t="shared" si="184"/>
        <v>0</v>
      </c>
      <c r="M950" s="20">
        <v>0</v>
      </c>
      <c r="N950" s="19" t="str">
        <f t="shared" si="185"/>
        <v>Good</v>
      </c>
    </row>
    <row r="951" spans="1:14" x14ac:dyDescent="0.2">
      <c r="A951" s="12">
        <v>946</v>
      </c>
      <c r="B951" s="4">
        <f t="shared" si="190"/>
        <v>450.73</v>
      </c>
      <c r="C951" s="4">
        <f t="shared" si="192"/>
        <v>743.25</v>
      </c>
      <c r="D951" s="4">
        <f t="shared" si="181"/>
        <v>157.75</v>
      </c>
      <c r="E951" s="8">
        <f t="shared" si="191"/>
        <v>23</v>
      </c>
      <c r="F951" s="4">
        <f t="shared" si="187"/>
        <v>5</v>
      </c>
      <c r="G951" s="4">
        <f t="shared" si="188"/>
        <v>5</v>
      </c>
      <c r="H951" s="4">
        <f t="shared" si="189"/>
        <v>10</v>
      </c>
      <c r="I951" s="4">
        <f t="shared" si="186"/>
        <v>2</v>
      </c>
      <c r="J951" s="4">
        <f t="shared" si="182"/>
        <v>946</v>
      </c>
      <c r="K951" s="18">
        <f t="shared" si="183"/>
        <v>3283.73</v>
      </c>
      <c r="L951" s="18">
        <f t="shared" si="184"/>
        <v>0</v>
      </c>
      <c r="M951" s="20">
        <v>-9.9999999999909051E-3</v>
      </c>
      <c r="N951" s="19" t="str">
        <f t="shared" si="185"/>
        <v>Good</v>
      </c>
    </row>
    <row r="952" spans="1:14" x14ac:dyDescent="0.2">
      <c r="A952" s="16">
        <v>947</v>
      </c>
      <c r="B952" s="17">
        <f t="shared" si="190"/>
        <v>451.21</v>
      </c>
      <c r="C952" s="17">
        <f t="shared" si="192"/>
        <v>744.06</v>
      </c>
      <c r="D952" s="17">
        <f t="shared" ref="D952:D1015" si="193">ROUNDUP(B952*0.35,2)+M952</f>
        <v>157.94000000000008</v>
      </c>
      <c r="E952" s="17">
        <f t="shared" si="191"/>
        <v>23</v>
      </c>
      <c r="F952" s="17">
        <f t="shared" si="187"/>
        <v>5</v>
      </c>
      <c r="G952" s="17">
        <f t="shared" si="188"/>
        <v>5</v>
      </c>
      <c r="H952" s="17">
        <f t="shared" si="189"/>
        <v>10</v>
      </c>
      <c r="I952" s="17">
        <f t="shared" si="186"/>
        <v>2</v>
      </c>
      <c r="J952" s="17">
        <f t="shared" si="182"/>
        <v>947</v>
      </c>
      <c r="K952" s="18">
        <f t="shared" si="183"/>
        <v>3287.21</v>
      </c>
      <c r="L952" s="18">
        <f t="shared" si="184"/>
        <v>0</v>
      </c>
      <c r="M952" s="20">
        <v>1.0000000000104592E-2</v>
      </c>
      <c r="N952" s="19" t="str">
        <f t="shared" si="185"/>
        <v>Good</v>
      </c>
    </row>
    <row r="953" spans="1:14" x14ac:dyDescent="0.2">
      <c r="A953" s="12">
        <v>948</v>
      </c>
      <c r="B953" s="4">
        <f t="shared" si="190"/>
        <v>451.7</v>
      </c>
      <c r="C953" s="4">
        <f t="shared" si="192"/>
        <v>744.89</v>
      </c>
      <c r="D953" s="4">
        <f t="shared" si="193"/>
        <v>158.10999999999999</v>
      </c>
      <c r="E953" s="8">
        <f t="shared" si="191"/>
        <v>23</v>
      </c>
      <c r="F953" s="4">
        <f t="shared" si="187"/>
        <v>5</v>
      </c>
      <c r="G953" s="4">
        <f t="shared" si="188"/>
        <v>5</v>
      </c>
      <c r="H953" s="4">
        <f t="shared" si="189"/>
        <v>10</v>
      </c>
      <c r="I953" s="4">
        <f t="shared" si="186"/>
        <v>2</v>
      </c>
      <c r="J953" s="4">
        <f t="shared" si="182"/>
        <v>948</v>
      </c>
      <c r="K953" s="18">
        <f t="shared" si="183"/>
        <v>3290.7000000000003</v>
      </c>
      <c r="L953" s="18">
        <f t="shared" si="184"/>
        <v>0</v>
      </c>
      <c r="M953" s="20">
        <v>9.9999999999909051E-3</v>
      </c>
      <c r="N953" s="19" t="str">
        <f t="shared" si="185"/>
        <v>Good</v>
      </c>
    </row>
    <row r="954" spans="1:14" x14ac:dyDescent="0.2">
      <c r="A954" s="16">
        <v>949</v>
      </c>
      <c r="B954" s="17">
        <f t="shared" si="190"/>
        <v>452.19</v>
      </c>
      <c r="C954" s="17">
        <f t="shared" si="192"/>
        <v>745.73</v>
      </c>
      <c r="D954" s="17">
        <f t="shared" si="193"/>
        <v>158.26999999999998</v>
      </c>
      <c r="E954" s="17">
        <f t="shared" si="191"/>
        <v>23</v>
      </c>
      <c r="F954" s="17">
        <f t="shared" si="187"/>
        <v>5</v>
      </c>
      <c r="G954" s="17">
        <f t="shared" si="188"/>
        <v>5</v>
      </c>
      <c r="H954" s="17">
        <f t="shared" si="189"/>
        <v>10</v>
      </c>
      <c r="I954" s="17">
        <f t="shared" si="186"/>
        <v>2</v>
      </c>
      <c r="J954" s="17">
        <f t="shared" si="182"/>
        <v>949</v>
      </c>
      <c r="K954" s="18">
        <f t="shared" si="183"/>
        <v>3294.19</v>
      </c>
      <c r="L954" s="18">
        <f t="shared" si="184"/>
        <v>0</v>
      </c>
      <c r="M954" s="20">
        <v>0</v>
      </c>
      <c r="N954" s="19" t="str">
        <f t="shared" si="185"/>
        <v>Good</v>
      </c>
    </row>
    <row r="955" spans="1:14" x14ac:dyDescent="0.2">
      <c r="A955" s="12">
        <v>950</v>
      </c>
      <c r="B955" s="4">
        <f t="shared" si="190"/>
        <v>452.68</v>
      </c>
      <c r="C955" s="4">
        <f t="shared" si="192"/>
        <v>746.56</v>
      </c>
      <c r="D955" s="4">
        <f t="shared" si="193"/>
        <v>158.44</v>
      </c>
      <c r="E955" s="8">
        <f t="shared" si="191"/>
        <v>23</v>
      </c>
      <c r="F955" s="4">
        <f t="shared" si="187"/>
        <v>5</v>
      </c>
      <c r="G955" s="4">
        <f t="shared" si="188"/>
        <v>5</v>
      </c>
      <c r="H955" s="4">
        <f t="shared" si="189"/>
        <v>10</v>
      </c>
      <c r="I955" s="4">
        <f t="shared" si="186"/>
        <v>2</v>
      </c>
      <c r="J955" s="4">
        <f t="shared" si="182"/>
        <v>950</v>
      </c>
      <c r="K955" s="18">
        <f t="shared" si="183"/>
        <v>3297.68</v>
      </c>
      <c r="L955" s="18">
        <f t="shared" si="184"/>
        <v>0</v>
      </c>
      <c r="M955" s="20">
        <v>0</v>
      </c>
      <c r="N955" s="19" t="str">
        <f t="shared" si="185"/>
        <v>Good</v>
      </c>
    </row>
    <row r="956" spans="1:14" x14ac:dyDescent="0.2">
      <c r="A956" s="16">
        <v>951</v>
      </c>
      <c r="B956" s="17">
        <f t="shared" si="190"/>
        <v>453.17</v>
      </c>
      <c r="C956" s="17">
        <f t="shared" si="192"/>
        <v>747.39</v>
      </c>
      <c r="D956" s="17">
        <f t="shared" si="193"/>
        <v>158.60999999999999</v>
      </c>
      <c r="E956" s="17">
        <f t="shared" si="191"/>
        <v>23</v>
      </c>
      <c r="F956" s="17">
        <f t="shared" si="187"/>
        <v>5</v>
      </c>
      <c r="G956" s="17">
        <f t="shared" si="188"/>
        <v>5</v>
      </c>
      <c r="H956" s="17">
        <f t="shared" si="189"/>
        <v>10</v>
      </c>
      <c r="I956" s="17">
        <f t="shared" si="186"/>
        <v>2</v>
      </c>
      <c r="J956" s="17">
        <f t="shared" si="182"/>
        <v>951</v>
      </c>
      <c r="K956" s="18">
        <f t="shared" si="183"/>
        <v>3301.17</v>
      </c>
      <c r="L956" s="18">
        <f t="shared" si="184"/>
        <v>0</v>
      </c>
      <c r="M956" s="20">
        <v>0</v>
      </c>
      <c r="N956" s="19" t="str">
        <f t="shared" si="185"/>
        <v>Good</v>
      </c>
    </row>
    <row r="957" spans="1:14" x14ac:dyDescent="0.2">
      <c r="A957" s="12">
        <v>952</v>
      </c>
      <c r="B957" s="4">
        <f t="shared" si="190"/>
        <v>453.65</v>
      </c>
      <c r="C957" s="4">
        <f t="shared" si="192"/>
        <v>748.21</v>
      </c>
      <c r="D957" s="4">
        <f t="shared" si="193"/>
        <v>158.79</v>
      </c>
      <c r="E957" s="8">
        <f t="shared" si="191"/>
        <v>23</v>
      </c>
      <c r="F957" s="4">
        <f t="shared" si="187"/>
        <v>5</v>
      </c>
      <c r="G957" s="4">
        <f t="shared" si="188"/>
        <v>5</v>
      </c>
      <c r="H957" s="4">
        <f t="shared" si="189"/>
        <v>10</v>
      </c>
      <c r="I957" s="4">
        <f t="shared" si="186"/>
        <v>2</v>
      </c>
      <c r="J957" s="4">
        <f t="shared" si="182"/>
        <v>952</v>
      </c>
      <c r="K957" s="18">
        <f t="shared" si="183"/>
        <v>3304.65</v>
      </c>
      <c r="L957" s="18">
        <f t="shared" si="184"/>
        <v>0</v>
      </c>
      <c r="M957" s="20">
        <v>9.9999999999909051E-3</v>
      </c>
      <c r="N957" s="19" t="str">
        <f t="shared" si="185"/>
        <v>Good</v>
      </c>
    </row>
    <row r="958" spans="1:14" x14ac:dyDescent="0.2">
      <c r="A958" s="16">
        <v>953</v>
      </c>
      <c r="B958" s="17">
        <f t="shared" si="190"/>
        <v>454.14</v>
      </c>
      <c r="C958" s="17">
        <f t="shared" si="192"/>
        <v>749.04</v>
      </c>
      <c r="D958" s="17">
        <f t="shared" si="193"/>
        <v>158.95999999999998</v>
      </c>
      <c r="E958" s="17">
        <f t="shared" si="191"/>
        <v>23</v>
      </c>
      <c r="F958" s="17">
        <f t="shared" si="187"/>
        <v>5</v>
      </c>
      <c r="G958" s="17">
        <f t="shared" si="188"/>
        <v>5</v>
      </c>
      <c r="H958" s="17">
        <f t="shared" si="189"/>
        <v>10</v>
      </c>
      <c r="I958" s="17">
        <f t="shared" si="186"/>
        <v>2</v>
      </c>
      <c r="J958" s="17">
        <f t="shared" si="182"/>
        <v>953</v>
      </c>
      <c r="K958" s="18">
        <f t="shared" si="183"/>
        <v>3308.14</v>
      </c>
      <c r="L958" s="18">
        <f t="shared" si="184"/>
        <v>0</v>
      </c>
      <c r="M958" s="20">
        <v>9.9999999999909051E-3</v>
      </c>
      <c r="N958" s="19" t="str">
        <f t="shared" si="185"/>
        <v>Good</v>
      </c>
    </row>
    <row r="959" spans="1:14" x14ac:dyDescent="0.2">
      <c r="A959" s="12">
        <v>954</v>
      </c>
      <c r="B959" s="4">
        <f t="shared" si="190"/>
        <v>454.63</v>
      </c>
      <c r="C959" s="4">
        <f t="shared" si="192"/>
        <v>749.88</v>
      </c>
      <c r="D959" s="4">
        <f t="shared" si="193"/>
        <v>159.12</v>
      </c>
      <c r="E959" s="8">
        <f t="shared" si="191"/>
        <v>23</v>
      </c>
      <c r="F959" s="4">
        <f t="shared" si="187"/>
        <v>5</v>
      </c>
      <c r="G959" s="4">
        <f t="shared" si="188"/>
        <v>5</v>
      </c>
      <c r="H959" s="4">
        <f t="shared" si="189"/>
        <v>10</v>
      </c>
      <c r="I959" s="4">
        <f t="shared" si="186"/>
        <v>2</v>
      </c>
      <c r="J959" s="4">
        <f t="shared" si="182"/>
        <v>954</v>
      </c>
      <c r="K959" s="18">
        <f t="shared" si="183"/>
        <v>3311.63</v>
      </c>
      <c r="L959" s="18">
        <f t="shared" si="184"/>
        <v>0</v>
      </c>
      <c r="M959" s="20">
        <v>-9.9999999999909051E-3</v>
      </c>
      <c r="N959" s="19" t="str">
        <f t="shared" si="185"/>
        <v>Good</v>
      </c>
    </row>
    <row r="960" spans="1:14" x14ac:dyDescent="0.2">
      <c r="A960" s="16">
        <v>955</v>
      </c>
      <c r="B960" s="17">
        <f t="shared" si="190"/>
        <v>455.12</v>
      </c>
      <c r="C960" s="17">
        <f t="shared" si="192"/>
        <v>750.71</v>
      </c>
      <c r="D960" s="17">
        <f t="shared" si="193"/>
        <v>159.29</v>
      </c>
      <c r="E960" s="17">
        <f t="shared" si="191"/>
        <v>23</v>
      </c>
      <c r="F960" s="17">
        <f t="shared" si="187"/>
        <v>5</v>
      </c>
      <c r="G960" s="17">
        <f t="shared" si="188"/>
        <v>5</v>
      </c>
      <c r="H960" s="17">
        <f t="shared" si="189"/>
        <v>10</v>
      </c>
      <c r="I960" s="17">
        <f t="shared" si="186"/>
        <v>2</v>
      </c>
      <c r="J960" s="17">
        <f t="shared" si="182"/>
        <v>955</v>
      </c>
      <c r="K960" s="18">
        <f t="shared" si="183"/>
        <v>3315.12</v>
      </c>
      <c r="L960" s="18">
        <f t="shared" si="184"/>
        <v>0</v>
      </c>
      <c r="M960" s="20">
        <v>-9.9999999999909051E-3</v>
      </c>
      <c r="N960" s="19" t="str">
        <f t="shared" si="185"/>
        <v>Good</v>
      </c>
    </row>
    <row r="961" spans="1:14" x14ac:dyDescent="0.2">
      <c r="A961" s="12">
        <v>956</v>
      </c>
      <c r="B961" s="4">
        <f t="shared" si="190"/>
        <v>455.6</v>
      </c>
      <c r="C961" s="4">
        <f t="shared" si="192"/>
        <v>751.52</v>
      </c>
      <c r="D961" s="4">
        <f t="shared" si="193"/>
        <v>159.47999999999999</v>
      </c>
      <c r="E961" s="8">
        <f t="shared" si="191"/>
        <v>23</v>
      </c>
      <c r="F961" s="4">
        <f t="shared" si="187"/>
        <v>5</v>
      </c>
      <c r="G961" s="4">
        <f t="shared" si="188"/>
        <v>5</v>
      </c>
      <c r="H961" s="4">
        <f t="shared" si="189"/>
        <v>10</v>
      </c>
      <c r="I961" s="4">
        <f t="shared" si="186"/>
        <v>2</v>
      </c>
      <c r="J961" s="4">
        <f t="shared" si="182"/>
        <v>956</v>
      </c>
      <c r="K961" s="18">
        <f t="shared" si="183"/>
        <v>3318.6</v>
      </c>
      <c r="L961" s="18">
        <f t="shared" si="184"/>
        <v>0</v>
      </c>
      <c r="M961" s="20">
        <v>1.999999999998181E-2</v>
      </c>
      <c r="N961" s="19" t="str">
        <f t="shared" si="185"/>
        <v>Good</v>
      </c>
    </row>
    <row r="962" spans="1:14" x14ac:dyDescent="0.2">
      <c r="A962" s="16">
        <v>957</v>
      </c>
      <c r="B962" s="17">
        <f t="shared" si="190"/>
        <v>456.09</v>
      </c>
      <c r="C962" s="17">
        <f t="shared" si="192"/>
        <v>752.36</v>
      </c>
      <c r="D962" s="17">
        <f t="shared" si="193"/>
        <v>159.63999999999999</v>
      </c>
      <c r="E962" s="17">
        <f t="shared" si="191"/>
        <v>23</v>
      </c>
      <c r="F962" s="17">
        <f t="shared" si="187"/>
        <v>5</v>
      </c>
      <c r="G962" s="17">
        <f t="shared" si="188"/>
        <v>5</v>
      </c>
      <c r="H962" s="17">
        <f t="shared" si="189"/>
        <v>10</v>
      </c>
      <c r="I962" s="17">
        <f t="shared" si="186"/>
        <v>2</v>
      </c>
      <c r="J962" s="17">
        <f t="shared" si="182"/>
        <v>957</v>
      </c>
      <c r="K962" s="18">
        <f t="shared" si="183"/>
        <v>3322.0899999999997</v>
      </c>
      <c r="L962" s="18">
        <f t="shared" si="184"/>
        <v>0</v>
      </c>
      <c r="M962" s="20">
        <v>0</v>
      </c>
      <c r="N962" s="19" t="str">
        <f t="shared" si="185"/>
        <v>Good</v>
      </c>
    </row>
    <row r="963" spans="1:14" x14ac:dyDescent="0.2">
      <c r="A963" s="12">
        <v>958</v>
      </c>
      <c r="B963" s="4">
        <f t="shared" si="190"/>
        <v>456.58</v>
      </c>
      <c r="C963" s="4">
        <f t="shared" si="192"/>
        <v>753.18999999999994</v>
      </c>
      <c r="D963" s="4">
        <f t="shared" si="193"/>
        <v>159.81</v>
      </c>
      <c r="E963" s="8">
        <f t="shared" si="191"/>
        <v>23</v>
      </c>
      <c r="F963" s="4">
        <f t="shared" si="187"/>
        <v>5</v>
      </c>
      <c r="G963" s="4">
        <f t="shared" si="188"/>
        <v>5</v>
      </c>
      <c r="H963" s="4">
        <f t="shared" si="189"/>
        <v>10</v>
      </c>
      <c r="I963" s="4">
        <f t="shared" si="186"/>
        <v>2</v>
      </c>
      <c r="J963" s="4">
        <f t="shared" si="182"/>
        <v>958</v>
      </c>
      <c r="K963" s="18">
        <f t="shared" si="183"/>
        <v>3325.58</v>
      </c>
      <c r="L963" s="18">
        <f t="shared" si="184"/>
        <v>0</v>
      </c>
      <c r="M963" s="20">
        <v>0</v>
      </c>
      <c r="N963" s="19" t="str">
        <f t="shared" si="185"/>
        <v>Good</v>
      </c>
    </row>
    <row r="964" spans="1:14" x14ac:dyDescent="0.2">
      <c r="A964" s="16">
        <v>959</v>
      </c>
      <c r="B964" s="17">
        <f t="shared" si="190"/>
        <v>457.07</v>
      </c>
      <c r="C964" s="17">
        <f t="shared" si="192"/>
        <v>754.02</v>
      </c>
      <c r="D964" s="17">
        <f t="shared" si="193"/>
        <v>159.97999999999999</v>
      </c>
      <c r="E964" s="17">
        <f t="shared" si="191"/>
        <v>23</v>
      </c>
      <c r="F964" s="17">
        <f t="shared" si="187"/>
        <v>5</v>
      </c>
      <c r="G964" s="17">
        <f t="shared" si="188"/>
        <v>5</v>
      </c>
      <c r="H964" s="17">
        <f t="shared" si="189"/>
        <v>10</v>
      </c>
      <c r="I964" s="17">
        <f t="shared" si="186"/>
        <v>2</v>
      </c>
      <c r="J964" s="17">
        <f t="shared" si="182"/>
        <v>959</v>
      </c>
      <c r="K964" s="18">
        <f t="shared" si="183"/>
        <v>3329.07</v>
      </c>
      <c r="L964" s="18">
        <f t="shared" si="184"/>
        <v>0</v>
      </c>
      <c r="M964" s="20">
        <v>0</v>
      </c>
      <c r="N964" s="19" t="str">
        <f t="shared" si="185"/>
        <v>Good</v>
      </c>
    </row>
    <row r="965" spans="1:14" x14ac:dyDescent="0.2">
      <c r="A965" s="12">
        <v>960</v>
      </c>
      <c r="B965" s="4">
        <f t="shared" si="190"/>
        <v>457.56</v>
      </c>
      <c r="C965" s="4">
        <f t="shared" si="192"/>
        <v>754.86</v>
      </c>
      <c r="D965" s="4">
        <f t="shared" si="193"/>
        <v>160.13999999999999</v>
      </c>
      <c r="E965" s="8">
        <f t="shared" si="191"/>
        <v>23</v>
      </c>
      <c r="F965" s="4">
        <f t="shared" si="187"/>
        <v>5</v>
      </c>
      <c r="G965" s="4">
        <f t="shared" si="188"/>
        <v>5</v>
      </c>
      <c r="H965" s="4">
        <f t="shared" si="189"/>
        <v>10</v>
      </c>
      <c r="I965" s="4">
        <f t="shared" si="186"/>
        <v>2</v>
      </c>
      <c r="J965" s="4">
        <f t="shared" si="182"/>
        <v>960</v>
      </c>
      <c r="K965" s="18">
        <f t="shared" si="183"/>
        <v>3332.56</v>
      </c>
      <c r="L965" s="18">
        <f t="shared" si="184"/>
        <v>0</v>
      </c>
      <c r="M965" s="20">
        <v>-9.9999999999909051E-3</v>
      </c>
      <c r="N965" s="19" t="str">
        <f t="shared" si="185"/>
        <v>Good</v>
      </c>
    </row>
    <row r="966" spans="1:14" x14ac:dyDescent="0.2">
      <c r="A966" s="16">
        <v>961</v>
      </c>
      <c r="B966" s="17">
        <f t="shared" si="190"/>
        <v>458.04</v>
      </c>
      <c r="C966" s="17">
        <f t="shared" si="192"/>
        <v>755.67</v>
      </c>
      <c r="D966" s="17">
        <f t="shared" si="193"/>
        <v>160.32999999999998</v>
      </c>
      <c r="E966" s="17">
        <f t="shared" si="191"/>
        <v>23</v>
      </c>
      <c r="F966" s="17">
        <f t="shared" si="187"/>
        <v>5</v>
      </c>
      <c r="G966" s="17">
        <f t="shared" si="188"/>
        <v>5</v>
      </c>
      <c r="H966" s="17">
        <f t="shared" si="189"/>
        <v>10</v>
      </c>
      <c r="I966" s="17">
        <f t="shared" si="186"/>
        <v>2</v>
      </c>
      <c r="J966" s="17">
        <f t="shared" si="182"/>
        <v>961</v>
      </c>
      <c r="K966" s="18">
        <f t="shared" si="183"/>
        <v>3336.04</v>
      </c>
      <c r="L966" s="18">
        <f t="shared" si="184"/>
        <v>0</v>
      </c>
      <c r="M966" s="20">
        <v>9.9999999999909051E-3</v>
      </c>
      <c r="N966" s="19" t="str">
        <f t="shared" si="185"/>
        <v>Good</v>
      </c>
    </row>
    <row r="967" spans="1:14" x14ac:dyDescent="0.2">
      <c r="A967" s="12">
        <v>962</v>
      </c>
      <c r="B967" s="4">
        <f t="shared" si="190"/>
        <v>458.53</v>
      </c>
      <c r="C967" s="4">
        <f t="shared" si="192"/>
        <v>756.51</v>
      </c>
      <c r="D967" s="4">
        <f t="shared" si="193"/>
        <v>160.48999999999998</v>
      </c>
      <c r="E967" s="8">
        <f t="shared" si="191"/>
        <v>23</v>
      </c>
      <c r="F967" s="4">
        <f t="shared" si="187"/>
        <v>5</v>
      </c>
      <c r="G967" s="4">
        <f t="shared" si="188"/>
        <v>5</v>
      </c>
      <c r="H967" s="4">
        <f t="shared" si="189"/>
        <v>10</v>
      </c>
      <c r="I967" s="4">
        <f t="shared" si="186"/>
        <v>2</v>
      </c>
      <c r="J967" s="4">
        <f t="shared" ref="J967:J1030" si="194">SUM(C967:I967)</f>
        <v>962</v>
      </c>
      <c r="K967" s="18">
        <f t="shared" ref="K967:K1030" si="195">SUM(A967:F967)+SUM(H967:J967)</f>
        <v>3339.5299999999997</v>
      </c>
      <c r="L967" s="18">
        <f t="shared" ref="L967:L1030" si="196">+A967-J967</f>
        <v>0</v>
      </c>
      <c r="M967" s="20">
        <v>0</v>
      </c>
      <c r="N967" s="19" t="str">
        <f t="shared" ref="N967:N1030" si="197">IF(+L967=0,"Good","Bad")</f>
        <v>Good</v>
      </c>
    </row>
    <row r="968" spans="1:14" x14ac:dyDescent="0.2">
      <c r="A968" s="16">
        <v>963</v>
      </c>
      <c r="B968" s="17">
        <f t="shared" si="190"/>
        <v>459.02</v>
      </c>
      <c r="C968" s="17">
        <f t="shared" si="192"/>
        <v>757.34</v>
      </c>
      <c r="D968" s="17">
        <f t="shared" si="193"/>
        <v>160.66</v>
      </c>
      <c r="E968" s="17">
        <f t="shared" si="191"/>
        <v>23</v>
      </c>
      <c r="F968" s="17">
        <f t="shared" si="187"/>
        <v>5</v>
      </c>
      <c r="G968" s="17">
        <f t="shared" si="188"/>
        <v>5</v>
      </c>
      <c r="H968" s="17">
        <f t="shared" si="189"/>
        <v>10</v>
      </c>
      <c r="I968" s="17">
        <f t="shared" si="186"/>
        <v>2</v>
      </c>
      <c r="J968" s="17">
        <f t="shared" si="194"/>
        <v>963</v>
      </c>
      <c r="K968" s="18">
        <f t="shared" si="195"/>
        <v>3343.02</v>
      </c>
      <c r="L968" s="18">
        <f t="shared" si="196"/>
        <v>0</v>
      </c>
      <c r="M968" s="20">
        <v>0</v>
      </c>
      <c r="N968" s="19" t="str">
        <f t="shared" si="197"/>
        <v>Good</v>
      </c>
    </row>
    <row r="969" spans="1:14" x14ac:dyDescent="0.2">
      <c r="A969" s="12">
        <v>964</v>
      </c>
      <c r="B969" s="4">
        <f t="shared" si="190"/>
        <v>459.51</v>
      </c>
      <c r="C969" s="4">
        <f t="shared" si="192"/>
        <v>758.17</v>
      </c>
      <c r="D969" s="4">
        <f t="shared" si="193"/>
        <v>160.82999999999998</v>
      </c>
      <c r="E969" s="8">
        <f t="shared" si="191"/>
        <v>23</v>
      </c>
      <c r="F969" s="4">
        <f t="shared" si="187"/>
        <v>5</v>
      </c>
      <c r="G969" s="4">
        <f t="shared" si="188"/>
        <v>5</v>
      </c>
      <c r="H969" s="4">
        <f t="shared" si="189"/>
        <v>10</v>
      </c>
      <c r="I969" s="4">
        <f t="shared" si="186"/>
        <v>2</v>
      </c>
      <c r="J969" s="4">
        <f t="shared" si="194"/>
        <v>964</v>
      </c>
      <c r="K969" s="18">
        <f t="shared" si="195"/>
        <v>3346.5099999999998</v>
      </c>
      <c r="L969" s="18">
        <f t="shared" si="196"/>
        <v>0</v>
      </c>
      <c r="M969" s="20">
        <v>0</v>
      </c>
      <c r="N969" s="19" t="str">
        <f t="shared" si="197"/>
        <v>Good</v>
      </c>
    </row>
    <row r="970" spans="1:14" x14ac:dyDescent="0.2">
      <c r="A970" s="16">
        <v>965</v>
      </c>
      <c r="B970" s="17">
        <f t="shared" si="190"/>
        <v>460</v>
      </c>
      <c r="C970" s="17">
        <f t="shared" si="192"/>
        <v>759</v>
      </c>
      <c r="D970" s="17">
        <f t="shared" si="193"/>
        <v>161</v>
      </c>
      <c r="E970" s="17">
        <f t="shared" si="191"/>
        <v>23</v>
      </c>
      <c r="F970" s="17">
        <f t="shared" si="187"/>
        <v>5</v>
      </c>
      <c r="G970" s="17">
        <f t="shared" si="188"/>
        <v>5</v>
      </c>
      <c r="H970" s="17">
        <f t="shared" si="189"/>
        <v>10</v>
      </c>
      <c r="I970" s="17">
        <f t="shared" si="186"/>
        <v>2</v>
      </c>
      <c r="J970" s="17">
        <f t="shared" si="194"/>
        <v>965</v>
      </c>
      <c r="K970" s="18">
        <f t="shared" si="195"/>
        <v>3350</v>
      </c>
      <c r="L970" s="18">
        <f t="shared" si="196"/>
        <v>0</v>
      </c>
      <c r="M970" s="20">
        <v>0</v>
      </c>
      <c r="N970" s="19" t="str">
        <f t="shared" si="197"/>
        <v>Good</v>
      </c>
    </row>
    <row r="971" spans="1:14" x14ac:dyDescent="0.2">
      <c r="A971" s="12">
        <v>966</v>
      </c>
      <c r="B971" s="4">
        <f t="shared" si="190"/>
        <v>460.48</v>
      </c>
      <c r="C971" s="4">
        <f t="shared" si="192"/>
        <v>759.81999999999994</v>
      </c>
      <c r="D971" s="4">
        <f t="shared" si="193"/>
        <v>161.18000000000009</v>
      </c>
      <c r="E971" s="8">
        <f t="shared" si="191"/>
        <v>23</v>
      </c>
      <c r="F971" s="4">
        <f t="shared" si="187"/>
        <v>5</v>
      </c>
      <c r="G971" s="4">
        <f t="shared" si="188"/>
        <v>5</v>
      </c>
      <c r="H971" s="4">
        <f t="shared" si="189"/>
        <v>10</v>
      </c>
      <c r="I971" s="4">
        <f t="shared" si="186"/>
        <v>2</v>
      </c>
      <c r="J971" s="4">
        <f t="shared" si="194"/>
        <v>966</v>
      </c>
      <c r="K971" s="18">
        <f t="shared" si="195"/>
        <v>3353.4800000000005</v>
      </c>
      <c r="L971" s="18">
        <f t="shared" si="196"/>
        <v>0</v>
      </c>
      <c r="M971" s="20">
        <v>1.0000000000104592E-2</v>
      </c>
      <c r="N971" s="19" t="str">
        <f t="shared" si="197"/>
        <v>Good</v>
      </c>
    </row>
    <row r="972" spans="1:14" x14ac:dyDescent="0.2">
      <c r="A972" s="16">
        <v>967</v>
      </c>
      <c r="B972" s="17">
        <f t="shared" si="190"/>
        <v>460.97</v>
      </c>
      <c r="C972" s="17">
        <f t="shared" si="192"/>
        <v>760.65</v>
      </c>
      <c r="D972" s="17">
        <f t="shared" si="193"/>
        <v>161.35</v>
      </c>
      <c r="E972" s="17">
        <f t="shared" si="191"/>
        <v>23</v>
      </c>
      <c r="F972" s="17">
        <f t="shared" si="187"/>
        <v>5</v>
      </c>
      <c r="G972" s="17">
        <f t="shared" si="188"/>
        <v>5</v>
      </c>
      <c r="H972" s="17">
        <f t="shared" si="189"/>
        <v>10</v>
      </c>
      <c r="I972" s="17">
        <f t="shared" si="186"/>
        <v>2</v>
      </c>
      <c r="J972" s="17">
        <f t="shared" si="194"/>
        <v>967</v>
      </c>
      <c r="K972" s="18">
        <f t="shared" si="195"/>
        <v>3356.97</v>
      </c>
      <c r="L972" s="18">
        <f t="shared" si="196"/>
        <v>0</v>
      </c>
      <c r="M972" s="20">
        <v>9.9999999999909051E-3</v>
      </c>
      <c r="N972" s="19" t="str">
        <f t="shared" si="197"/>
        <v>Good</v>
      </c>
    </row>
    <row r="973" spans="1:14" x14ac:dyDescent="0.2">
      <c r="A973" s="12">
        <v>968</v>
      </c>
      <c r="B973" s="4">
        <f t="shared" si="190"/>
        <v>461.46</v>
      </c>
      <c r="C973" s="4">
        <f t="shared" si="192"/>
        <v>761.49</v>
      </c>
      <c r="D973" s="4">
        <f t="shared" si="193"/>
        <v>161.51</v>
      </c>
      <c r="E973" s="8">
        <f t="shared" si="191"/>
        <v>23</v>
      </c>
      <c r="F973" s="4">
        <f t="shared" si="187"/>
        <v>5</v>
      </c>
      <c r="G973" s="4">
        <f t="shared" si="188"/>
        <v>5</v>
      </c>
      <c r="H973" s="4">
        <f t="shared" si="189"/>
        <v>10</v>
      </c>
      <c r="I973" s="4">
        <f t="shared" si="186"/>
        <v>2</v>
      </c>
      <c r="J973" s="4">
        <f t="shared" si="194"/>
        <v>968</v>
      </c>
      <c r="K973" s="18">
        <f t="shared" si="195"/>
        <v>3360.46</v>
      </c>
      <c r="L973" s="18">
        <f t="shared" si="196"/>
        <v>0</v>
      </c>
      <c r="M973" s="20">
        <v>-9.9999999999909051E-3</v>
      </c>
      <c r="N973" s="19" t="str">
        <f t="shared" si="197"/>
        <v>Good</v>
      </c>
    </row>
    <row r="974" spans="1:14" x14ac:dyDescent="0.2">
      <c r="A974" s="16">
        <v>969</v>
      </c>
      <c r="B974" s="17">
        <f t="shared" si="190"/>
        <v>461.95</v>
      </c>
      <c r="C974" s="17">
        <f t="shared" si="192"/>
        <v>762.31999999999994</v>
      </c>
      <c r="D974" s="17">
        <f t="shared" si="193"/>
        <v>161.68</v>
      </c>
      <c r="E974" s="17">
        <f t="shared" si="191"/>
        <v>23</v>
      </c>
      <c r="F974" s="17">
        <f t="shared" si="187"/>
        <v>5</v>
      </c>
      <c r="G974" s="17">
        <f t="shared" si="188"/>
        <v>5</v>
      </c>
      <c r="H974" s="17">
        <f t="shared" si="189"/>
        <v>10</v>
      </c>
      <c r="I974" s="17">
        <f t="shared" si="186"/>
        <v>2</v>
      </c>
      <c r="J974" s="17">
        <f t="shared" si="194"/>
        <v>969</v>
      </c>
      <c r="K974" s="18">
        <f t="shared" si="195"/>
        <v>3363.95</v>
      </c>
      <c r="L974" s="18">
        <f t="shared" si="196"/>
        <v>0</v>
      </c>
      <c r="M974" s="20">
        <v>-9.9999999999909051E-3</v>
      </c>
      <c r="N974" s="19" t="str">
        <f t="shared" si="197"/>
        <v>Good</v>
      </c>
    </row>
    <row r="975" spans="1:14" x14ac:dyDescent="0.2">
      <c r="A975" s="12">
        <v>970</v>
      </c>
      <c r="B975" s="4">
        <f t="shared" si="190"/>
        <v>462.43</v>
      </c>
      <c r="C975" s="4">
        <f t="shared" si="192"/>
        <v>763.14</v>
      </c>
      <c r="D975" s="4">
        <f t="shared" si="193"/>
        <v>161.85999999999999</v>
      </c>
      <c r="E975" s="8">
        <f t="shared" si="191"/>
        <v>23</v>
      </c>
      <c r="F975" s="4">
        <f t="shared" si="187"/>
        <v>5</v>
      </c>
      <c r="G975" s="4">
        <f t="shared" si="188"/>
        <v>5</v>
      </c>
      <c r="H975" s="4">
        <f t="shared" si="189"/>
        <v>10</v>
      </c>
      <c r="I975" s="4">
        <f t="shared" si="186"/>
        <v>2</v>
      </c>
      <c r="J975" s="4">
        <f t="shared" si="194"/>
        <v>970</v>
      </c>
      <c r="K975" s="18">
        <f t="shared" si="195"/>
        <v>3367.4300000000003</v>
      </c>
      <c r="L975" s="18">
        <f t="shared" si="196"/>
        <v>0</v>
      </c>
      <c r="M975" s="20">
        <v>0</v>
      </c>
      <c r="N975" s="19" t="str">
        <f t="shared" si="197"/>
        <v>Good</v>
      </c>
    </row>
    <row r="976" spans="1:14" x14ac:dyDescent="0.2">
      <c r="A976" s="16">
        <v>971</v>
      </c>
      <c r="B976" s="17">
        <f t="shared" si="190"/>
        <v>462.92</v>
      </c>
      <c r="C976" s="17">
        <f t="shared" si="192"/>
        <v>763.97</v>
      </c>
      <c r="D976" s="17">
        <f t="shared" si="193"/>
        <v>162.03</v>
      </c>
      <c r="E976" s="17">
        <f t="shared" si="191"/>
        <v>23</v>
      </c>
      <c r="F976" s="17">
        <f t="shared" si="187"/>
        <v>5</v>
      </c>
      <c r="G976" s="17">
        <f t="shared" si="188"/>
        <v>5</v>
      </c>
      <c r="H976" s="17">
        <f t="shared" si="189"/>
        <v>10</v>
      </c>
      <c r="I976" s="17">
        <f t="shared" si="186"/>
        <v>2</v>
      </c>
      <c r="J976" s="17">
        <f t="shared" si="194"/>
        <v>971</v>
      </c>
      <c r="K976" s="18">
        <f t="shared" si="195"/>
        <v>3370.9200000000005</v>
      </c>
      <c r="L976" s="18">
        <f t="shared" si="196"/>
        <v>0</v>
      </c>
      <c r="M976" s="20">
        <v>0</v>
      </c>
      <c r="N976" s="19" t="str">
        <f t="shared" si="197"/>
        <v>Good</v>
      </c>
    </row>
    <row r="977" spans="1:14" x14ac:dyDescent="0.2">
      <c r="A977" s="12">
        <v>972</v>
      </c>
      <c r="B977" s="4">
        <f t="shared" si="190"/>
        <v>463.41</v>
      </c>
      <c r="C977" s="4">
        <f t="shared" si="192"/>
        <v>764.8</v>
      </c>
      <c r="D977" s="4">
        <f t="shared" si="193"/>
        <v>162.19999999999999</v>
      </c>
      <c r="E977" s="8">
        <f t="shared" si="191"/>
        <v>23</v>
      </c>
      <c r="F977" s="4">
        <f t="shared" si="187"/>
        <v>5</v>
      </c>
      <c r="G977" s="4">
        <f t="shared" si="188"/>
        <v>5</v>
      </c>
      <c r="H977" s="4">
        <f t="shared" si="189"/>
        <v>10</v>
      </c>
      <c r="I977" s="4">
        <f t="shared" ref="I977:I1040" si="198">+$I$4</f>
        <v>2</v>
      </c>
      <c r="J977" s="4">
        <f t="shared" si="194"/>
        <v>972</v>
      </c>
      <c r="K977" s="18">
        <f t="shared" si="195"/>
        <v>3374.41</v>
      </c>
      <c r="L977" s="18">
        <f t="shared" si="196"/>
        <v>0</v>
      </c>
      <c r="M977" s="20">
        <v>0</v>
      </c>
      <c r="N977" s="19" t="str">
        <f t="shared" si="197"/>
        <v>Good</v>
      </c>
    </row>
    <row r="978" spans="1:14" x14ac:dyDescent="0.2">
      <c r="A978" s="16">
        <v>973</v>
      </c>
      <c r="B978" s="17">
        <f t="shared" si="190"/>
        <v>463.9</v>
      </c>
      <c r="C978" s="17">
        <f t="shared" si="192"/>
        <v>765.63</v>
      </c>
      <c r="D978" s="17">
        <f t="shared" si="193"/>
        <v>162.37</v>
      </c>
      <c r="E978" s="17">
        <f t="shared" si="191"/>
        <v>23</v>
      </c>
      <c r="F978" s="17">
        <f t="shared" si="187"/>
        <v>5</v>
      </c>
      <c r="G978" s="17">
        <f t="shared" si="188"/>
        <v>5</v>
      </c>
      <c r="H978" s="17">
        <f t="shared" si="189"/>
        <v>10</v>
      </c>
      <c r="I978" s="17">
        <f t="shared" si="198"/>
        <v>2</v>
      </c>
      <c r="J978" s="17">
        <f t="shared" si="194"/>
        <v>973</v>
      </c>
      <c r="K978" s="18">
        <f t="shared" si="195"/>
        <v>3377.9</v>
      </c>
      <c r="L978" s="18">
        <f t="shared" si="196"/>
        <v>0</v>
      </c>
      <c r="M978" s="20">
        <v>0</v>
      </c>
      <c r="N978" s="19" t="str">
        <f t="shared" si="197"/>
        <v>Good</v>
      </c>
    </row>
    <row r="979" spans="1:14" x14ac:dyDescent="0.2">
      <c r="A979" s="12">
        <v>974</v>
      </c>
      <c r="B979" s="4">
        <f t="shared" si="190"/>
        <v>464.39</v>
      </c>
      <c r="C979" s="4">
        <f t="shared" si="192"/>
        <v>766.47</v>
      </c>
      <c r="D979" s="4">
        <f t="shared" si="193"/>
        <v>162.53</v>
      </c>
      <c r="E979" s="8">
        <f t="shared" si="191"/>
        <v>23</v>
      </c>
      <c r="F979" s="4">
        <f t="shared" si="187"/>
        <v>5</v>
      </c>
      <c r="G979" s="4">
        <f t="shared" si="188"/>
        <v>5</v>
      </c>
      <c r="H979" s="4">
        <f t="shared" si="189"/>
        <v>10</v>
      </c>
      <c r="I979" s="4">
        <f t="shared" si="198"/>
        <v>2</v>
      </c>
      <c r="J979" s="4">
        <f t="shared" si="194"/>
        <v>974</v>
      </c>
      <c r="K979" s="18">
        <f t="shared" si="195"/>
        <v>3381.39</v>
      </c>
      <c r="L979" s="18">
        <f t="shared" si="196"/>
        <v>0</v>
      </c>
      <c r="M979" s="20">
        <v>-9.9999999999909051E-3</v>
      </c>
      <c r="N979" s="19" t="str">
        <f t="shared" si="197"/>
        <v>Good</v>
      </c>
    </row>
    <row r="980" spans="1:14" x14ac:dyDescent="0.2">
      <c r="A980" s="16">
        <v>975</v>
      </c>
      <c r="B980" s="17">
        <f t="shared" si="190"/>
        <v>464.87</v>
      </c>
      <c r="C980" s="17">
        <f t="shared" si="192"/>
        <v>767.28</v>
      </c>
      <c r="D980" s="17">
        <f t="shared" si="193"/>
        <v>162.71999999999997</v>
      </c>
      <c r="E980" s="17">
        <f t="shared" si="191"/>
        <v>23</v>
      </c>
      <c r="F980" s="17">
        <f t="shared" si="187"/>
        <v>5</v>
      </c>
      <c r="G980" s="17">
        <f t="shared" si="188"/>
        <v>5</v>
      </c>
      <c r="H980" s="17">
        <f t="shared" si="189"/>
        <v>10</v>
      </c>
      <c r="I980" s="17">
        <f t="shared" si="198"/>
        <v>2</v>
      </c>
      <c r="J980" s="17">
        <f t="shared" si="194"/>
        <v>975</v>
      </c>
      <c r="K980" s="18">
        <f t="shared" si="195"/>
        <v>3384.8699999999994</v>
      </c>
      <c r="L980" s="18">
        <f t="shared" si="196"/>
        <v>0</v>
      </c>
      <c r="M980" s="20">
        <v>9.9999999999909051E-3</v>
      </c>
      <c r="N980" s="19" t="str">
        <f t="shared" si="197"/>
        <v>Good</v>
      </c>
    </row>
    <row r="981" spans="1:14" x14ac:dyDescent="0.2">
      <c r="A981" s="12">
        <v>976</v>
      </c>
      <c r="B981" s="4">
        <f t="shared" si="190"/>
        <v>465.36</v>
      </c>
      <c r="C981" s="4">
        <f t="shared" si="192"/>
        <v>768.12</v>
      </c>
      <c r="D981" s="4">
        <f t="shared" si="193"/>
        <v>162.88</v>
      </c>
      <c r="E981" s="8">
        <f t="shared" si="191"/>
        <v>23</v>
      </c>
      <c r="F981" s="4">
        <f t="shared" si="187"/>
        <v>5</v>
      </c>
      <c r="G981" s="4">
        <f t="shared" si="188"/>
        <v>5</v>
      </c>
      <c r="H981" s="4">
        <f t="shared" si="189"/>
        <v>10</v>
      </c>
      <c r="I981" s="4">
        <f t="shared" si="198"/>
        <v>2</v>
      </c>
      <c r="J981" s="4">
        <f t="shared" si="194"/>
        <v>976</v>
      </c>
      <c r="K981" s="18">
        <f t="shared" si="195"/>
        <v>3388.36</v>
      </c>
      <c r="L981" s="18">
        <f t="shared" si="196"/>
        <v>0</v>
      </c>
      <c r="M981" s="20">
        <v>0</v>
      </c>
      <c r="N981" s="19" t="str">
        <f t="shared" si="197"/>
        <v>Good</v>
      </c>
    </row>
    <row r="982" spans="1:14" x14ac:dyDescent="0.2">
      <c r="A982" s="16">
        <v>977</v>
      </c>
      <c r="B982" s="17">
        <f t="shared" si="190"/>
        <v>465.85</v>
      </c>
      <c r="C982" s="17">
        <f t="shared" si="192"/>
        <v>768.95</v>
      </c>
      <c r="D982" s="17">
        <f t="shared" si="193"/>
        <v>163.04999999999998</v>
      </c>
      <c r="E982" s="17">
        <f t="shared" si="191"/>
        <v>23</v>
      </c>
      <c r="F982" s="17">
        <f t="shared" si="187"/>
        <v>5</v>
      </c>
      <c r="G982" s="17">
        <f t="shared" si="188"/>
        <v>5</v>
      </c>
      <c r="H982" s="17">
        <f t="shared" si="189"/>
        <v>10</v>
      </c>
      <c r="I982" s="17">
        <f t="shared" si="198"/>
        <v>2</v>
      </c>
      <c r="J982" s="17">
        <f t="shared" si="194"/>
        <v>977</v>
      </c>
      <c r="K982" s="18">
        <f t="shared" si="195"/>
        <v>3391.8500000000004</v>
      </c>
      <c r="L982" s="18">
        <f t="shared" si="196"/>
        <v>0</v>
      </c>
      <c r="M982" s="20">
        <v>0</v>
      </c>
      <c r="N982" s="19" t="str">
        <f t="shared" si="197"/>
        <v>Good</v>
      </c>
    </row>
    <row r="983" spans="1:14" x14ac:dyDescent="0.2">
      <c r="A983" s="12">
        <v>978</v>
      </c>
      <c r="B983" s="4">
        <f t="shared" si="190"/>
        <v>466.34</v>
      </c>
      <c r="C983" s="4">
        <f t="shared" si="192"/>
        <v>769.78</v>
      </c>
      <c r="D983" s="4">
        <f t="shared" si="193"/>
        <v>163.22</v>
      </c>
      <c r="E983" s="8">
        <f t="shared" si="191"/>
        <v>23</v>
      </c>
      <c r="F983" s="4">
        <f t="shared" si="187"/>
        <v>5</v>
      </c>
      <c r="G983" s="4">
        <f t="shared" si="188"/>
        <v>5</v>
      </c>
      <c r="H983" s="4">
        <f t="shared" si="189"/>
        <v>10</v>
      </c>
      <c r="I983" s="4">
        <f t="shared" si="198"/>
        <v>2</v>
      </c>
      <c r="J983" s="4">
        <f t="shared" si="194"/>
        <v>978</v>
      </c>
      <c r="K983" s="18">
        <f t="shared" si="195"/>
        <v>3395.3399999999997</v>
      </c>
      <c r="L983" s="18">
        <f t="shared" si="196"/>
        <v>0</v>
      </c>
      <c r="M983" s="20">
        <v>0</v>
      </c>
      <c r="N983" s="19" t="str">
        <f t="shared" si="197"/>
        <v>Good</v>
      </c>
    </row>
    <row r="984" spans="1:14" x14ac:dyDescent="0.2">
      <c r="A984" s="16">
        <v>979</v>
      </c>
      <c r="B984" s="17">
        <f t="shared" si="190"/>
        <v>466.82</v>
      </c>
      <c r="C984" s="17">
        <f t="shared" si="192"/>
        <v>770.6</v>
      </c>
      <c r="D984" s="17">
        <f t="shared" si="193"/>
        <v>163.39999999999998</v>
      </c>
      <c r="E984" s="17">
        <f t="shared" si="191"/>
        <v>23</v>
      </c>
      <c r="F984" s="17">
        <f t="shared" si="187"/>
        <v>5</v>
      </c>
      <c r="G984" s="17">
        <f t="shared" si="188"/>
        <v>5</v>
      </c>
      <c r="H984" s="17">
        <f t="shared" si="189"/>
        <v>10</v>
      </c>
      <c r="I984" s="17">
        <f t="shared" si="198"/>
        <v>2</v>
      </c>
      <c r="J984" s="17">
        <f t="shared" si="194"/>
        <v>979</v>
      </c>
      <c r="K984" s="18">
        <f t="shared" si="195"/>
        <v>3398.82</v>
      </c>
      <c r="L984" s="18">
        <f t="shared" si="196"/>
        <v>0</v>
      </c>
      <c r="M984" s="20">
        <v>9.9999999999909051E-3</v>
      </c>
      <c r="N984" s="19" t="str">
        <f t="shared" si="197"/>
        <v>Good</v>
      </c>
    </row>
    <row r="985" spans="1:14" x14ac:dyDescent="0.2">
      <c r="A985" s="12">
        <v>980</v>
      </c>
      <c r="B985" s="4">
        <f t="shared" si="190"/>
        <v>467.31</v>
      </c>
      <c r="C985" s="4">
        <f t="shared" si="192"/>
        <v>771.43</v>
      </c>
      <c r="D985" s="4">
        <f t="shared" si="193"/>
        <v>163.57</v>
      </c>
      <c r="E985" s="8">
        <f t="shared" si="191"/>
        <v>23</v>
      </c>
      <c r="F985" s="4">
        <f t="shared" si="187"/>
        <v>5</v>
      </c>
      <c r="G985" s="4">
        <f t="shared" si="188"/>
        <v>5</v>
      </c>
      <c r="H985" s="4">
        <f t="shared" si="189"/>
        <v>10</v>
      </c>
      <c r="I985" s="4">
        <f t="shared" si="198"/>
        <v>2</v>
      </c>
      <c r="J985" s="4">
        <f t="shared" si="194"/>
        <v>980</v>
      </c>
      <c r="K985" s="18">
        <f t="shared" si="195"/>
        <v>3402.31</v>
      </c>
      <c r="L985" s="18">
        <f t="shared" si="196"/>
        <v>0</v>
      </c>
      <c r="M985" s="20">
        <v>9.9999999999909051E-3</v>
      </c>
      <c r="N985" s="19" t="str">
        <f t="shared" si="197"/>
        <v>Good</v>
      </c>
    </row>
    <row r="986" spans="1:14" x14ac:dyDescent="0.2">
      <c r="A986" s="16">
        <v>981</v>
      </c>
      <c r="B986" s="17">
        <f t="shared" si="190"/>
        <v>467.8</v>
      </c>
      <c r="C986" s="17">
        <f t="shared" si="192"/>
        <v>772.26</v>
      </c>
      <c r="D986" s="17">
        <f t="shared" si="193"/>
        <v>163.73999999999998</v>
      </c>
      <c r="E986" s="17">
        <f t="shared" si="191"/>
        <v>23</v>
      </c>
      <c r="F986" s="17">
        <f t="shared" ref="F986:F1049" si="199">+$F$4</f>
        <v>5</v>
      </c>
      <c r="G986" s="17">
        <f t="shared" ref="G986:G1049" si="200">+$G$4</f>
        <v>5</v>
      </c>
      <c r="H986" s="17">
        <f t="shared" si="189"/>
        <v>10</v>
      </c>
      <c r="I986" s="17">
        <f t="shared" si="198"/>
        <v>2</v>
      </c>
      <c r="J986" s="17">
        <f t="shared" si="194"/>
        <v>981</v>
      </c>
      <c r="K986" s="18">
        <f t="shared" si="195"/>
        <v>3405.7999999999997</v>
      </c>
      <c r="L986" s="18">
        <f t="shared" si="196"/>
        <v>0</v>
      </c>
      <c r="M986" s="20">
        <v>9.9999999999909051E-3</v>
      </c>
      <c r="N986" s="19" t="str">
        <f t="shared" si="197"/>
        <v>Good</v>
      </c>
    </row>
    <row r="987" spans="1:14" x14ac:dyDescent="0.2">
      <c r="A987" s="12">
        <v>982</v>
      </c>
      <c r="B987" s="4">
        <f t="shared" si="190"/>
        <v>468.29</v>
      </c>
      <c r="C987" s="4">
        <f t="shared" si="192"/>
        <v>773.1</v>
      </c>
      <c r="D987" s="4">
        <f t="shared" si="193"/>
        <v>163.9</v>
      </c>
      <c r="E987" s="8">
        <f t="shared" si="191"/>
        <v>23</v>
      </c>
      <c r="F987" s="4">
        <f t="shared" si="199"/>
        <v>5</v>
      </c>
      <c r="G987" s="4">
        <f t="shared" si="200"/>
        <v>5</v>
      </c>
      <c r="H987" s="4">
        <f t="shared" si="189"/>
        <v>10</v>
      </c>
      <c r="I987" s="4">
        <f t="shared" si="198"/>
        <v>2</v>
      </c>
      <c r="J987" s="4">
        <f t="shared" si="194"/>
        <v>982</v>
      </c>
      <c r="K987" s="18">
        <f t="shared" si="195"/>
        <v>3409.29</v>
      </c>
      <c r="L987" s="18">
        <f t="shared" si="196"/>
        <v>0</v>
      </c>
      <c r="M987" s="20">
        <v>-9.9999999999909051E-3</v>
      </c>
      <c r="N987" s="19" t="str">
        <f t="shared" si="197"/>
        <v>Good</v>
      </c>
    </row>
    <row r="988" spans="1:14" x14ac:dyDescent="0.2">
      <c r="A988" s="16">
        <v>983</v>
      </c>
      <c r="B988" s="17">
        <f t="shared" si="190"/>
        <v>468.78</v>
      </c>
      <c r="C988" s="17">
        <f t="shared" si="192"/>
        <v>773.93</v>
      </c>
      <c r="D988" s="17">
        <f t="shared" si="193"/>
        <v>164.07</v>
      </c>
      <c r="E988" s="17">
        <f t="shared" si="191"/>
        <v>23</v>
      </c>
      <c r="F988" s="17">
        <f t="shared" si="199"/>
        <v>5</v>
      </c>
      <c r="G988" s="17">
        <f t="shared" si="200"/>
        <v>5</v>
      </c>
      <c r="H988" s="17">
        <f t="shared" si="189"/>
        <v>10</v>
      </c>
      <c r="I988" s="17">
        <f t="shared" si="198"/>
        <v>2</v>
      </c>
      <c r="J988" s="17">
        <f t="shared" si="194"/>
        <v>983</v>
      </c>
      <c r="K988" s="18">
        <f t="shared" si="195"/>
        <v>3412.78</v>
      </c>
      <c r="L988" s="18">
        <f t="shared" si="196"/>
        <v>0</v>
      </c>
      <c r="M988" s="20">
        <v>-9.9999999999909051E-3</v>
      </c>
      <c r="N988" s="19" t="str">
        <f t="shared" si="197"/>
        <v>Good</v>
      </c>
    </row>
    <row r="989" spans="1:14" x14ac:dyDescent="0.2">
      <c r="A989" s="12">
        <v>984</v>
      </c>
      <c r="B989" s="4">
        <f t="shared" si="190"/>
        <v>469.26</v>
      </c>
      <c r="C989" s="4">
        <f t="shared" si="192"/>
        <v>774.75</v>
      </c>
      <c r="D989" s="4">
        <f t="shared" si="193"/>
        <v>164.25</v>
      </c>
      <c r="E989" s="8">
        <f t="shared" si="191"/>
        <v>23</v>
      </c>
      <c r="F989" s="4">
        <f t="shared" si="199"/>
        <v>5</v>
      </c>
      <c r="G989" s="4">
        <f t="shared" si="200"/>
        <v>5</v>
      </c>
      <c r="H989" s="4">
        <f t="shared" si="189"/>
        <v>10</v>
      </c>
      <c r="I989" s="4">
        <f t="shared" si="198"/>
        <v>2</v>
      </c>
      <c r="J989" s="4">
        <f t="shared" si="194"/>
        <v>984</v>
      </c>
      <c r="K989" s="18">
        <f t="shared" si="195"/>
        <v>3416.26</v>
      </c>
      <c r="L989" s="18">
        <f t="shared" si="196"/>
        <v>0</v>
      </c>
      <c r="M989" s="20">
        <v>0</v>
      </c>
      <c r="N989" s="19" t="str">
        <f t="shared" si="197"/>
        <v>Good</v>
      </c>
    </row>
    <row r="990" spans="1:14" x14ac:dyDescent="0.2">
      <c r="A990" s="16">
        <v>985</v>
      </c>
      <c r="B990" s="17">
        <f t="shared" si="190"/>
        <v>469.75</v>
      </c>
      <c r="C990" s="17">
        <f t="shared" si="192"/>
        <v>775.58</v>
      </c>
      <c r="D990" s="17">
        <f t="shared" si="193"/>
        <v>164.42</v>
      </c>
      <c r="E990" s="17">
        <f t="shared" si="191"/>
        <v>23</v>
      </c>
      <c r="F990" s="17">
        <f t="shared" si="199"/>
        <v>5</v>
      </c>
      <c r="G990" s="17">
        <f t="shared" si="200"/>
        <v>5</v>
      </c>
      <c r="H990" s="17">
        <f t="shared" si="189"/>
        <v>10</v>
      </c>
      <c r="I990" s="17">
        <f t="shared" si="198"/>
        <v>2</v>
      </c>
      <c r="J990" s="17">
        <f t="shared" si="194"/>
        <v>985</v>
      </c>
      <c r="K990" s="18">
        <f t="shared" si="195"/>
        <v>3419.75</v>
      </c>
      <c r="L990" s="18">
        <f t="shared" si="196"/>
        <v>0</v>
      </c>
      <c r="M990" s="20">
        <v>0</v>
      </c>
      <c r="N990" s="19" t="str">
        <f t="shared" si="197"/>
        <v>Good</v>
      </c>
    </row>
    <row r="991" spans="1:14" x14ac:dyDescent="0.2">
      <c r="A991" s="12">
        <v>986</v>
      </c>
      <c r="B991" s="4">
        <f t="shared" si="190"/>
        <v>470.24</v>
      </c>
      <c r="C991" s="4">
        <f t="shared" si="192"/>
        <v>776.41</v>
      </c>
      <c r="D991" s="4">
        <f t="shared" si="193"/>
        <v>164.59</v>
      </c>
      <c r="E991" s="8">
        <f t="shared" si="191"/>
        <v>23</v>
      </c>
      <c r="F991" s="4">
        <f t="shared" si="199"/>
        <v>5</v>
      </c>
      <c r="G991" s="4">
        <f t="shared" si="200"/>
        <v>5</v>
      </c>
      <c r="H991" s="4">
        <f t="shared" si="189"/>
        <v>10</v>
      </c>
      <c r="I991" s="4">
        <f t="shared" si="198"/>
        <v>2</v>
      </c>
      <c r="J991" s="4">
        <f t="shared" si="194"/>
        <v>986</v>
      </c>
      <c r="K991" s="18">
        <f t="shared" si="195"/>
        <v>3423.2400000000002</v>
      </c>
      <c r="L991" s="18">
        <f t="shared" si="196"/>
        <v>0</v>
      </c>
      <c r="M991" s="20">
        <v>0</v>
      </c>
      <c r="N991" s="19" t="str">
        <f t="shared" si="197"/>
        <v>Good</v>
      </c>
    </row>
    <row r="992" spans="1:14" x14ac:dyDescent="0.2">
      <c r="A992" s="16">
        <v>987</v>
      </c>
      <c r="B992" s="17">
        <f t="shared" si="190"/>
        <v>470.73</v>
      </c>
      <c r="C992" s="17">
        <f t="shared" si="192"/>
        <v>777.25</v>
      </c>
      <c r="D992" s="17">
        <f t="shared" si="193"/>
        <v>164.75</v>
      </c>
      <c r="E992" s="17">
        <f t="shared" si="191"/>
        <v>23</v>
      </c>
      <c r="F992" s="17">
        <f t="shared" si="199"/>
        <v>5</v>
      </c>
      <c r="G992" s="17">
        <f t="shared" si="200"/>
        <v>5</v>
      </c>
      <c r="H992" s="17">
        <f t="shared" si="189"/>
        <v>10</v>
      </c>
      <c r="I992" s="17">
        <f t="shared" si="198"/>
        <v>2</v>
      </c>
      <c r="J992" s="17">
        <f t="shared" si="194"/>
        <v>987</v>
      </c>
      <c r="K992" s="18">
        <f t="shared" si="195"/>
        <v>3426.73</v>
      </c>
      <c r="L992" s="18">
        <f t="shared" si="196"/>
        <v>0</v>
      </c>
      <c r="M992" s="20">
        <v>-9.9999999999909051E-3</v>
      </c>
      <c r="N992" s="19" t="str">
        <f t="shared" si="197"/>
        <v>Good</v>
      </c>
    </row>
    <row r="993" spans="1:14" x14ac:dyDescent="0.2">
      <c r="A993" s="12">
        <v>988</v>
      </c>
      <c r="B993" s="4">
        <f t="shared" si="190"/>
        <v>471.21</v>
      </c>
      <c r="C993" s="4">
        <f t="shared" si="192"/>
        <v>778.06</v>
      </c>
      <c r="D993" s="4">
        <f t="shared" si="193"/>
        <v>164.94000000000008</v>
      </c>
      <c r="E993" s="8">
        <f t="shared" si="191"/>
        <v>23</v>
      </c>
      <c r="F993" s="4">
        <f t="shared" si="199"/>
        <v>5</v>
      </c>
      <c r="G993" s="4">
        <f t="shared" si="200"/>
        <v>5</v>
      </c>
      <c r="H993" s="4">
        <f t="shared" si="189"/>
        <v>10</v>
      </c>
      <c r="I993" s="4">
        <f t="shared" si="198"/>
        <v>2</v>
      </c>
      <c r="J993" s="4">
        <f t="shared" si="194"/>
        <v>988</v>
      </c>
      <c r="K993" s="18">
        <f t="shared" si="195"/>
        <v>3430.21</v>
      </c>
      <c r="L993" s="18">
        <f t="shared" si="196"/>
        <v>0</v>
      </c>
      <c r="M993" s="20">
        <v>1.0000000000104592E-2</v>
      </c>
      <c r="N993" s="19" t="str">
        <f t="shared" si="197"/>
        <v>Good</v>
      </c>
    </row>
    <row r="994" spans="1:14" x14ac:dyDescent="0.2">
      <c r="A994" s="16">
        <v>989</v>
      </c>
      <c r="B994" s="17">
        <f t="shared" si="190"/>
        <v>471.7</v>
      </c>
      <c r="C994" s="17">
        <f t="shared" si="192"/>
        <v>778.89</v>
      </c>
      <c r="D994" s="17">
        <f t="shared" si="193"/>
        <v>165.10999999999999</v>
      </c>
      <c r="E994" s="17">
        <f t="shared" si="191"/>
        <v>23</v>
      </c>
      <c r="F994" s="17">
        <f t="shared" si="199"/>
        <v>5</v>
      </c>
      <c r="G994" s="17">
        <f t="shared" si="200"/>
        <v>5</v>
      </c>
      <c r="H994" s="17">
        <f t="shared" si="189"/>
        <v>10</v>
      </c>
      <c r="I994" s="17">
        <f t="shared" si="198"/>
        <v>2</v>
      </c>
      <c r="J994" s="17">
        <f t="shared" si="194"/>
        <v>989</v>
      </c>
      <c r="K994" s="18">
        <f t="shared" si="195"/>
        <v>3433.7000000000003</v>
      </c>
      <c r="L994" s="18">
        <f t="shared" si="196"/>
        <v>0</v>
      </c>
      <c r="M994" s="20">
        <v>9.9999999999909051E-3</v>
      </c>
      <c r="N994" s="19" t="str">
        <f t="shared" si="197"/>
        <v>Good</v>
      </c>
    </row>
    <row r="995" spans="1:14" x14ac:dyDescent="0.2">
      <c r="A995" s="12">
        <v>990</v>
      </c>
      <c r="B995" s="4">
        <f t="shared" si="190"/>
        <v>472.19</v>
      </c>
      <c r="C995" s="4">
        <f t="shared" si="192"/>
        <v>779.73</v>
      </c>
      <c r="D995" s="4">
        <f t="shared" si="193"/>
        <v>165.26999999999998</v>
      </c>
      <c r="E995" s="8">
        <f t="shared" si="191"/>
        <v>23</v>
      </c>
      <c r="F995" s="4">
        <f t="shared" si="199"/>
        <v>5</v>
      </c>
      <c r="G995" s="4">
        <f t="shared" si="200"/>
        <v>5</v>
      </c>
      <c r="H995" s="4">
        <f t="shared" si="189"/>
        <v>10</v>
      </c>
      <c r="I995" s="4">
        <f t="shared" si="198"/>
        <v>2</v>
      </c>
      <c r="J995" s="4">
        <f t="shared" si="194"/>
        <v>990</v>
      </c>
      <c r="K995" s="18">
        <f t="shared" si="195"/>
        <v>3437.19</v>
      </c>
      <c r="L995" s="18">
        <f t="shared" si="196"/>
        <v>0</v>
      </c>
      <c r="M995" s="20">
        <v>0</v>
      </c>
      <c r="N995" s="19" t="str">
        <f t="shared" si="197"/>
        <v>Good</v>
      </c>
    </row>
    <row r="996" spans="1:14" x14ac:dyDescent="0.2">
      <c r="A996" s="16">
        <v>991</v>
      </c>
      <c r="B996" s="17">
        <f t="shared" si="190"/>
        <v>472.68</v>
      </c>
      <c r="C996" s="17">
        <f t="shared" si="192"/>
        <v>780.56</v>
      </c>
      <c r="D996" s="17">
        <f t="shared" si="193"/>
        <v>165.44</v>
      </c>
      <c r="E996" s="17">
        <f t="shared" si="191"/>
        <v>23</v>
      </c>
      <c r="F996" s="17">
        <f t="shared" si="199"/>
        <v>5</v>
      </c>
      <c r="G996" s="17">
        <f t="shared" si="200"/>
        <v>5</v>
      </c>
      <c r="H996" s="17">
        <f t="shared" si="189"/>
        <v>10</v>
      </c>
      <c r="I996" s="17">
        <f t="shared" si="198"/>
        <v>2</v>
      </c>
      <c r="J996" s="17">
        <f t="shared" si="194"/>
        <v>991</v>
      </c>
      <c r="K996" s="18">
        <f t="shared" si="195"/>
        <v>3440.68</v>
      </c>
      <c r="L996" s="18">
        <f t="shared" si="196"/>
        <v>0</v>
      </c>
      <c r="M996" s="20">
        <v>0</v>
      </c>
      <c r="N996" s="19" t="str">
        <f t="shared" si="197"/>
        <v>Good</v>
      </c>
    </row>
    <row r="997" spans="1:14" x14ac:dyDescent="0.2">
      <c r="A997" s="12">
        <v>992</v>
      </c>
      <c r="B997" s="4">
        <f t="shared" si="190"/>
        <v>473.17</v>
      </c>
      <c r="C997" s="4">
        <f t="shared" si="192"/>
        <v>781.39</v>
      </c>
      <c r="D997" s="4">
        <f t="shared" si="193"/>
        <v>165.60999999999999</v>
      </c>
      <c r="E997" s="8">
        <f t="shared" si="191"/>
        <v>23</v>
      </c>
      <c r="F997" s="4">
        <f t="shared" si="199"/>
        <v>5</v>
      </c>
      <c r="G997" s="4">
        <f t="shared" si="200"/>
        <v>5</v>
      </c>
      <c r="H997" s="4">
        <f t="shared" ref="H997:H1060" si="201">+$H$4</f>
        <v>10</v>
      </c>
      <c r="I997" s="4">
        <f t="shared" si="198"/>
        <v>2</v>
      </c>
      <c r="J997" s="4">
        <f t="shared" si="194"/>
        <v>992</v>
      </c>
      <c r="K997" s="18">
        <f t="shared" si="195"/>
        <v>3444.17</v>
      </c>
      <c r="L997" s="18">
        <f t="shared" si="196"/>
        <v>0</v>
      </c>
      <c r="M997" s="20">
        <v>0</v>
      </c>
      <c r="N997" s="19" t="str">
        <f t="shared" si="197"/>
        <v>Good</v>
      </c>
    </row>
    <row r="998" spans="1:14" x14ac:dyDescent="0.2">
      <c r="A998" s="16">
        <v>993</v>
      </c>
      <c r="B998" s="17">
        <f t="shared" si="190"/>
        <v>473.65</v>
      </c>
      <c r="C998" s="17">
        <f t="shared" si="192"/>
        <v>782.21</v>
      </c>
      <c r="D998" s="17">
        <f t="shared" si="193"/>
        <v>165.79</v>
      </c>
      <c r="E998" s="17">
        <f t="shared" si="191"/>
        <v>23</v>
      </c>
      <c r="F998" s="17">
        <f t="shared" si="199"/>
        <v>5</v>
      </c>
      <c r="G998" s="17">
        <f t="shared" si="200"/>
        <v>5</v>
      </c>
      <c r="H998" s="17">
        <f t="shared" si="201"/>
        <v>10</v>
      </c>
      <c r="I998" s="17">
        <f t="shared" si="198"/>
        <v>2</v>
      </c>
      <c r="J998" s="17">
        <f t="shared" si="194"/>
        <v>993</v>
      </c>
      <c r="K998" s="18">
        <f t="shared" si="195"/>
        <v>3447.65</v>
      </c>
      <c r="L998" s="18">
        <f t="shared" si="196"/>
        <v>0</v>
      </c>
      <c r="M998" s="20">
        <v>9.9999999999909051E-3</v>
      </c>
      <c r="N998" s="19" t="str">
        <f t="shared" si="197"/>
        <v>Good</v>
      </c>
    </row>
    <row r="999" spans="1:14" x14ac:dyDescent="0.2">
      <c r="A999" s="12">
        <v>994</v>
      </c>
      <c r="B999" s="4">
        <f t="shared" si="190"/>
        <v>474.14</v>
      </c>
      <c r="C999" s="4">
        <f t="shared" si="192"/>
        <v>783.04</v>
      </c>
      <c r="D999" s="4">
        <f t="shared" si="193"/>
        <v>165.95999999999998</v>
      </c>
      <c r="E999" s="8">
        <f t="shared" si="191"/>
        <v>23</v>
      </c>
      <c r="F999" s="4">
        <f t="shared" si="199"/>
        <v>5</v>
      </c>
      <c r="G999" s="4">
        <f t="shared" si="200"/>
        <v>5</v>
      </c>
      <c r="H999" s="4">
        <f t="shared" si="201"/>
        <v>10</v>
      </c>
      <c r="I999" s="4">
        <f t="shared" si="198"/>
        <v>2</v>
      </c>
      <c r="J999" s="4">
        <f t="shared" si="194"/>
        <v>994</v>
      </c>
      <c r="K999" s="18">
        <f t="shared" si="195"/>
        <v>3451.14</v>
      </c>
      <c r="L999" s="18">
        <f t="shared" si="196"/>
        <v>0</v>
      </c>
      <c r="M999" s="20">
        <v>9.9999999999909051E-3</v>
      </c>
      <c r="N999" s="19" t="str">
        <f t="shared" si="197"/>
        <v>Good</v>
      </c>
    </row>
    <row r="1000" spans="1:14" x14ac:dyDescent="0.2">
      <c r="A1000" s="16">
        <v>995</v>
      </c>
      <c r="B1000" s="17">
        <f t="shared" si="190"/>
        <v>474.63</v>
      </c>
      <c r="C1000" s="17">
        <f t="shared" si="192"/>
        <v>783.88</v>
      </c>
      <c r="D1000" s="17">
        <f t="shared" si="193"/>
        <v>166.12</v>
      </c>
      <c r="E1000" s="17">
        <f t="shared" si="191"/>
        <v>23</v>
      </c>
      <c r="F1000" s="17">
        <f t="shared" si="199"/>
        <v>5</v>
      </c>
      <c r="G1000" s="17">
        <f t="shared" si="200"/>
        <v>5</v>
      </c>
      <c r="H1000" s="17">
        <f t="shared" si="201"/>
        <v>10</v>
      </c>
      <c r="I1000" s="17">
        <f t="shared" si="198"/>
        <v>2</v>
      </c>
      <c r="J1000" s="17">
        <f t="shared" si="194"/>
        <v>995</v>
      </c>
      <c r="K1000" s="18">
        <f t="shared" si="195"/>
        <v>3454.63</v>
      </c>
      <c r="L1000" s="18">
        <f t="shared" si="196"/>
        <v>0</v>
      </c>
      <c r="M1000" s="20">
        <v>-9.9999999999909051E-3</v>
      </c>
      <c r="N1000" s="19" t="str">
        <f t="shared" si="197"/>
        <v>Good</v>
      </c>
    </row>
    <row r="1001" spans="1:14" x14ac:dyDescent="0.2">
      <c r="A1001" s="12">
        <v>996</v>
      </c>
      <c r="B1001" s="4">
        <f t="shared" si="190"/>
        <v>475.12</v>
      </c>
      <c r="C1001" s="4">
        <f t="shared" si="192"/>
        <v>784.71</v>
      </c>
      <c r="D1001" s="4">
        <f t="shared" si="193"/>
        <v>166.29</v>
      </c>
      <c r="E1001" s="8">
        <f t="shared" si="191"/>
        <v>23</v>
      </c>
      <c r="F1001" s="4">
        <f t="shared" si="199"/>
        <v>5</v>
      </c>
      <c r="G1001" s="4">
        <f t="shared" si="200"/>
        <v>5</v>
      </c>
      <c r="H1001" s="4">
        <f t="shared" si="201"/>
        <v>10</v>
      </c>
      <c r="I1001" s="4">
        <f t="shared" si="198"/>
        <v>2</v>
      </c>
      <c r="J1001" s="4">
        <f t="shared" si="194"/>
        <v>996</v>
      </c>
      <c r="K1001" s="18">
        <f t="shared" si="195"/>
        <v>3458.12</v>
      </c>
      <c r="L1001" s="18">
        <f t="shared" si="196"/>
        <v>0</v>
      </c>
      <c r="M1001" s="20">
        <v>-9.9999999999909051E-3</v>
      </c>
      <c r="N1001" s="19" t="str">
        <f t="shared" si="197"/>
        <v>Good</v>
      </c>
    </row>
    <row r="1002" spans="1:14" x14ac:dyDescent="0.2">
      <c r="A1002" s="16">
        <v>997</v>
      </c>
      <c r="B1002" s="17">
        <f t="shared" si="190"/>
        <v>475.6</v>
      </c>
      <c r="C1002" s="17">
        <f t="shared" si="192"/>
        <v>785.52</v>
      </c>
      <c r="D1002" s="17">
        <f t="shared" si="193"/>
        <v>166.48</v>
      </c>
      <c r="E1002" s="17">
        <f t="shared" si="191"/>
        <v>23</v>
      </c>
      <c r="F1002" s="17">
        <f t="shared" si="199"/>
        <v>5</v>
      </c>
      <c r="G1002" s="17">
        <f t="shared" si="200"/>
        <v>5</v>
      </c>
      <c r="H1002" s="17">
        <f t="shared" si="201"/>
        <v>10</v>
      </c>
      <c r="I1002" s="17">
        <f t="shared" si="198"/>
        <v>2</v>
      </c>
      <c r="J1002" s="17">
        <f t="shared" si="194"/>
        <v>997</v>
      </c>
      <c r="K1002" s="18">
        <f t="shared" si="195"/>
        <v>3461.6</v>
      </c>
      <c r="L1002" s="18">
        <f t="shared" si="196"/>
        <v>0</v>
      </c>
      <c r="M1002" s="20">
        <v>1.999999999998181E-2</v>
      </c>
      <c r="N1002" s="19" t="str">
        <f t="shared" si="197"/>
        <v>Good</v>
      </c>
    </row>
    <row r="1003" spans="1:14" x14ac:dyDescent="0.2">
      <c r="A1003" s="12">
        <v>998</v>
      </c>
      <c r="B1003" s="4">
        <f t="shared" si="190"/>
        <v>476.09</v>
      </c>
      <c r="C1003" s="4">
        <f t="shared" si="192"/>
        <v>786.36</v>
      </c>
      <c r="D1003" s="4">
        <f t="shared" si="193"/>
        <v>166.64</v>
      </c>
      <c r="E1003" s="8">
        <f t="shared" si="191"/>
        <v>23</v>
      </c>
      <c r="F1003" s="4">
        <f t="shared" si="199"/>
        <v>5</v>
      </c>
      <c r="G1003" s="4">
        <f t="shared" si="200"/>
        <v>5</v>
      </c>
      <c r="H1003" s="4">
        <f t="shared" si="201"/>
        <v>10</v>
      </c>
      <c r="I1003" s="4">
        <f t="shared" si="198"/>
        <v>2</v>
      </c>
      <c r="J1003" s="4">
        <f t="shared" si="194"/>
        <v>998</v>
      </c>
      <c r="K1003" s="18">
        <f t="shared" si="195"/>
        <v>3465.0899999999997</v>
      </c>
      <c r="L1003" s="18">
        <f t="shared" si="196"/>
        <v>0</v>
      </c>
      <c r="M1003" s="20">
        <v>0</v>
      </c>
      <c r="N1003" s="19" t="str">
        <f t="shared" si="197"/>
        <v>Good</v>
      </c>
    </row>
    <row r="1004" spans="1:14" x14ac:dyDescent="0.2">
      <c r="A1004" s="16">
        <v>999</v>
      </c>
      <c r="B1004" s="17">
        <f t="shared" si="190"/>
        <v>476.58</v>
      </c>
      <c r="C1004" s="17">
        <f t="shared" si="192"/>
        <v>787.18999999999994</v>
      </c>
      <c r="D1004" s="17">
        <f t="shared" si="193"/>
        <v>166.81</v>
      </c>
      <c r="E1004" s="17">
        <f t="shared" si="191"/>
        <v>23</v>
      </c>
      <c r="F1004" s="17">
        <f t="shared" si="199"/>
        <v>5</v>
      </c>
      <c r="G1004" s="17">
        <f t="shared" si="200"/>
        <v>5</v>
      </c>
      <c r="H1004" s="17">
        <f t="shared" si="201"/>
        <v>10</v>
      </c>
      <c r="I1004" s="17">
        <f t="shared" si="198"/>
        <v>2</v>
      </c>
      <c r="J1004" s="17">
        <f t="shared" si="194"/>
        <v>999</v>
      </c>
      <c r="K1004" s="18">
        <f t="shared" si="195"/>
        <v>3468.58</v>
      </c>
      <c r="L1004" s="18">
        <f t="shared" si="196"/>
        <v>0</v>
      </c>
      <c r="M1004" s="20">
        <v>0</v>
      </c>
      <c r="N1004" s="19" t="str">
        <f t="shared" si="197"/>
        <v>Good</v>
      </c>
    </row>
    <row r="1005" spans="1:14" x14ac:dyDescent="0.2">
      <c r="A1005" s="12">
        <v>1000</v>
      </c>
      <c r="B1005" s="4">
        <f t="shared" si="190"/>
        <v>477.07</v>
      </c>
      <c r="C1005" s="4">
        <f t="shared" si="192"/>
        <v>788.02</v>
      </c>
      <c r="D1005" s="4">
        <f t="shared" si="193"/>
        <v>166.98</v>
      </c>
      <c r="E1005" s="8">
        <f t="shared" si="191"/>
        <v>23</v>
      </c>
      <c r="F1005" s="4">
        <f t="shared" si="199"/>
        <v>5</v>
      </c>
      <c r="G1005" s="4">
        <f t="shared" si="200"/>
        <v>5</v>
      </c>
      <c r="H1005" s="4">
        <f t="shared" si="201"/>
        <v>10</v>
      </c>
      <c r="I1005" s="4">
        <f t="shared" si="198"/>
        <v>2</v>
      </c>
      <c r="J1005" s="4">
        <f t="shared" si="194"/>
        <v>1000</v>
      </c>
      <c r="K1005" s="18">
        <f t="shared" si="195"/>
        <v>3472.07</v>
      </c>
      <c r="L1005" s="18">
        <f t="shared" si="196"/>
        <v>0</v>
      </c>
      <c r="M1005" s="20">
        <v>0</v>
      </c>
      <c r="N1005" s="19" t="str">
        <f t="shared" si="197"/>
        <v>Good</v>
      </c>
    </row>
    <row r="1006" spans="1:14" x14ac:dyDescent="0.2">
      <c r="A1006" s="16">
        <v>1001</v>
      </c>
      <c r="B1006" s="17">
        <f t="shared" si="190"/>
        <v>477.56</v>
      </c>
      <c r="C1006" s="17">
        <f t="shared" si="192"/>
        <v>788.86</v>
      </c>
      <c r="D1006" s="17">
        <f t="shared" si="193"/>
        <v>167.14</v>
      </c>
      <c r="E1006" s="17">
        <f t="shared" si="191"/>
        <v>23</v>
      </c>
      <c r="F1006" s="17">
        <f t="shared" si="199"/>
        <v>5</v>
      </c>
      <c r="G1006" s="17">
        <f t="shared" si="200"/>
        <v>5</v>
      </c>
      <c r="H1006" s="17">
        <f t="shared" si="201"/>
        <v>10</v>
      </c>
      <c r="I1006" s="17">
        <f t="shared" si="198"/>
        <v>2</v>
      </c>
      <c r="J1006" s="17">
        <f t="shared" si="194"/>
        <v>1001</v>
      </c>
      <c r="K1006" s="18">
        <f t="shared" si="195"/>
        <v>3475.56</v>
      </c>
      <c r="L1006" s="18">
        <f t="shared" si="196"/>
        <v>0</v>
      </c>
      <c r="M1006" s="20">
        <v>-9.9999999999909051E-3</v>
      </c>
      <c r="N1006" s="19" t="str">
        <f t="shared" si="197"/>
        <v>Good</v>
      </c>
    </row>
    <row r="1007" spans="1:14" x14ac:dyDescent="0.2">
      <c r="A1007" s="12">
        <v>1002</v>
      </c>
      <c r="B1007" s="4">
        <f t="shared" si="190"/>
        <v>478.04</v>
      </c>
      <c r="C1007" s="4">
        <f t="shared" si="192"/>
        <v>789.67</v>
      </c>
      <c r="D1007" s="4">
        <f t="shared" si="193"/>
        <v>167.32999999999998</v>
      </c>
      <c r="E1007" s="8">
        <f t="shared" si="191"/>
        <v>23</v>
      </c>
      <c r="F1007" s="4">
        <f t="shared" si="199"/>
        <v>5</v>
      </c>
      <c r="G1007" s="4">
        <f t="shared" si="200"/>
        <v>5</v>
      </c>
      <c r="H1007" s="4">
        <f t="shared" si="201"/>
        <v>10</v>
      </c>
      <c r="I1007" s="4">
        <f t="shared" si="198"/>
        <v>2</v>
      </c>
      <c r="J1007" s="4">
        <f t="shared" si="194"/>
        <v>1002</v>
      </c>
      <c r="K1007" s="18">
        <f t="shared" si="195"/>
        <v>3479.04</v>
      </c>
      <c r="L1007" s="18">
        <f t="shared" si="196"/>
        <v>0</v>
      </c>
      <c r="M1007" s="20">
        <v>9.9999999999909051E-3</v>
      </c>
      <c r="N1007" s="19" t="str">
        <f t="shared" si="197"/>
        <v>Good</v>
      </c>
    </row>
    <row r="1008" spans="1:14" x14ac:dyDescent="0.2">
      <c r="A1008" s="16">
        <v>1003</v>
      </c>
      <c r="B1008" s="17">
        <f t="shared" si="190"/>
        <v>478.53</v>
      </c>
      <c r="C1008" s="17">
        <f t="shared" si="192"/>
        <v>790.51</v>
      </c>
      <c r="D1008" s="17">
        <f t="shared" si="193"/>
        <v>167.48999999999998</v>
      </c>
      <c r="E1008" s="17">
        <f t="shared" si="191"/>
        <v>23</v>
      </c>
      <c r="F1008" s="17">
        <f t="shared" si="199"/>
        <v>5</v>
      </c>
      <c r="G1008" s="17">
        <f t="shared" si="200"/>
        <v>5</v>
      </c>
      <c r="H1008" s="17">
        <f t="shared" si="201"/>
        <v>10</v>
      </c>
      <c r="I1008" s="17">
        <f t="shared" si="198"/>
        <v>2</v>
      </c>
      <c r="J1008" s="17">
        <f t="shared" si="194"/>
        <v>1003</v>
      </c>
      <c r="K1008" s="18">
        <f t="shared" si="195"/>
        <v>3482.5299999999997</v>
      </c>
      <c r="L1008" s="18">
        <f t="shared" si="196"/>
        <v>0</v>
      </c>
      <c r="M1008" s="20">
        <v>0</v>
      </c>
      <c r="N1008" s="19" t="str">
        <f t="shared" si="197"/>
        <v>Good</v>
      </c>
    </row>
    <row r="1009" spans="1:14" x14ac:dyDescent="0.2">
      <c r="A1009" s="12">
        <v>1004</v>
      </c>
      <c r="B1009" s="4">
        <f t="shared" si="190"/>
        <v>479.02</v>
      </c>
      <c r="C1009" s="4">
        <f t="shared" si="192"/>
        <v>791.34</v>
      </c>
      <c r="D1009" s="4">
        <f t="shared" si="193"/>
        <v>167.66</v>
      </c>
      <c r="E1009" s="8">
        <f t="shared" si="191"/>
        <v>23</v>
      </c>
      <c r="F1009" s="4">
        <f t="shared" si="199"/>
        <v>5</v>
      </c>
      <c r="G1009" s="4">
        <f t="shared" si="200"/>
        <v>5</v>
      </c>
      <c r="H1009" s="4">
        <f t="shared" si="201"/>
        <v>10</v>
      </c>
      <c r="I1009" s="4">
        <f t="shared" si="198"/>
        <v>2</v>
      </c>
      <c r="J1009" s="4">
        <f t="shared" si="194"/>
        <v>1004</v>
      </c>
      <c r="K1009" s="18">
        <f t="shared" si="195"/>
        <v>3486.02</v>
      </c>
      <c r="L1009" s="18">
        <f t="shared" si="196"/>
        <v>0</v>
      </c>
      <c r="M1009" s="20">
        <v>0</v>
      </c>
      <c r="N1009" s="19" t="str">
        <f t="shared" si="197"/>
        <v>Good</v>
      </c>
    </row>
    <row r="1010" spans="1:14" x14ac:dyDescent="0.2">
      <c r="A1010" s="16">
        <v>1005</v>
      </c>
      <c r="B1010" s="17">
        <f t="shared" ref="B1010:B1073" si="202">ROUNDDOWN((A1010-(F1010+G1010+H1010+I1010))/2.05,2)</f>
        <v>479.51</v>
      </c>
      <c r="C1010" s="17">
        <f t="shared" si="192"/>
        <v>792.17</v>
      </c>
      <c r="D1010" s="17">
        <f t="shared" si="193"/>
        <v>167.82999999999998</v>
      </c>
      <c r="E1010" s="17">
        <f t="shared" ref="E1010:E1073" si="203">+$E$4</f>
        <v>23</v>
      </c>
      <c r="F1010" s="17">
        <f t="shared" si="199"/>
        <v>5</v>
      </c>
      <c r="G1010" s="17">
        <f t="shared" si="200"/>
        <v>5</v>
      </c>
      <c r="H1010" s="17">
        <f t="shared" si="201"/>
        <v>10</v>
      </c>
      <c r="I1010" s="17">
        <f t="shared" si="198"/>
        <v>2</v>
      </c>
      <c r="J1010" s="17">
        <f t="shared" si="194"/>
        <v>1005</v>
      </c>
      <c r="K1010" s="18">
        <f t="shared" si="195"/>
        <v>3489.5099999999998</v>
      </c>
      <c r="L1010" s="18">
        <f t="shared" si="196"/>
        <v>0</v>
      </c>
      <c r="M1010" s="20">
        <v>0</v>
      </c>
      <c r="N1010" s="19" t="str">
        <f t="shared" si="197"/>
        <v>Good</v>
      </c>
    </row>
    <row r="1011" spans="1:14" x14ac:dyDescent="0.2">
      <c r="A1011" s="12">
        <v>1006</v>
      </c>
      <c r="B1011" s="4">
        <f t="shared" si="202"/>
        <v>480</v>
      </c>
      <c r="C1011" s="4">
        <f t="shared" si="192"/>
        <v>793</v>
      </c>
      <c r="D1011" s="4">
        <f t="shared" si="193"/>
        <v>168</v>
      </c>
      <c r="E1011" s="8">
        <f t="shared" si="203"/>
        <v>23</v>
      </c>
      <c r="F1011" s="4">
        <f t="shared" si="199"/>
        <v>5</v>
      </c>
      <c r="G1011" s="4">
        <f t="shared" si="200"/>
        <v>5</v>
      </c>
      <c r="H1011" s="4">
        <f t="shared" si="201"/>
        <v>10</v>
      </c>
      <c r="I1011" s="4">
        <f t="shared" si="198"/>
        <v>2</v>
      </c>
      <c r="J1011" s="4">
        <f t="shared" si="194"/>
        <v>1006</v>
      </c>
      <c r="K1011" s="18">
        <f t="shared" si="195"/>
        <v>3493</v>
      </c>
      <c r="L1011" s="18">
        <f t="shared" si="196"/>
        <v>0</v>
      </c>
      <c r="M1011" s="20">
        <v>0</v>
      </c>
      <c r="N1011" s="19" t="str">
        <f t="shared" si="197"/>
        <v>Good</v>
      </c>
    </row>
    <row r="1012" spans="1:14" x14ac:dyDescent="0.2">
      <c r="A1012" s="16">
        <v>1007</v>
      </c>
      <c r="B1012" s="17">
        <f t="shared" si="202"/>
        <v>480.48</v>
      </c>
      <c r="C1012" s="17">
        <f t="shared" si="192"/>
        <v>793.81999999999994</v>
      </c>
      <c r="D1012" s="17">
        <f t="shared" si="193"/>
        <v>168.18000000000009</v>
      </c>
      <c r="E1012" s="17">
        <f t="shared" si="203"/>
        <v>23</v>
      </c>
      <c r="F1012" s="17">
        <f t="shared" si="199"/>
        <v>5</v>
      </c>
      <c r="G1012" s="17">
        <f t="shared" si="200"/>
        <v>5</v>
      </c>
      <c r="H1012" s="17">
        <f t="shared" si="201"/>
        <v>10</v>
      </c>
      <c r="I1012" s="17">
        <f t="shared" si="198"/>
        <v>2</v>
      </c>
      <c r="J1012" s="17">
        <f t="shared" si="194"/>
        <v>1007</v>
      </c>
      <c r="K1012" s="18">
        <f t="shared" si="195"/>
        <v>3496.4800000000005</v>
      </c>
      <c r="L1012" s="18">
        <f t="shared" si="196"/>
        <v>0</v>
      </c>
      <c r="M1012" s="20">
        <v>1.0000000000104592E-2</v>
      </c>
      <c r="N1012" s="19" t="str">
        <f t="shared" si="197"/>
        <v>Good</v>
      </c>
    </row>
    <row r="1013" spans="1:14" x14ac:dyDescent="0.2">
      <c r="A1013" s="12">
        <v>1008</v>
      </c>
      <c r="B1013" s="4">
        <f t="shared" si="202"/>
        <v>480.97</v>
      </c>
      <c r="C1013" s="4">
        <f t="shared" ref="C1013:C1076" si="204">ROUNDUP(B1013*1.7,2)-E1013</f>
        <v>794.65</v>
      </c>
      <c r="D1013" s="4">
        <f t="shared" si="193"/>
        <v>168.35</v>
      </c>
      <c r="E1013" s="8">
        <f t="shared" si="203"/>
        <v>23</v>
      </c>
      <c r="F1013" s="4">
        <f t="shared" si="199"/>
        <v>5</v>
      </c>
      <c r="G1013" s="4">
        <f t="shared" si="200"/>
        <v>5</v>
      </c>
      <c r="H1013" s="4">
        <f t="shared" si="201"/>
        <v>10</v>
      </c>
      <c r="I1013" s="4">
        <f t="shared" si="198"/>
        <v>2</v>
      </c>
      <c r="J1013" s="4">
        <f t="shared" si="194"/>
        <v>1008</v>
      </c>
      <c r="K1013" s="18">
        <f t="shared" si="195"/>
        <v>3499.97</v>
      </c>
      <c r="L1013" s="18">
        <f t="shared" si="196"/>
        <v>0</v>
      </c>
      <c r="M1013" s="20">
        <v>9.9999999999909051E-3</v>
      </c>
      <c r="N1013" s="19" t="str">
        <f t="shared" si="197"/>
        <v>Good</v>
      </c>
    </row>
    <row r="1014" spans="1:14" x14ac:dyDescent="0.2">
      <c r="A1014" s="16">
        <v>1009</v>
      </c>
      <c r="B1014" s="17">
        <f t="shared" si="202"/>
        <v>481.46</v>
      </c>
      <c r="C1014" s="17">
        <f t="shared" si="204"/>
        <v>795.49</v>
      </c>
      <c r="D1014" s="17">
        <f t="shared" si="193"/>
        <v>168.51</v>
      </c>
      <c r="E1014" s="17">
        <f t="shared" si="203"/>
        <v>23</v>
      </c>
      <c r="F1014" s="17">
        <f t="shared" si="199"/>
        <v>5</v>
      </c>
      <c r="G1014" s="17">
        <f t="shared" si="200"/>
        <v>5</v>
      </c>
      <c r="H1014" s="17">
        <f t="shared" si="201"/>
        <v>10</v>
      </c>
      <c r="I1014" s="17">
        <f t="shared" si="198"/>
        <v>2</v>
      </c>
      <c r="J1014" s="17">
        <f t="shared" si="194"/>
        <v>1009</v>
      </c>
      <c r="K1014" s="18">
        <f t="shared" si="195"/>
        <v>3503.46</v>
      </c>
      <c r="L1014" s="18">
        <f t="shared" si="196"/>
        <v>0</v>
      </c>
      <c r="M1014" s="20">
        <v>-9.9999999999909051E-3</v>
      </c>
      <c r="N1014" s="19" t="str">
        <f t="shared" si="197"/>
        <v>Good</v>
      </c>
    </row>
    <row r="1015" spans="1:14" x14ac:dyDescent="0.2">
      <c r="A1015" s="12">
        <v>1010</v>
      </c>
      <c r="B1015" s="4">
        <f t="shared" si="202"/>
        <v>481.95</v>
      </c>
      <c r="C1015" s="4">
        <f t="shared" si="204"/>
        <v>796.31999999999994</v>
      </c>
      <c r="D1015" s="4">
        <f t="shared" si="193"/>
        <v>168.68</v>
      </c>
      <c r="E1015" s="8">
        <f t="shared" si="203"/>
        <v>23</v>
      </c>
      <c r="F1015" s="4">
        <f t="shared" si="199"/>
        <v>5</v>
      </c>
      <c r="G1015" s="4">
        <f t="shared" si="200"/>
        <v>5</v>
      </c>
      <c r="H1015" s="4">
        <f t="shared" si="201"/>
        <v>10</v>
      </c>
      <c r="I1015" s="4">
        <f t="shared" si="198"/>
        <v>2</v>
      </c>
      <c r="J1015" s="4">
        <f t="shared" si="194"/>
        <v>1010</v>
      </c>
      <c r="K1015" s="18">
        <f t="shared" si="195"/>
        <v>3506.95</v>
      </c>
      <c r="L1015" s="18">
        <f t="shared" si="196"/>
        <v>0</v>
      </c>
      <c r="M1015" s="20">
        <v>-9.9999999999909051E-3</v>
      </c>
      <c r="N1015" s="19" t="str">
        <f t="shared" si="197"/>
        <v>Good</v>
      </c>
    </row>
    <row r="1016" spans="1:14" x14ac:dyDescent="0.2">
      <c r="A1016" s="16">
        <v>1011</v>
      </c>
      <c r="B1016" s="17">
        <f t="shared" si="202"/>
        <v>482.43</v>
      </c>
      <c r="C1016" s="17">
        <f t="shared" si="204"/>
        <v>797.14</v>
      </c>
      <c r="D1016" s="17">
        <f t="shared" ref="D1016:D1079" si="205">ROUNDUP(B1016*0.35,2)+M1016</f>
        <v>168.85999999999999</v>
      </c>
      <c r="E1016" s="17">
        <f t="shared" si="203"/>
        <v>23</v>
      </c>
      <c r="F1016" s="17">
        <f t="shared" si="199"/>
        <v>5</v>
      </c>
      <c r="G1016" s="17">
        <f t="shared" si="200"/>
        <v>5</v>
      </c>
      <c r="H1016" s="17">
        <f t="shared" si="201"/>
        <v>10</v>
      </c>
      <c r="I1016" s="17">
        <f t="shared" si="198"/>
        <v>2</v>
      </c>
      <c r="J1016" s="17">
        <f t="shared" si="194"/>
        <v>1011</v>
      </c>
      <c r="K1016" s="18">
        <f t="shared" si="195"/>
        <v>3510.4300000000003</v>
      </c>
      <c r="L1016" s="18">
        <f t="shared" si="196"/>
        <v>0</v>
      </c>
      <c r="M1016" s="20">
        <v>0</v>
      </c>
      <c r="N1016" s="19" t="str">
        <f t="shared" si="197"/>
        <v>Good</v>
      </c>
    </row>
    <row r="1017" spans="1:14" x14ac:dyDescent="0.2">
      <c r="A1017" s="12">
        <v>1012</v>
      </c>
      <c r="B1017" s="4">
        <f t="shared" si="202"/>
        <v>482.92</v>
      </c>
      <c r="C1017" s="4">
        <f t="shared" si="204"/>
        <v>797.97</v>
      </c>
      <c r="D1017" s="4">
        <f t="shared" si="205"/>
        <v>169.03</v>
      </c>
      <c r="E1017" s="8">
        <f t="shared" si="203"/>
        <v>23</v>
      </c>
      <c r="F1017" s="4">
        <f t="shared" si="199"/>
        <v>5</v>
      </c>
      <c r="G1017" s="4">
        <f t="shared" si="200"/>
        <v>5</v>
      </c>
      <c r="H1017" s="4">
        <f t="shared" si="201"/>
        <v>10</v>
      </c>
      <c r="I1017" s="4">
        <f t="shared" si="198"/>
        <v>2</v>
      </c>
      <c r="J1017" s="4">
        <f t="shared" si="194"/>
        <v>1012</v>
      </c>
      <c r="K1017" s="18">
        <f t="shared" si="195"/>
        <v>3513.9200000000005</v>
      </c>
      <c r="L1017" s="18">
        <f t="shared" si="196"/>
        <v>0</v>
      </c>
      <c r="M1017" s="20">
        <v>0</v>
      </c>
      <c r="N1017" s="19" t="str">
        <f t="shared" si="197"/>
        <v>Good</v>
      </c>
    </row>
    <row r="1018" spans="1:14" x14ac:dyDescent="0.2">
      <c r="A1018" s="16">
        <v>1013</v>
      </c>
      <c r="B1018" s="17">
        <f t="shared" si="202"/>
        <v>483.41</v>
      </c>
      <c r="C1018" s="17">
        <f t="shared" si="204"/>
        <v>798.8</v>
      </c>
      <c r="D1018" s="17">
        <f t="shared" si="205"/>
        <v>169.2</v>
      </c>
      <c r="E1018" s="17">
        <f t="shared" si="203"/>
        <v>23</v>
      </c>
      <c r="F1018" s="17">
        <f t="shared" si="199"/>
        <v>5</v>
      </c>
      <c r="G1018" s="17">
        <f t="shared" si="200"/>
        <v>5</v>
      </c>
      <c r="H1018" s="17">
        <f t="shared" si="201"/>
        <v>10</v>
      </c>
      <c r="I1018" s="17">
        <f t="shared" si="198"/>
        <v>2</v>
      </c>
      <c r="J1018" s="17">
        <f t="shared" si="194"/>
        <v>1013</v>
      </c>
      <c r="K1018" s="18">
        <f t="shared" si="195"/>
        <v>3517.41</v>
      </c>
      <c r="L1018" s="18">
        <f t="shared" si="196"/>
        <v>0</v>
      </c>
      <c r="M1018" s="20">
        <v>0</v>
      </c>
      <c r="N1018" s="19" t="str">
        <f t="shared" si="197"/>
        <v>Good</v>
      </c>
    </row>
    <row r="1019" spans="1:14" x14ac:dyDescent="0.2">
      <c r="A1019" s="12">
        <v>1014</v>
      </c>
      <c r="B1019" s="4">
        <f t="shared" si="202"/>
        <v>483.9</v>
      </c>
      <c r="C1019" s="4">
        <f t="shared" si="204"/>
        <v>799.63</v>
      </c>
      <c r="D1019" s="4">
        <f t="shared" si="205"/>
        <v>169.37</v>
      </c>
      <c r="E1019" s="8">
        <f t="shared" si="203"/>
        <v>23</v>
      </c>
      <c r="F1019" s="4">
        <f t="shared" si="199"/>
        <v>5</v>
      </c>
      <c r="G1019" s="4">
        <f t="shared" si="200"/>
        <v>5</v>
      </c>
      <c r="H1019" s="4">
        <f t="shared" si="201"/>
        <v>10</v>
      </c>
      <c r="I1019" s="4">
        <f t="shared" si="198"/>
        <v>2</v>
      </c>
      <c r="J1019" s="4">
        <f t="shared" si="194"/>
        <v>1014</v>
      </c>
      <c r="K1019" s="18">
        <f t="shared" si="195"/>
        <v>3520.9</v>
      </c>
      <c r="L1019" s="18">
        <f t="shared" si="196"/>
        <v>0</v>
      </c>
      <c r="M1019" s="20">
        <v>0</v>
      </c>
      <c r="N1019" s="19" t="str">
        <f t="shared" si="197"/>
        <v>Good</v>
      </c>
    </row>
    <row r="1020" spans="1:14" x14ac:dyDescent="0.2">
      <c r="A1020" s="16">
        <v>1015</v>
      </c>
      <c r="B1020" s="17">
        <f t="shared" si="202"/>
        <v>484.39</v>
      </c>
      <c r="C1020" s="17">
        <f t="shared" si="204"/>
        <v>800.47</v>
      </c>
      <c r="D1020" s="17">
        <f t="shared" si="205"/>
        <v>169.53</v>
      </c>
      <c r="E1020" s="17">
        <f t="shared" si="203"/>
        <v>23</v>
      </c>
      <c r="F1020" s="17">
        <f t="shared" si="199"/>
        <v>5</v>
      </c>
      <c r="G1020" s="17">
        <f t="shared" si="200"/>
        <v>5</v>
      </c>
      <c r="H1020" s="17">
        <f t="shared" si="201"/>
        <v>10</v>
      </c>
      <c r="I1020" s="17">
        <f t="shared" si="198"/>
        <v>2</v>
      </c>
      <c r="J1020" s="17">
        <f t="shared" si="194"/>
        <v>1015</v>
      </c>
      <c r="K1020" s="18">
        <f t="shared" si="195"/>
        <v>3524.39</v>
      </c>
      <c r="L1020" s="18">
        <f t="shared" si="196"/>
        <v>0</v>
      </c>
      <c r="M1020" s="20">
        <v>-9.9999999999909051E-3</v>
      </c>
      <c r="N1020" s="19" t="str">
        <f t="shared" si="197"/>
        <v>Good</v>
      </c>
    </row>
    <row r="1021" spans="1:14" x14ac:dyDescent="0.2">
      <c r="A1021" s="12">
        <v>1016</v>
      </c>
      <c r="B1021" s="4">
        <f t="shared" si="202"/>
        <v>484.87</v>
      </c>
      <c r="C1021" s="4">
        <f t="shared" si="204"/>
        <v>801.28</v>
      </c>
      <c r="D1021" s="4">
        <f t="shared" si="205"/>
        <v>169.71999999999997</v>
      </c>
      <c r="E1021" s="8">
        <f t="shared" si="203"/>
        <v>23</v>
      </c>
      <c r="F1021" s="4">
        <f t="shared" si="199"/>
        <v>5</v>
      </c>
      <c r="G1021" s="4">
        <f t="shared" si="200"/>
        <v>5</v>
      </c>
      <c r="H1021" s="4">
        <f t="shared" si="201"/>
        <v>10</v>
      </c>
      <c r="I1021" s="4">
        <f t="shared" si="198"/>
        <v>2</v>
      </c>
      <c r="J1021" s="4">
        <f t="shared" si="194"/>
        <v>1016</v>
      </c>
      <c r="K1021" s="18">
        <f t="shared" si="195"/>
        <v>3527.8699999999994</v>
      </c>
      <c r="L1021" s="18">
        <f t="shared" si="196"/>
        <v>0</v>
      </c>
      <c r="M1021" s="20">
        <v>9.9999999999909051E-3</v>
      </c>
      <c r="N1021" s="19" t="str">
        <f t="shared" si="197"/>
        <v>Good</v>
      </c>
    </row>
    <row r="1022" spans="1:14" x14ac:dyDescent="0.2">
      <c r="A1022" s="16">
        <v>1017</v>
      </c>
      <c r="B1022" s="17">
        <f t="shared" si="202"/>
        <v>485.36</v>
      </c>
      <c r="C1022" s="17">
        <f t="shared" si="204"/>
        <v>802.12</v>
      </c>
      <c r="D1022" s="17">
        <f t="shared" si="205"/>
        <v>169.88</v>
      </c>
      <c r="E1022" s="17">
        <f t="shared" si="203"/>
        <v>23</v>
      </c>
      <c r="F1022" s="17">
        <f t="shared" si="199"/>
        <v>5</v>
      </c>
      <c r="G1022" s="17">
        <f t="shared" si="200"/>
        <v>5</v>
      </c>
      <c r="H1022" s="17">
        <f t="shared" si="201"/>
        <v>10</v>
      </c>
      <c r="I1022" s="17">
        <f t="shared" si="198"/>
        <v>2</v>
      </c>
      <c r="J1022" s="17">
        <f t="shared" si="194"/>
        <v>1017</v>
      </c>
      <c r="K1022" s="18">
        <f t="shared" si="195"/>
        <v>3531.36</v>
      </c>
      <c r="L1022" s="18">
        <f t="shared" si="196"/>
        <v>0</v>
      </c>
      <c r="M1022" s="20">
        <v>0</v>
      </c>
      <c r="N1022" s="19" t="str">
        <f t="shared" si="197"/>
        <v>Good</v>
      </c>
    </row>
    <row r="1023" spans="1:14" x14ac:dyDescent="0.2">
      <c r="A1023" s="12">
        <v>1018</v>
      </c>
      <c r="B1023" s="4">
        <f t="shared" si="202"/>
        <v>485.85</v>
      </c>
      <c r="C1023" s="4">
        <f t="shared" si="204"/>
        <v>802.95</v>
      </c>
      <c r="D1023" s="4">
        <f t="shared" si="205"/>
        <v>170.04999999999998</v>
      </c>
      <c r="E1023" s="8">
        <f t="shared" si="203"/>
        <v>23</v>
      </c>
      <c r="F1023" s="4">
        <f t="shared" si="199"/>
        <v>5</v>
      </c>
      <c r="G1023" s="4">
        <f t="shared" si="200"/>
        <v>5</v>
      </c>
      <c r="H1023" s="4">
        <f t="shared" si="201"/>
        <v>10</v>
      </c>
      <c r="I1023" s="4">
        <f t="shared" si="198"/>
        <v>2</v>
      </c>
      <c r="J1023" s="4">
        <f t="shared" si="194"/>
        <v>1018</v>
      </c>
      <c r="K1023" s="18">
        <f t="shared" si="195"/>
        <v>3534.8500000000004</v>
      </c>
      <c r="L1023" s="18">
        <f t="shared" si="196"/>
        <v>0</v>
      </c>
      <c r="M1023" s="20">
        <v>0</v>
      </c>
      <c r="N1023" s="19" t="str">
        <f t="shared" si="197"/>
        <v>Good</v>
      </c>
    </row>
    <row r="1024" spans="1:14" x14ac:dyDescent="0.2">
      <c r="A1024" s="16">
        <v>1019</v>
      </c>
      <c r="B1024" s="17">
        <f t="shared" si="202"/>
        <v>486.34</v>
      </c>
      <c r="C1024" s="17">
        <f t="shared" si="204"/>
        <v>803.78</v>
      </c>
      <c r="D1024" s="17">
        <f t="shared" si="205"/>
        <v>170.22</v>
      </c>
      <c r="E1024" s="17">
        <f t="shared" si="203"/>
        <v>23</v>
      </c>
      <c r="F1024" s="17">
        <f t="shared" si="199"/>
        <v>5</v>
      </c>
      <c r="G1024" s="17">
        <f t="shared" si="200"/>
        <v>5</v>
      </c>
      <c r="H1024" s="17">
        <f t="shared" si="201"/>
        <v>10</v>
      </c>
      <c r="I1024" s="17">
        <f t="shared" si="198"/>
        <v>2</v>
      </c>
      <c r="J1024" s="17">
        <f t="shared" si="194"/>
        <v>1019</v>
      </c>
      <c r="K1024" s="18">
        <f t="shared" si="195"/>
        <v>3538.3399999999997</v>
      </c>
      <c r="L1024" s="18">
        <f t="shared" si="196"/>
        <v>0</v>
      </c>
      <c r="M1024" s="20">
        <v>0</v>
      </c>
      <c r="N1024" s="19" t="str">
        <f t="shared" si="197"/>
        <v>Good</v>
      </c>
    </row>
    <row r="1025" spans="1:14" x14ac:dyDescent="0.2">
      <c r="A1025" s="12">
        <v>1020</v>
      </c>
      <c r="B1025" s="4">
        <f t="shared" si="202"/>
        <v>486.82</v>
      </c>
      <c r="C1025" s="4">
        <f t="shared" si="204"/>
        <v>804.6</v>
      </c>
      <c r="D1025" s="4">
        <f t="shared" si="205"/>
        <v>170.39999999999998</v>
      </c>
      <c r="E1025" s="8">
        <f t="shared" si="203"/>
        <v>23</v>
      </c>
      <c r="F1025" s="4">
        <f t="shared" si="199"/>
        <v>5</v>
      </c>
      <c r="G1025" s="4">
        <f t="shared" si="200"/>
        <v>5</v>
      </c>
      <c r="H1025" s="4">
        <f t="shared" si="201"/>
        <v>10</v>
      </c>
      <c r="I1025" s="4">
        <f t="shared" si="198"/>
        <v>2</v>
      </c>
      <c r="J1025" s="4">
        <f t="shared" si="194"/>
        <v>1020</v>
      </c>
      <c r="K1025" s="18">
        <f t="shared" si="195"/>
        <v>3541.82</v>
      </c>
      <c r="L1025" s="18">
        <f t="shared" si="196"/>
        <v>0</v>
      </c>
      <c r="M1025" s="20">
        <v>9.9999999999909051E-3</v>
      </c>
      <c r="N1025" s="19" t="str">
        <f t="shared" si="197"/>
        <v>Good</v>
      </c>
    </row>
    <row r="1026" spans="1:14" x14ac:dyDescent="0.2">
      <c r="A1026" s="16">
        <v>1021</v>
      </c>
      <c r="B1026" s="17">
        <f t="shared" si="202"/>
        <v>487.31</v>
      </c>
      <c r="C1026" s="17">
        <f t="shared" si="204"/>
        <v>805.43</v>
      </c>
      <c r="D1026" s="17">
        <f t="shared" si="205"/>
        <v>170.57</v>
      </c>
      <c r="E1026" s="17">
        <f t="shared" si="203"/>
        <v>23</v>
      </c>
      <c r="F1026" s="17">
        <f t="shared" si="199"/>
        <v>5</v>
      </c>
      <c r="G1026" s="17">
        <f t="shared" si="200"/>
        <v>5</v>
      </c>
      <c r="H1026" s="17">
        <f t="shared" si="201"/>
        <v>10</v>
      </c>
      <c r="I1026" s="17">
        <f t="shared" si="198"/>
        <v>2</v>
      </c>
      <c r="J1026" s="17">
        <f t="shared" si="194"/>
        <v>1021</v>
      </c>
      <c r="K1026" s="18">
        <f t="shared" si="195"/>
        <v>3545.31</v>
      </c>
      <c r="L1026" s="18">
        <f t="shared" si="196"/>
        <v>0</v>
      </c>
      <c r="M1026" s="20">
        <v>9.9999999999909051E-3</v>
      </c>
      <c r="N1026" s="19" t="str">
        <f t="shared" si="197"/>
        <v>Good</v>
      </c>
    </row>
    <row r="1027" spans="1:14" x14ac:dyDescent="0.2">
      <c r="A1027" s="12">
        <v>1022</v>
      </c>
      <c r="B1027" s="4">
        <f t="shared" si="202"/>
        <v>487.8</v>
      </c>
      <c r="C1027" s="4">
        <f t="shared" si="204"/>
        <v>806.26</v>
      </c>
      <c r="D1027" s="4">
        <f t="shared" si="205"/>
        <v>170.73999999999998</v>
      </c>
      <c r="E1027" s="8">
        <f t="shared" si="203"/>
        <v>23</v>
      </c>
      <c r="F1027" s="4">
        <f t="shared" si="199"/>
        <v>5</v>
      </c>
      <c r="G1027" s="4">
        <f t="shared" si="200"/>
        <v>5</v>
      </c>
      <c r="H1027" s="4">
        <f t="shared" si="201"/>
        <v>10</v>
      </c>
      <c r="I1027" s="4">
        <f t="shared" si="198"/>
        <v>2</v>
      </c>
      <c r="J1027" s="4">
        <f t="shared" si="194"/>
        <v>1022</v>
      </c>
      <c r="K1027" s="18">
        <f t="shared" si="195"/>
        <v>3548.7999999999997</v>
      </c>
      <c r="L1027" s="18">
        <f t="shared" si="196"/>
        <v>0</v>
      </c>
      <c r="M1027" s="20">
        <v>9.9999999999909051E-3</v>
      </c>
      <c r="N1027" s="19" t="str">
        <f t="shared" si="197"/>
        <v>Good</v>
      </c>
    </row>
    <row r="1028" spans="1:14" x14ac:dyDescent="0.2">
      <c r="A1028" s="16">
        <v>1023</v>
      </c>
      <c r="B1028" s="17">
        <f t="shared" si="202"/>
        <v>488.29</v>
      </c>
      <c r="C1028" s="17">
        <f t="shared" si="204"/>
        <v>807.1</v>
      </c>
      <c r="D1028" s="17">
        <f t="shared" si="205"/>
        <v>170.9</v>
      </c>
      <c r="E1028" s="17">
        <f t="shared" si="203"/>
        <v>23</v>
      </c>
      <c r="F1028" s="17">
        <f t="shared" si="199"/>
        <v>5</v>
      </c>
      <c r="G1028" s="17">
        <f t="shared" si="200"/>
        <v>5</v>
      </c>
      <c r="H1028" s="17">
        <f t="shared" si="201"/>
        <v>10</v>
      </c>
      <c r="I1028" s="17">
        <f t="shared" si="198"/>
        <v>2</v>
      </c>
      <c r="J1028" s="17">
        <f t="shared" si="194"/>
        <v>1023</v>
      </c>
      <c r="K1028" s="18">
        <f t="shared" si="195"/>
        <v>3552.29</v>
      </c>
      <c r="L1028" s="18">
        <f t="shared" si="196"/>
        <v>0</v>
      </c>
      <c r="M1028" s="20">
        <v>-9.9999999999909051E-3</v>
      </c>
      <c r="N1028" s="19" t="str">
        <f t="shared" si="197"/>
        <v>Good</v>
      </c>
    </row>
    <row r="1029" spans="1:14" x14ac:dyDescent="0.2">
      <c r="A1029" s="12">
        <v>1024</v>
      </c>
      <c r="B1029" s="4">
        <f t="shared" si="202"/>
        <v>488.78</v>
      </c>
      <c r="C1029" s="4">
        <f t="shared" si="204"/>
        <v>807.93</v>
      </c>
      <c r="D1029" s="4">
        <f t="shared" si="205"/>
        <v>171.07</v>
      </c>
      <c r="E1029" s="8">
        <f t="shared" si="203"/>
        <v>23</v>
      </c>
      <c r="F1029" s="4">
        <f t="shared" si="199"/>
        <v>5</v>
      </c>
      <c r="G1029" s="4">
        <f t="shared" si="200"/>
        <v>5</v>
      </c>
      <c r="H1029" s="4">
        <f t="shared" si="201"/>
        <v>10</v>
      </c>
      <c r="I1029" s="4">
        <f t="shared" si="198"/>
        <v>2</v>
      </c>
      <c r="J1029" s="4">
        <f t="shared" si="194"/>
        <v>1024</v>
      </c>
      <c r="K1029" s="18">
        <f t="shared" si="195"/>
        <v>3555.78</v>
      </c>
      <c r="L1029" s="18">
        <f t="shared" si="196"/>
        <v>0</v>
      </c>
      <c r="M1029" s="20">
        <v>-9.9999999999909051E-3</v>
      </c>
      <c r="N1029" s="19" t="str">
        <f t="shared" si="197"/>
        <v>Good</v>
      </c>
    </row>
    <row r="1030" spans="1:14" x14ac:dyDescent="0.2">
      <c r="A1030" s="16">
        <v>1025</v>
      </c>
      <c r="B1030" s="17">
        <f t="shared" si="202"/>
        <v>489.26</v>
      </c>
      <c r="C1030" s="17">
        <f t="shared" si="204"/>
        <v>808.75</v>
      </c>
      <c r="D1030" s="17">
        <f t="shared" si="205"/>
        <v>171.25</v>
      </c>
      <c r="E1030" s="17">
        <f t="shared" si="203"/>
        <v>23</v>
      </c>
      <c r="F1030" s="17">
        <f t="shared" si="199"/>
        <v>5</v>
      </c>
      <c r="G1030" s="17">
        <f t="shared" si="200"/>
        <v>5</v>
      </c>
      <c r="H1030" s="17">
        <f t="shared" si="201"/>
        <v>10</v>
      </c>
      <c r="I1030" s="17">
        <f t="shared" si="198"/>
        <v>2</v>
      </c>
      <c r="J1030" s="17">
        <f t="shared" si="194"/>
        <v>1025</v>
      </c>
      <c r="K1030" s="18">
        <f t="shared" si="195"/>
        <v>3559.26</v>
      </c>
      <c r="L1030" s="18">
        <f t="shared" si="196"/>
        <v>0</v>
      </c>
      <c r="M1030" s="20">
        <v>0</v>
      </c>
      <c r="N1030" s="19" t="str">
        <f t="shared" si="197"/>
        <v>Good</v>
      </c>
    </row>
    <row r="1031" spans="1:14" x14ac:dyDescent="0.2">
      <c r="A1031" s="12">
        <v>1026</v>
      </c>
      <c r="B1031" s="4">
        <f t="shared" si="202"/>
        <v>489.75</v>
      </c>
      <c r="C1031" s="4">
        <f t="shared" si="204"/>
        <v>809.58</v>
      </c>
      <c r="D1031" s="4">
        <f t="shared" si="205"/>
        <v>171.42</v>
      </c>
      <c r="E1031" s="8">
        <f t="shared" si="203"/>
        <v>23</v>
      </c>
      <c r="F1031" s="4">
        <f t="shared" si="199"/>
        <v>5</v>
      </c>
      <c r="G1031" s="4">
        <f t="shared" si="200"/>
        <v>5</v>
      </c>
      <c r="H1031" s="4">
        <f t="shared" si="201"/>
        <v>10</v>
      </c>
      <c r="I1031" s="4">
        <f t="shared" si="198"/>
        <v>2</v>
      </c>
      <c r="J1031" s="4">
        <f t="shared" ref="J1031:J1094" si="206">SUM(C1031:I1031)</f>
        <v>1026</v>
      </c>
      <c r="K1031" s="18">
        <f t="shared" ref="K1031:K1094" si="207">SUM(A1031:F1031)+SUM(H1031:J1031)</f>
        <v>3562.75</v>
      </c>
      <c r="L1031" s="18">
        <f t="shared" ref="L1031:L1094" si="208">+A1031-J1031</f>
        <v>0</v>
      </c>
      <c r="M1031" s="20">
        <v>0</v>
      </c>
      <c r="N1031" s="19" t="str">
        <f t="shared" ref="N1031:N1094" si="209">IF(+L1031=0,"Good","Bad")</f>
        <v>Good</v>
      </c>
    </row>
    <row r="1032" spans="1:14" x14ac:dyDescent="0.2">
      <c r="A1032" s="16">
        <v>1027</v>
      </c>
      <c r="B1032" s="17">
        <f t="shared" si="202"/>
        <v>490.24</v>
      </c>
      <c r="C1032" s="17">
        <f t="shared" si="204"/>
        <v>810.41</v>
      </c>
      <c r="D1032" s="17">
        <f t="shared" si="205"/>
        <v>171.59</v>
      </c>
      <c r="E1032" s="17">
        <f t="shared" si="203"/>
        <v>23</v>
      </c>
      <c r="F1032" s="17">
        <f t="shared" si="199"/>
        <v>5</v>
      </c>
      <c r="G1032" s="17">
        <f t="shared" si="200"/>
        <v>5</v>
      </c>
      <c r="H1032" s="17">
        <f t="shared" si="201"/>
        <v>10</v>
      </c>
      <c r="I1032" s="17">
        <f t="shared" si="198"/>
        <v>2</v>
      </c>
      <c r="J1032" s="17">
        <f t="shared" si="206"/>
        <v>1027</v>
      </c>
      <c r="K1032" s="18">
        <f t="shared" si="207"/>
        <v>3566.2400000000002</v>
      </c>
      <c r="L1032" s="18">
        <f t="shared" si="208"/>
        <v>0</v>
      </c>
      <c r="M1032" s="20">
        <v>0</v>
      </c>
      <c r="N1032" s="19" t="str">
        <f t="shared" si="209"/>
        <v>Good</v>
      </c>
    </row>
    <row r="1033" spans="1:14" x14ac:dyDescent="0.2">
      <c r="A1033" s="12">
        <v>1028</v>
      </c>
      <c r="B1033" s="4">
        <f t="shared" si="202"/>
        <v>490.73</v>
      </c>
      <c r="C1033" s="4">
        <f t="shared" si="204"/>
        <v>811.25</v>
      </c>
      <c r="D1033" s="4">
        <f t="shared" si="205"/>
        <v>171.75</v>
      </c>
      <c r="E1033" s="8">
        <f t="shared" si="203"/>
        <v>23</v>
      </c>
      <c r="F1033" s="4">
        <f t="shared" si="199"/>
        <v>5</v>
      </c>
      <c r="G1033" s="4">
        <f t="shared" si="200"/>
        <v>5</v>
      </c>
      <c r="H1033" s="4">
        <f t="shared" si="201"/>
        <v>10</v>
      </c>
      <c r="I1033" s="4">
        <f t="shared" si="198"/>
        <v>2</v>
      </c>
      <c r="J1033" s="4">
        <f t="shared" si="206"/>
        <v>1028</v>
      </c>
      <c r="K1033" s="18">
        <f t="shared" si="207"/>
        <v>3569.73</v>
      </c>
      <c r="L1033" s="18">
        <f t="shared" si="208"/>
        <v>0</v>
      </c>
      <c r="M1033" s="20">
        <v>-9.9999999999909051E-3</v>
      </c>
      <c r="N1033" s="19" t="str">
        <f t="shared" si="209"/>
        <v>Good</v>
      </c>
    </row>
    <row r="1034" spans="1:14" x14ac:dyDescent="0.2">
      <c r="A1034" s="16">
        <v>1029</v>
      </c>
      <c r="B1034" s="17">
        <f t="shared" si="202"/>
        <v>491.21</v>
      </c>
      <c r="C1034" s="17">
        <f t="shared" si="204"/>
        <v>812.06</v>
      </c>
      <c r="D1034" s="17">
        <f t="shared" si="205"/>
        <v>171.9400000000002</v>
      </c>
      <c r="E1034" s="17">
        <f t="shared" si="203"/>
        <v>23</v>
      </c>
      <c r="F1034" s="17">
        <f t="shared" si="199"/>
        <v>5</v>
      </c>
      <c r="G1034" s="17">
        <f t="shared" si="200"/>
        <v>5</v>
      </c>
      <c r="H1034" s="17">
        <f t="shared" si="201"/>
        <v>10</v>
      </c>
      <c r="I1034" s="17">
        <f t="shared" si="198"/>
        <v>2</v>
      </c>
      <c r="J1034" s="17">
        <f t="shared" si="206"/>
        <v>1029</v>
      </c>
      <c r="K1034" s="18">
        <f t="shared" si="207"/>
        <v>3573.21</v>
      </c>
      <c r="L1034" s="18">
        <f t="shared" si="208"/>
        <v>0</v>
      </c>
      <c r="M1034" s="20">
        <v>1.0000000000218279E-2</v>
      </c>
      <c r="N1034" s="19" t="str">
        <f t="shared" si="209"/>
        <v>Good</v>
      </c>
    </row>
    <row r="1035" spans="1:14" x14ac:dyDescent="0.2">
      <c r="A1035" s="12">
        <v>1030</v>
      </c>
      <c r="B1035" s="4">
        <f t="shared" si="202"/>
        <v>491.7</v>
      </c>
      <c r="C1035" s="4">
        <f t="shared" si="204"/>
        <v>812.89</v>
      </c>
      <c r="D1035" s="4">
        <f t="shared" si="205"/>
        <v>172.10999999999999</v>
      </c>
      <c r="E1035" s="8">
        <f t="shared" si="203"/>
        <v>23</v>
      </c>
      <c r="F1035" s="4">
        <f t="shared" si="199"/>
        <v>5</v>
      </c>
      <c r="G1035" s="4">
        <f t="shared" si="200"/>
        <v>5</v>
      </c>
      <c r="H1035" s="4">
        <f t="shared" si="201"/>
        <v>10</v>
      </c>
      <c r="I1035" s="4">
        <f t="shared" si="198"/>
        <v>2</v>
      </c>
      <c r="J1035" s="4">
        <f t="shared" si="206"/>
        <v>1030</v>
      </c>
      <c r="K1035" s="18">
        <f t="shared" si="207"/>
        <v>3576.7000000000003</v>
      </c>
      <c r="L1035" s="18">
        <f t="shared" si="208"/>
        <v>0</v>
      </c>
      <c r="M1035" s="20">
        <v>9.9999999999909051E-3</v>
      </c>
      <c r="N1035" s="19" t="str">
        <f t="shared" si="209"/>
        <v>Good</v>
      </c>
    </row>
    <row r="1036" spans="1:14" x14ac:dyDescent="0.2">
      <c r="A1036" s="16">
        <v>1031</v>
      </c>
      <c r="B1036" s="17">
        <f t="shared" si="202"/>
        <v>492.19</v>
      </c>
      <c r="C1036" s="17">
        <f t="shared" si="204"/>
        <v>813.73</v>
      </c>
      <c r="D1036" s="17">
        <f t="shared" si="205"/>
        <v>172.26999999999998</v>
      </c>
      <c r="E1036" s="17">
        <f t="shared" si="203"/>
        <v>23</v>
      </c>
      <c r="F1036" s="17">
        <f t="shared" si="199"/>
        <v>5</v>
      </c>
      <c r="G1036" s="17">
        <f t="shared" si="200"/>
        <v>5</v>
      </c>
      <c r="H1036" s="17">
        <f t="shared" si="201"/>
        <v>10</v>
      </c>
      <c r="I1036" s="17">
        <f t="shared" si="198"/>
        <v>2</v>
      </c>
      <c r="J1036" s="17">
        <f t="shared" si="206"/>
        <v>1031</v>
      </c>
      <c r="K1036" s="18">
        <f t="shared" si="207"/>
        <v>3580.19</v>
      </c>
      <c r="L1036" s="18">
        <f t="shared" si="208"/>
        <v>0</v>
      </c>
      <c r="M1036" s="20">
        <v>0</v>
      </c>
      <c r="N1036" s="19" t="str">
        <f t="shared" si="209"/>
        <v>Good</v>
      </c>
    </row>
    <row r="1037" spans="1:14" x14ac:dyDescent="0.2">
      <c r="A1037" s="12">
        <v>1032</v>
      </c>
      <c r="B1037" s="4">
        <f t="shared" si="202"/>
        <v>492.68</v>
      </c>
      <c r="C1037" s="4">
        <f t="shared" si="204"/>
        <v>814.56</v>
      </c>
      <c r="D1037" s="4">
        <f t="shared" si="205"/>
        <v>172.44</v>
      </c>
      <c r="E1037" s="8">
        <f t="shared" si="203"/>
        <v>23</v>
      </c>
      <c r="F1037" s="4">
        <f t="shared" si="199"/>
        <v>5</v>
      </c>
      <c r="G1037" s="4">
        <f t="shared" si="200"/>
        <v>5</v>
      </c>
      <c r="H1037" s="4">
        <f t="shared" si="201"/>
        <v>10</v>
      </c>
      <c r="I1037" s="4">
        <f t="shared" si="198"/>
        <v>2</v>
      </c>
      <c r="J1037" s="4">
        <f t="shared" si="206"/>
        <v>1032</v>
      </c>
      <c r="K1037" s="18">
        <f t="shared" si="207"/>
        <v>3583.68</v>
      </c>
      <c r="L1037" s="18">
        <f t="shared" si="208"/>
        <v>0</v>
      </c>
      <c r="M1037" s="20">
        <v>0</v>
      </c>
      <c r="N1037" s="19" t="str">
        <f t="shared" si="209"/>
        <v>Good</v>
      </c>
    </row>
    <row r="1038" spans="1:14" x14ac:dyDescent="0.2">
      <c r="A1038" s="16">
        <v>1033</v>
      </c>
      <c r="B1038" s="17">
        <f t="shared" si="202"/>
        <v>493.17</v>
      </c>
      <c r="C1038" s="17">
        <f t="shared" si="204"/>
        <v>815.39</v>
      </c>
      <c r="D1038" s="17">
        <f t="shared" si="205"/>
        <v>172.60999999999999</v>
      </c>
      <c r="E1038" s="17">
        <f t="shared" si="203"/>
        <v>23</v>
      </c>
      <c r="F1038" s="17">
        <f t="shared" si="199"/>
        <v>5</v>
      </c>
      <c r="G1038" s="17">
        <f t="shared" si="200"/>
        <v>5</v>
      </c>
      <c r="H1038" s="17">
        <f t="shared" si="201"/>
        <v>10</v>
      </c>
      <c r="I1038" s="17">
        <f t="shared" si="198"/>
        <v>2</v>
      </c>
      <c r="J1038" s="17">
        <f t="shared" si="206"/>
        <v>1033</v>
      </c>
      <c r="K1038" s="18">
        <f t="shared" si="207"/>
        <v>3587.17</v>
      </c>
      <c r="L1038" s="18">
        <f t="shared" si="208"/>
        <v>0</v>
      </c>
      <c r="M1038" s="20">
        <v>0</v>
      </c>
      <c r="N1038" s="19" t="str">
        <f t="shared" si="209"/>
        <v>Good</v>
      </c>
    </row>
    <row r="1039" spans="1:14" x14ac:dyDescent="0.2">
      <c r="A1039" s="12">
        <v>1034</v>
      </c>
      <c r="B1039" s="4">
        <f t="shared" si="202"/>
        <v>493.65</v>
      </c>
      <c r="C1039" s="4">
        <f t="shared" si="204"/>
        <v>816.21</v>
      </c>
      <c r="D1039" s="4">
        <f t="shared" si="205"/>
        <v>172.79</v>
      </c>
      <c r="E1039" s="8">
        <f t="shared" si="203"/>
        <v>23</v>
      </c>
      <c r="F1039" s="4">
        <f t="shared" si="199"/>
        <v>5</v>
      </c>
      <c r="G1039" s="4">
        <f t="shared" si="200"/>
        <v>5</v>
      </c>
      <c r="H1039" s="4">
        <f t="shared" si="201"/>
        <v>10</v>
      </c>
      <c r="I1039" s="4">
        <f t="shared" si="198"/>
        <v>2</v>
      </c>
      <c r="J1039" s="4">
        <f t="shared" si="206"/>
        <v>1034</v>
      </c>
      <c r="K1039" s="18">
        <f t="shared" si="207"/>
        <v>3590.65</v>
      </c>
      <c r="L1039" s="18">
        <f t="shared" si="208"/>
        <v>0</v>
      </c>
      <c r="M1039" s="20">
        <v>9.9999999999909051E-3</v>
      </c>
      <c r="N1039" s="19" t="str">
        <f t="shared" si="209"/>
        <v>Good</v>
      </c>
    </row>
    <row r="1040" spans="1:14" x14ac:dyDescent="0.2">
      <c r="A1040" s="16">
        <v>1035</v>
      </c>
      <c r="B1040" s="17">
        <f t="shared" si="202"/>
        <v>494.14</v>
      </c>
      <c r="C1040" s="17">
        <f t="shared" si="204"/>
        <v>817.04</v>
      </c>
      <c r="D1040" s="17">
        <f t="shared" si="205"/>
        <v>172.95999999999998</v>
      </c>
      <c r="E1040" s="17">
        <f t="shared" si="203"/>
        <v>23</v>
      </c>
      <c r="F1040" s="17">
        <f t="shared" si="199"/>
        <v>5</v>
      </c>
      <c r="G1040" s="17">
        <f t="shared" si="200"/>
        <v>5</v>
      </c>
      <c r="H1040" s="17">
        <f t="shared" si="201"/>
        <v>10</v>
      </c>
      <c r="I1040" s="17">
        <f t="shared" si="198"/>
        <v>2</v>
      </c>
      <c r="J1040" s="17">
        <f t="shared" si="206"/>
        <v>1035</v>
      </c>
      <c r="K1040" s="18">
        <f t="shared" si="207"/>
        <v>3594.14</v>
      </c>
      <c r="L1040" s="18">
        <f t="shared" si="208"/>
        <v>0</v>
      </c>
      <c r="M1040" s="20">
        <v>9.9999999999909051E-3</v>
      </c>
      <c r="N1040" s="19" t="str">
        <f t="shared" si="209"/>
        <v>Good</v>
      </c>
    </row>
    <row r="1041" spans="1:14" x14ac:dyDescent="0.2">
      <c r="A1041" s="12">
        <v>1036</v>
      </c>
      <c r="B1041" s="4">
        <f t="shared" si="202"/>
        <v>494.63</v>
      </c>
      <c r="C1041" s="4">
        <f t="shared" si="204"/>
        <v>817.88</v>
      </c>
      <c r="D1041" s="4">
        <f t="shared" si="205"/>
        <v>173.12</v>
      </c>
      <c r="E1041" s="8">
        <f t="shared" si="203"/>
        <v>23</v>
      </c>
      <c r="F1041" s="4">
        <f t="shared" si="199"/>
        <v>5</v>
      </c>
      <c r="G1041" s="4">
        <f t="shared" si="200"/>
        <v>5</v>
      </c>
      <c r="H1041" s="4">
        <f t="shared" si="201"/>
        <v>10</v>
      </c>
      <c r="I1041" s="4">
        <f t="shared" ref="I1041:I1104" si="210">+$I$4</f>
        <v>2</v>
      </c>
      <c r="J1041" s="4">
        <f t="shared" si="206"/>
        <v>1036</v>
      </c>
      <c r="K1041" s="18">
        <f t="shared" si="207"/>
        <v>3597.63</v>
      </c>
      <c r="L1041" s="18">
        <f t="shared" si="208"/>
        <v>0</v>
      </c>
      <c r="M1041" s="20">
        <v>-9.9999999999909051E-3</v>
      </c>
      <c r="N1041" s="19" t="str">
        <f t="shared" si="209"/>
        <v>Good</v>
      </c>
    </row>
    <row r="1042" spans="1:14" x14ac:dyDescent="0.2">
      <c r="A1042" s="16">
        <v>1037</v>
      </c>
      <c r="B1042" s="17">
        <f t="shared" si="202"/>
        <v>495.12</v>
      </c>
      <c r="C1042" s="17">
        <f t="shared" si="204"/>
        <v>818.71</v>
      </c>
      <c r="D1042" s="17">
        <f t="shared" si="205"/>
        <v>173.29</v>
      </c>
      <c r="E1042" s="17">
        <f t="shared" si="203"/>
        <v>23</v>
      </c>
      <c r="F1042" s="17">
        <f t="shared" si="199"/>
        <v>5</v>
      </c>
      <c r="G1042" s="17">
        <f t="shared" si="200"/>
        <v>5</v>
      </c>
      <c r="H1042" s="17">
        <f t="shared" si="201"/>
        <v>10</v>
      </c>
      <c r="I1042" s="17">
        <f t="shared" si="210"/>
        <v>2</v>
      </c>
      <c r="J1042" s="17">
        <f t="shared" si="206"/>
        <v>1037</v>
      </c>
      <c r="K1042" s="18">
        <f t="shared" si="207"/>
        <v>3601.12</v>
      </c>
      <c r="L1042" s="18">
        <f t="shared" si="208"/>
        <v>0</v>
      </c>
      <c r="M1042" s="20">
        <v>-9.9999999999909051E-3</v>
      </c>
      <c r="N1042" s="19" t="str">
        <f t="shared" si="209"/>
        <v>Good</v>
      </c>
    </row>
    <row r="1043" spans="1:14" x14ac:dyDescent="0.2">
      <c r="A1043" s="12">
        <v>1038</v>
      </c>
      <c r="B1043" s="4">
        <f t="shared" si="202"/>
        <v>495.6</v>
      </c>
      <c r="C1043" s="4">
        <f t="shared" si="204"/>
        <v>819.52</v>
      </c>
      <c r="D1043" s="4">
        <f t="shared" si="205"/>
        <v>173.48</v>
      </c>
      <c r="E1043" s="8">
        <f t="shared" si="203"/>
        <v>23</v>
      </c>
      <c r="F1043" s="4">
        <f t="shared" si="199"/>
        <v>5</v>
      </c>
      <c r="G1043" s="4">
        <f t="shared" si="200"/>
        <v>5</v>
      </c>
      <c r="H1043" s="4">
        <f t="shared" si="201"/>
        <v>10</v>
      </c>
      <c r="I1043" s="4">
        <f t="shared" si="210"/>
        <v>2</v>
      </c>
      <c r="J1043" s="4">
        <f t="shared" si="206"/>
        <v>1038</v>
      </c>
      <c r="K1043" s="18">
        <f t="shared" si="207"/>
        <v>3604.6</v>
      </c>
      <c r="L1043" s="18">
        <f t="shared" si="208"/>
        <v>0</v>
      </c>
      <c r="M1043" s="20">
        <v>1.999999999998181E-2</v>
      </c>
      <c r="N1043" s="19" t="str">
        <f t="shared" si="209"/>
        <v>Good</v>
      </c>
    </row>
    <row r="1044" spans="1:14" x14ac:dyDescent="0.2">
      <c r="A1044" s="16">
        <v>1039</v>
      </c>
      <c r="B1044" s="17">
        <f t="shared" si="202"/>
        <v>496.09</v>
      </c>
      <c r="C1044" s="17">
        <f t="shared" si="204"/>
        <v>820.36</v>
      </c>
      <c r="D1044" s="17">
        <f t="shared" si="205"/>
        <v>173.64</v>
      </c>
      <c r="E1044" s="17">
        <f t="shared" si="203"/>
        <v>23</v>
      </c>
      <c r="F1044" s="17">
        <f t="shared" si="199"/>
        <v>5</v>
      </c>
      <c r="G1044" s="17">
        <f t="shared" si="200"/>
        <v>5</v>
      </c>
      <c r="H1044" s="17">
        <f t="shared" si="201"/>
        <v>10</v>
      </c>
      <c r="I1044" s="17">
        <f t="shared" si="210"/>
        <v>2</v>
      </c>
      <c r="J1044" s="17">
        <f t="shared" si="206"/>
        <v>1039</v>
      </c>
      <c r="K1044" s="18">
        <f t="shared" si="207"/>
        <v>3608.0899999999997</v>
      </c>
      <c r="L1044" s="18">
        <f t="shared" si="208"/>
        <v>0</v>
      </c>
      <c r="M1044" s="20">
        <v>0</v>
      </c>
      <c r="N1044" s="19" t="str">
        <f t="shared" si="209"/>
        <v>Good</v>
      </c>
    </row>
    <row r="1045" spans="1:14" x14ac:dyDescent="0.2">
      <c r="A1045" s="12">
        <v>1040</v>
      </c>
      <c r="B1045" s="4">
        <f t="shared" si="202"/>
        <v>496.58</v>
      </c>
      <c r="C1045" s="4">
        <f t="shared" si="204"/>
        <v>821.18999999999994</v>
      </c>
      <c r="D1045" s="4">
        <f t="shared" si="205"/>
        <v>173.81</v>
      </c>
      <c r="E1045" s="8">
        <f t="shared" si="203"/>
        <v>23</v>
      </c>
      <c r="F1045" s="4">
        <f t="shared" si="199"/>
        <v>5</v>
      </c>
      <c r="G1045" s="4">
        <f t="shared" si="200"/>
        <v>5</v>
      </c>
      <c r="H1045" s="4">
        <f t="shared" si="201"/>
        <v>10</v>
      </c>
      <c r="I1045" s="4">
        <f t="shared" si="210"/>
        <v>2</v>
      </c>
      <c r="J1045" s="4">
        <f t="shared" si="206"/>
        <v>1040</v>
      </c>
      <c r="K1045" s="18">
        <f t="shared" si="207"/>
        <v>3611.58</v>
      </c>
      <c r="L1045" s="18">
        <f t="shared" si="208"/>
        <v>0</v>
      </c>
      <c r="M1045" s="20">
        <v>0</v>
      </c>
      <c r="N1045" s="19" t="str">
        <f t="shared" si="209"/>
        <v>Good</v>
      </c>
    </row>
    <row r="1046" spans="1:14" x14ac:dyDescent="0.2">
      <c r="A1046" s="16">
        <v>1041</v>
      </c>
      <c r="B1046" s="17">
        <f t="shared" si="202"/>
        <v>497.07</v>
      </c>
      <c r="C1046" s="17">
        <f t="shared" si="204"/>
        <v>822.02</v>
      </c>
      <c r="D1046" s="17">
        <f t="shared" si="205"/>
        <v>173.98</v>
      </c>
      <c r="E1046" s="17">
        <f t="shared" si="203"/>
        <v>23</v>
      </c>
      <c r="F1046" s="17">
        <f t="shared" si="199"/>
        <v>5</v>
      </c>
      <c r="G1046" s="17">
        <f t="shared" si="200"/>
        <v>5</v>
      </c>
      <c r="H1046" s="17">
        <f t="shared" si="201"/>
        <v>10</v>
      </c>
      <c r="I1046" s="17">
        <f t="shared" si="210"/>
        <v>2</v>
      </c>
      <c r="J1046" s="17">
        <f t="shared" si="206"/>
        <v>1041</v>
      </c>
      <c r="K1046" s="18">
        <f t="shared" si="207"/>
        <v>3615.07</v>
      </c>
      <c r="L1046" s="18">
        <f t="shared" si="208"/>
        <v>0</v>
      </c>
      <c r="M1046" s="20">
        <v>0</v>
      </c>
      <c r="N1046" s="19" t="str">
        <f t="shared" si="209"/>
        <v>Good</v>
      </c>
    </row>
    <row r="1047" spans="1:14" x14ac:dyDescent="0.2">
      <c r="A1047" s="12">
        <v>1042</v>
      </c>
      <c r="B1047" s="4">
        <f t="shared" si="202"/>
        <v>497.56</v>
      </c>
      <c r="C1047" s="4">
        <f t="shared" si="204"/>
        <v>822.86</v>
      </c>
      <c r="D1047" s="4">
        <f t="shared" si="205"/>
        <v>174.14</v>
      </c>
      <c r="E1047" s="8">
        <f t="shared" si="203"/>
        <v>23</v>
      </c>
      <c r="F1047" s="4">
        <f t="shared" si="199"/>
        <v>5</v>
      </c>
      <c r="G1047" s="4">
        <f t="shared" si="200"/>
        <v>5</v>
      </c>
      <c r="H1047" s="4">
        <f t="shared" si="201"/>
        <v>10</v>
      </c>
      <c r="I1047" s="4">
        <f t="shared" si="210"/>
        <v>2</v>
      </c>
      <c r="J1047" s="4">
        <f t="shared" si="206"/>
        <v>1042</v>
      </c>
      <c r="K1047" s="18">
        <f t="shared" si="207"/>
        <v>3618.56</v>
      </c>
      <c r="L1047" s="18">
        <f t="shared" si="208"/>
        <v>0</v>
      </c>
      <c r="M1047" s="20">
        <v>-9.9999999999909051E-3</v>
      </c>
      <c r="N1047" s="19" t="str">
        <f t="shared" si="209"/>
        <v>Good</v>
      </c>
    </row>
    <row r="1048" spans="1:14" x14ac:dyDescent="0.2">
      <c r="A1048" s="16">
        <v>1043</v>
      </c>
      <c r="B1048" s="17">
        <f t="shared" si="202"/>
        <v>498.04</v>
      </c>
      <c r="C1048" s="17">
        <f t="shared" si="204"/>
        <v>823.67</v>
      </c>
      <c r="D1048" s="17">
        <f t="shared" si="205"/>
        <v>174.32999999999998</v>
      </c>
      <c r="E1048" s="17">
        <f t="shared" si="203"/>
        <v>23</v>
      </c>
      <c r="F1048" s="17">
        <f t="shared" si="199"/>
        <v>5</v>
      </c>
      <c r="G1048" s="17">
        <f t="shared" si="200"/>
        <v>5</v>
      </c>
      <c r="H1048" s="17">
        <f t="shared" si="201"/>
        <v>10</v>
      </c>
      <c r="I1048" s="17">
        <f t="shared" si="210"/>
        <v>2</v>
      </c>
      <c r="J1048" s="17">
        <f t="shared" si="206"/>
        <v>1043</v>
      </c>
      <c r="K1048" s="18">
        <f t="shared" si="207"/>
        <v>3622.04</v>
      </c>
      <c r="L1048" s="18">
        <f t="shared" si="208"/>
        <v>0</v>
      </c>
      <c r="M1048" s="20">
        <v>9.9999999999909051E-3</v>
      </c>
      <c r="N1048" s="19" t="str">
        <f t="shared" si="209"/>
        <v>Good</v>
      </c>
    </row>
    <row r="1049" spans="1:14" x14ac:dyDescent="0.2">
      <c r="A1049" s="12">
        <v>1044</v>
      </c>
      <c r="B1049" s="4">
        <f t="shared" si="202"/>
        <v>498.53</v>
      </c>
      <c r="C1049" s="4">
        <f t="shared" si="204"/>
        <v>824.51</v>
      </c>
      <c r="D1049" s="4">
        <f t="shared" si="205"/>
        <v>174.48999999999998</v>
      </c>
      <c r="E1049" s="8">
        <f t="shared" si="203"/>
        <v>23</v>
      </c>
      <c r="F1049" s="4">
        <f t="shared" si="199"/>
        <v>5</v>
      </c>
      <c r="G1049" s="4">
        <f t="shared" si="200"/>
        <v>5</v>
      </c>
      <c r="H1049" s="4">
        <f t="shared" si="201"/>
        <v>10</v>
      </c>
      <c r="I1049" s="4">
        <f t="shared" si="210"/>
        <v>2</v>
      </c>
      <c r="J1049" s="4">
        <f t="shared" si="206"/>
        <v>1044</v>
      </c>
      <c r="K1049" s="18">
        <f t="shared" si="207"/>
        <v>3625.5299999999997</v>
      </c>
      <c r="L1049" s="18">
        <f t="shared" si="208"/>
        <v>0</v>
      </c>
      <c r="M1049" s="20">
        <v>0</v>
      </c>
      <c r="N1049" s="19" t="str">
        <f t="shared" si="209"/>
        <v>Good</v>
      </c>
    </row>
    <row r="1050" spans="1:14" x14ac:dyDescent="0.2">
      <c r="A1050" s="16">
        <v>1045</v>
      </c>
      <c r="B1050" s="17">
        <f t="shared" si="202"/>
        <v>499.02</v>
      </c>
      <c r="C1050" s="17">
        <f t="shared" si="204"/>
        <v>825.34</v>
      </c>
      <c r="D1050" s="17">
        <f t="shared" si="205"/>
        <v>174.66</v>
      </c>
      <c r="E1050" s="17">
        <f t="shared" si="203"/>
        <v>23</v>
      </c>
      <c r="F1050" s="17">
        <f t="shared" ref="F1050:F1105" si="211">+$F$4</f>
        <v>5</v>
      </c>
      <c r="G1050" s="17">
        <f t="shared" ref="G1050:G1105" si="212">+$G$4</f>
        <v>5</v>
      </c>
      <c r="H1050" s="17">
        <f t="shared" si="201"/>
        <v>10</v>
      </c>
      <c r="I1050" s="17">
        <f t="shared" si="210"/>
        <v>2</v>
      </c>
      <c r="J1050" s="17">
        <f t="shared" si="206"/>
        <v>1045</v>
      </c>
      <c r="K1050" s="18">
        <f t="shared" si="207"/>
        <v>3629.02</v>
      </c>
      <c r="L1050" s="18">
        <f t="shared" si="208"/>
        <v>0</v>
      </c>
      <c r="M1050" s="20">
        <v>0</v>
      </c>
      <c r="N1050" s="19" t="str">
        <f t="shared" si="209"/>
        <v>Good</v>
      </c>
    </row>
    <row r="1051" spans="1:14" x14ac:dyDescent="0.2">
      <c r="A1051" s="12">
        <v>1046</v>
      </c>
      <c r="B1051" s="4">
        <f t="shared" si="202"/>
        <v>499.51</v>
      </c>
      <c r="C1051" s="4">
        <f t="shared" si="204"/>
        <v>826.17</v>
      </c>
      <c r="D1051" s="4">
        <f t="shared" si="205"/>
        <v>174.82999999999998</v>
      </c>
      <c r="E1051" s="8">
        <f t="shared" si="203"/>
        <v>23</v>
      </c>
      <c r="F1051" s="4">
        <f t="shared" si="211"/>
        <v>5</v>
      </c>
      <c r="G1051" s="4">
        <f t="shared" si="212"/>
        <v>5</v>
      </c>
      <c r="H1051" s="4">
        <f t="shared" si="201"/>
        <v>10</v>
      </c>
      <c r="I1051" s="4">
        <f t="shared" si="210"/>
        <v>2</v>
      </c>
      <c r="J1051" s="4">
        <f t="shared" si="206"/>
        <v>1046</v>
      </c>
      <c r="K1051" s="18">
        <f t="shared" si="207"/>
        <v>3632.5099999999998</v>
      </c>
      <c r="L1051" s="18">
        <f t="shared" si="208"/>
        <v>0</v>
      </c>
      <c r="M1051" s="20">
        <v>0</v>
      </c>
      <c r="N1051" s="19" t="str">
        <f t="shared" si="209"/>
        <v>Good</v>
      </c>
    </row>
    <row r="1052" spans="1:14" x14ac:dyDescent="0.2">
      <c r="A1052" s="16">
        <v>1047</v>
      </c>
      <c r="B1052" s="17">
        <f t="shared" si="202"/>
        <v>500</v>
      </c>
      <c r="C1052" s="17">
        <f t="shared" si="204"/>
        <v>827</v>
      </c>
      <c r="D1052" s="17">
        <f t="shared" si="205"/>
        <v>175</v>
      </c>
      <c r="E1052" s="17">
        <f t="shared" si="203"/>
        <v>23</v>
      </c>
      <c r="F1052" s="17">
        <f t="shared" si="211"/>
        <v>5</v>
      </c>
      <c r="G1052" s="17">
        <f t="shared" si="212"/>
        <v>5</v>
      </c>
      <c r="H1052" s="17">
        <f t="shared" si="201"/>
        <v>10</v>
      </c>
      <c r="I1052" s="17">
        <f t="shared" si="210"/>
        <v>2</v>
      </c>
      <c r="J1052" s="17">
        <f t="shared" si="206"/>
        <v>1047</v>
      </c>
      <c r="K1052" s="18">
        <f t="shared" si="207"/>
        <v>3636</v>
      </c>
      <c r="L1052" s="18">
        <f t="shared" si="208"/>
        <v>0</v>
      </c>
      <c r="M1052" s="20">
        <v>0</v>
      </c>
      <c r="N1052" s="19" t="str">
        <f t="shared" si="209"/>
        <v>Good</v>
      </c>
    </row>
    <row r="1053" spans="1:14" x14ac:dyDescent="0.2">
      <c r="A1053" s="12">
        <v>1048</v>
      </c>
      <c r="B1053" s="4">
        <f t="shared" si="202"/>
        <v>500.48</v>
      </c>
      <c r="C1053" s="4">
        <f t="shared" si="204"/>
        <v>827.81999999999994</v>
      </c>
      <c r="D1053" s="4">
        <f t="shared" si="205"/>
        <v>175.18000000000021</v>
      </c>
      <c r="E1053" s="8">
        <f t="shared" si="203"/>
        <v>23</v>
      </c>
      <c r="F1053" s="4">
        <f t="shared" si="211"/>
        <v>5</v>
      </c>
      <c r="G1053" s="4">
        <f t="shared" si="212"/>
        <v>5</v>
      </c>
      <c r="H1053" s="4">
        <f t="shared" si="201"/>
        <v>10</v>
      </c>
      <c r="I1053" s="4">
        <f t="shared" si="210"/>
        <v>2</v>
      </c>
      <c r="J1053" s="4">
        <f t="shared" si="206"/>
        <v>1048</v>
      </c>
      <c r="K1053" s="18">
        <f t="shared" si="207"/>
        <v>3639.4800000000005</v>
      </c>
      <c r="L1053" s="18">
        <f t="shared" si="208"/>
        <v>0</v>
      </c>
      <c r="M1053" s="20">
        <v>1.0000000000218279E-2</v>
      </c>
      <c r="N1053" s="19" t="str">
        <f t="shared" si="209"/>
        <v>Good</v>
      </c>
    </row>
    <row r="1054" spans="1:14" x14ac:dyDescent="0.2">
      <c r="A1054" s="16">
        <v>1049</v>
      </c>
      <c r="B1054" s="17">
        <f t="shared" si="202"/>
        <v>500.97</v>
      </c>
      <c r="C1054" s="17">
        <f t="shared" si="204"/>
        <v>828.65</v>
      </c>
      <c r="D1054" s="17">
        <f t="shared" si="205"/>
        <v>175.35</v>
      </c>
      <c r="E1054" s="17">
        <f t="shared" si="203"/>
        <v>23</v>
      </c>
      <c r="F1054" s="17">
        <f t="shared" si="211"/>
        <v>5</v>
      </c>
      <c r="G1054" s="17">
        <f t="shared" si="212"/>
        <v>5</v>
      </c>
      <c r="H1054" s="17">
        <f t="shared" si="201"/>
        <v>10</v>
      </c>
      <c r="I1054" s="17">
        <f t="shared" si="210"/>
        <v>2</v>
      </c>
      <c r="J1054" s="17">
        <f t="shared" si="206"/>
        <v>1049</v>
      </c>
      <c r="K1054" s="18">
        <f t="shared" si="207"/>
        <v>3642.97</v>
      </c>
      <c r="L1054" s="18">
        <f t="shared" si="208"/>
        <v>0</v>
      </c>
      <c r="M1054" s="20">
        <v>9.9999999999909051E-3</v>
      </c>
      <c r="N1054" s="19" t="str">
        <f t="shared" si="209"/>
        <v>Good</v>
      </c>
    </row>
    <row r="1055" spans="1:14" x14ac:dyDescent="0.2">
      <c r="A1055" s="12">
        <v>1050</v>
      </c>
      <c r="B1055" s="4">
        <f t="shared" si="202"/>
        <v>501.46</v>
      </c>
      <c r="C1055" s="4">
        <f t="shared" si="204"/>
        <v>829.49</v>
      </c>
      <c r="D1055" s="4">
        <f t="shared" si="205"/>
        <v>175.51</v>
      </c>
      <c r="E1055" s="8">
        <f t="shared" si="203"/>
        <v>23</v>
      </c>
      <c r="F1055" s="4">
        <f t="shared" si="211"/>
        <v>5</v>
      </c>
      <c r="G1055" s="4">
        <f t="shared" si="212"/>
        <v>5</v>
      </c>
      <c r="H1055" s="4">
        <f t="shared" si="201"/>
        <v>10</v>
      </c>
      <c r="I1055" s="4">
        <f t="shared" si="210"/>
        <v>2</v>
      </c>
      <c r="J1055" s="4">
        <f t="shared" si="206"/>
        <v>1050</v>
      </c>
      <c r="K1055" s="18">
        <f t="shared" si="207"/>
        <v>3646.46</v>
      </c>
      <c r="L1055" s="18">
        <f t="shared" si="208"/>
        <v>0</v>
      </c>
      <c r="M1055" s="20">
        <v>-9.9999999999909051E-3</v>
      </c>
      <c r="N1055" s="19" t="str">
        <f t="shared" si="209"/>
        <v>Good</v>
      </c>
    </row>
    <row r="1056" spans="1:14" x14ac:dyDescent="0.2">
      <c r="A1056" s="16">
        <v>1051</v>
      </c>
      <c r="B1056" s="17">
        <f t="shared" si="202"/>
        <v>501.95</v>
      </c>
      <c r="C1056" s="17">
        <f t="shared" si="204"/>
        <v>830.31999999999994</v>
      </c>
      <c r="D1056" s="17">
        <f t="shared" si="205"/>
        <v>175.68</v>
      </c>
      <c r="E1056" s="17">
        <f t="shared" si="203"/>
        <v>23</v>
      </c>
      <c r="F1056" s="17">
        <f t="shared" si="211"/>
        <v>5</v>
      </c>
      <c r="G1056" s="17">
        <f t="shared" si="212"/>
        <v>5</v>
      </c>
      <c r="H1056" s="17">
        <f t="shared" si="201"/>
        <v>10</v>
      </c>
      <c r="I1056" s="17">
        <f t="shared" si="210"/>
        <v>2</v>
      </c>
      <c r="J1056" s="17">
        <f t="shared" si="206"/>
        <v>1051</v>
      </c>
      <c r="K1056" s="18">
        <f t="shared" si="207"/>
        <v>3649.95</v>
      </c>
      <c r="L1056" s="18">
        <f t="shared" si="208"/>
        <v>0</v>
      </c>
      <c r="M1056" s="20">
        <v>-9.9999999999909051E-3</v>
      </c>
      <c r="N1056" s="19" t="str">
        <f t="shared" si="209"/>
        <v>Good</v>
      </c>
    </row>
    <row r="1057" spans="1:14" x14ac:dyDescent="0.2">
      <c r="A1057" s="12">
        <v>1052</v>
      </c>
      <c r="B1057" s="4">
        <f t="shared" si="202"/>
        <v>502.43</v>
      </c>
      <c r="C1057" s="4">
        <f t="shared" si="204"/>
        <v>831.14</v>
      </c>
      <c r="D1057" s="4">
        <f t="shared" si="205"/>
        <v>175.85999999999999</v>
      </c>
      <c r="E1057" s="8">
        <f t="shared" si="203"/>
        <v>23</v>
      </c>
      <c r="F1057" s="4">
        <f t="shared" si="211"/>
        <v>5</v>
      </c>
      <c r="G1057" s="4">
        <f t="shared" si="212"/>
        <v>5</v>
      </c>
      <c r="H1057" s="4">
        <f t="shared" si="201"/>
        <v>10</v>
      </c>
      <c r="I1057" s="4">
        <f t="shared" si="210"/>
        <v>2</v>
      </c>
      <c r="J1057" s="4">
        <f t="shared" si="206"/>
        <v>1052</v>
      </c>
      <c r="K1057" s="18">
        <f t="shared" si="207"/>
        <v>3653.4300000000003</v>
      </c>
      <c r="L1057" s="18">
        <f t="shared" si="208"/>
        <v>0</v>
      </c>
      <c r="M1057" s="20">
        <v>0</v>
      </c>
      <c r="N1057" s="19" t="str">
        <f t="shared" si="209"/>
        <v>Good</v>
      </c>
    </row>
    <row r="1058" spans="1:14" x14ac:dyDescent="0.2">
      <c r="A1058" s="16">
        <v>1053</v>
      </c>
      <c r="B1058" s="17">
        <f t="shared" si="202"/>
        <v>502.92</v>
      </c>
      <c r="C1058" s="17">
        <f t="shared" si="204"/>
        <v>831.97</v>
      </c>
      <c r="D1058" s="17">
        <f t="shared" si="205"/>
        <v>176.03</v>
      </c>
      <c r="E1058" s="17">
        <f t="shared" si="203"/>
        <v>23</v>
      </c>
      <c r="F1058" s="17">
        <f t="shared" si="211"/>
        <v>5</v>
      </c>
      <c r="G1058" s="17">
        <f t="shared" si="212"/>
        <v>5</v>
      </c>
      <c r="H1058" s="17">
        <f t="shared" si="201"/>
        <v>10</v>
      </c>
      <c r="I1058" s="17">
        <f t="shared" si="210"/>
        <v>2</v>
      </c>
      <c r="J1058" s="17">
        <f t="shared" si="206"/>
        <v>1053</v>
      </c>
      <c r="K1058" s="18">
        <f t="shared" si="207"/>
        <v>3656.9200000000005</v>
      </c>
      <c r="L1058" s="18">
        <f t="shared" si="208"/>
        <v>0</v>
      </c>
      <c r="M1058" s="20">
        <v>0</v>
      </c>
      <c r="N1058" s="19" t="str">
        <f t="shared" si="209"/>
        <v>Good</v>
      </c>
    </row>
    <row r="1059" spans="1:14" x14ac:dyDescent="0.2">
      <c r="A1059" s="12">
        <v>1054</v>
      </c>
      <c r="B1059" s="4">
        <f t="shared" si="202"/>
        <v>503.41</v>
      </c>
      <c r="C1059" s="4">
        <f t="shared" si="204"/>
        <v>832.8</v>
      </c>
      <c r="D1059" s="4">
        <f t="shared" si="205"/>
        <v>176.2</v>
      </c>
      <c r="E1059" s="8">
        <f t="shared" si="203"/>
        <v>23</v>
      </c>
      <c r="F1059" s="4">
        <f t="shared" si="211"/>
        <v>5</v>
      </c>
      <c r="G1059" s="4">
        <f t="shared" si="212"/>
        <v>5</v>
      </c>
      <c r="H1059" s="4">
        <f t="shared" si="201"/>
        <v>10</v>
      </c>
      <c r="I1059" s="4">
        <f t="shared" si="210"/>
        <v>2</v>
      </c>
      <c r="J1059" s="4">
        <f t="shared" si="206"/>
        <v>1054</v>
      </c>
      <c r="K1059" s="18">
        <f t="shared" si="207"/>
        <v>3660.41</v>
      </c>
      <c r="L1059" s="18">
        <f t="shared" si="208"/>
        <v>0</v>
      </c>
      <c r="M1059" s="20">
        <v>0</v>
      </c>
      <c r="N1059" s="19" t="str">
        <f t="shared" si="209"/>
        <v>Good</v>
      </c>
    </row>
    <row r="1060" spans="1:14" x14ac:dyDescent="0.2">
      <c r="A1060" s="16">
        <v>1055</v>
      </c>
      <c r="B1060" s="17">
        <f t="shared" si="202"/>
        <v>503.9</v>
      </c>
      <c r="C1060" s="17">
        <f t="shared" si="204"/>
        <v>833.63</v>
      </c>
      <c r="D1060" s="17">
        <f t="shared" si="205"/>
        <v>176.37</v>
      </c>
      <c r="E1060" s="17">
        <f t="shared" si="203"/>
        <v>23</v>
      </c>
      <c r="F1060" s="17">
        <f t="shared" si="211"/>
        <v>5</v>
      </c>
      <c r="G1060" s="17">
        <f t="shared" si="212"/>
        <v>5</v>
      </c>
      <c r="H1060" s="17">
        <f t="shared" si="201"/>
        <v>10</v>
      </c>
      <c r="I1060" s="17">
        <f t="shared" si="210"/>
        <v>2</v>
      </c>
      <c r="J1060" s="17">
        <f t="shared" si="206"/>
        <v>1055</v>
      </c>
      <c r="K1060" s="18">
        <f t="shared" si="207"/>
        <v>3663.9</v>
      </c>
      <c r="L1060" s="18">
        <f t="shared" si="208"/>
        <v>0</v>
      </c>
      <c r="M1060" s="20">
        <v>0</v>
      </c>
      <c r="N1060" s="19" t="str">
        <f t="shared" si="209"/>
        <v>Good</v>
      </c>
    </row>
    <row r="1061" spans="1:14" x14ac:dyDescent="0.2">
      <c r="A1061" s="12">
        <v>1056</v>
      </c>
      <c r="B1061" s="4">
        <f t="shared" si="202"/>
        <v>504.39</v>
      </c>
      <c r="C1061" s="4">
        <f t="shared" si="204"/>
        <v>834.47</v>
      </c>
      <c r="D1061" s="4">
        <f t="shared" si="205"/>
        <v>176.53</v>
      </c>
      <c r="E1061" s="8">
        <f t="shared" si="203"/>
        <v>23</v>
      </c>
      <c r="F1061" s="4">
        <f t="shared" si="211"/>
        <v>5</v>
      </c>
      <c r="G1061" s="4">
        <f t="shared" si="212"/>
        <v>5</v>
      </c>
      <c r="H1061" s="4">
        <f t="shared" ref="H1061:H1105" si="213">+$H$4</f>
        <v>10</v>
      </c>
      <c r="I1061" s="4">
        <f t="shared" si="210"/>
        <v>2</v>
      </c>
      <c r="J1061" s="4">
        <f t="shared" si="206"/>
        <v>1056</v>
      </c>
      <c r="K1061" s="18">
        <f t="shared" si="207"/>
        <v>3667.39</v>
      </c>
      <c r="L1061" s="18">
        <f t="shared" si="208"/>
        <v>0</v>
      </c>
      <c r="M1061" s="20">
        <v>-9.9999999999909051E-3</v>
      </c>
      <c r="N1061" s="19" t="str">
        <f t="shared" si="209"/>
        <v>Good</v>
      </c>
    </row>
    <row r="1062" spans="1:14" x14ac:dyDescent="0.2">
      <c r="A1062" s="16">
        <v>1057</v>
      </c>
      <c r="B1062" s="17">
        <f t="shared" si="202"/>
        <v>504.87</v>
      </c>
      <c r="C1062" s="17">
        <f t="shared" si="204"/>
        <v>835.28</v>
      </c>
      <c r="D1062" s="17">
        <f t="shared" si="205"/>
        <v>176.71999999999997</v>
      </c>
      <c r="E1062" s="17">
        <f t="shared" si="203"/>
        <v>23</v>
      </c>
      <c r="F1062" s="17">
        <f t="shared" si="211"/>
        <v>5</v>
      </c>
      <c r="G1062" s="17">
        <f t="shared" si="212"/>
        <v>5</v>
      </c>
      <c r="H1062" s="17">
        <f t="shared" si="213"/>
        <v>10</v>
      </c>
      <c r="I1062" s="17">
        <f t="shared" si="210"/>
        <v>2</v>
      </c>
      <c r="J1062" s="17">
        <f t="shared" si="206"/>
        <v>1057</v>
      </c>
      <c r="K1062" s="18">
        <f t="shared" si="207"/>
        <v>3670.8699999999994</v>
      </c>
      <c r="L1062" s="18">
        <f t="shared" si="208"/>
        <v>0</v>
      </c>
      <c r="M1062" s="20">
        <v>9.9999999999909051E-3</v>
      </c>
      <c r="N1062" s="19" t="str">
        <f t="shared" si="209"/>
        <v>Good</v>
      </c>
    </row>
    <row r="1063" spans="1:14" x14ac:dyDescent="0.2">
      <c r="A1063" s="12">
        <v>1058</v>
      </c>
      <c r="B1063" s="4">
        <f t="shared" si="202"/>
        <v>505.36</v>
      </c>
      <c r="C1063" s="4">
        <f t="shared" si="204"/>
        <v>836.12</v>
      </c>
      <c r="D1063" s="4">
        <f t="shared" si="205"/>
        <v>176.88</v>
      </c>
      <c r="E1063" s="8">
        <f t="shared" si="203"/>
        <v>23</v>
      </c>
      <c r="F1063" s="4">
        <f t="shared" si="211"/>
        <v>5</v>
      </c>
      <c r="G1063" s="4">
        <f t="shared" si="212"/>
        <v>5</v>
      </c>
      <c r="H1063" s="4">
        <f t="shared" si="213"/>
        <v>10</v>
      </c>
      <c r="I1063" s="4">
        <f t="shared" si="210"/>
        <v>2</v>
      </c>
      <c r="J1063" s="4">
        <f t="shared" si="206"/>
        <v>1058</v>
      </c>
      <c r="K1063" s="18">
        <f t="shared" si="207"/>
        <v>3674.36</v>
      </c>
      <c r="L1063" s="18">
        <f t="shared" si="208"/>
        <v>0</v>
      </c>
      <c r="M1063" s="20">
        <v>0</v>
      </c>
      <c r="N1063" s="19" t="str">
        <f t="shared" si="209"/>
        <v>Good</v>
      </c>
    </row>
    <row r="1064" spans="1:14" x14ac:dyDescent="0.2">
      <c r="A1064" s="16">
        <v>1059</v>
      </c>
      <c r="B1064" s="17">
        <f t="shared" si="202"/>
        <v>505.85</v>
      </c>
      <c r="C1064" s="17">
        <f t="shared" si="204"/>
        <v>836.95</v>
      </c>
      <c r="D1064" s="17">
        <f t="shared" si="205"/>
        <v>177.04999999999998</v>
      </c>
      <c r="E1064" s="17">
        <f t="shared" si="203"/>
        <v>23</v>
      </c>
      <c r="F1064" s="17">
        <f t="shared" si="211"/>
        <v>5</v>
      </c>
      <c r="G1064" s="17">
        <f t="shared" si="212"/>
        <v>5</v>
      </c>
      <c r="H1064" s="17">
        <f t="shared" si="213"/>
        <v>10</v>
      </c>
      <c r="I1064" s="17">
        <f t="shared" si="210"/>
        <v>2</v>
      </c>
      <c r="J1064" s="17">
        <f t="shared" si="206"/>
        <v>1059</v>
      </c>
      <c r="K1064" s="18">
        <f t="shared" si="207"/>
        <v>3677.8500000000004</v>
      </c>
      <c r="L1064" s="18">
        <f t="shared" si="208"/>
        <v>0</v>
      </c>
      <c r="M1064" s="20">
        <v>0</v>
      </c>
      <c r="N1064" s="19" t="str">
        <f t="shared" si="209"/>
        <v>Good</v>
      </c>
    </row>
    <row r="1065" spans="1:14" x14ac:dyDescent="0.2">
      <c r="A1065" s="12">
        <v>1060</v>
      </c>
      <c r="B1065" s="4">
        <f t="shared" si="202"/>
        <v>506.34</v>
      </c>
      <c r="C1065" s="4">
        <f t="shared" si="204"/>
        <v>837.78</v>
      </c>
      <c r="D1065" s="4">
        <f t="shared" si="205"/>
        <v>177.22</v>
      </c>
      <c r="E1065" s="8">
        <f t="shared" si="203"/>
        <v>23</v>
      </c>
      <c r="F1065" s="4">
        <f t="shared" si="211"/>
        <v>5</v>
      </c>
      <c r="G1065" s="4">
        <f t="shared" si="212"/>
        <v>5</v>
      </c>
      <c r="H1065" s="4">
        <f t="shared" si="213"/>
        <v>10</v>
      </c>
      <c r="I1065" s="4">
        <f t="shared" si="210"/>
        <v>2</v>
      </c>
      <c r="J1065" s="4">
        <f t="shared" si="206"/>
        <v>1060</v>
      </c>
      <c r="K1065" s="18">
        <f t="shared" si="207"/>
        <v>3681.3399999999997</v>
      </c>
      <c r="L1065" s="18">
        <f t="shared" si="208"/>
        <v>0</v>
      </c>
      <c r="M1065" s="20">
        <v>0</v>
      </c>
      <c r="N1065" s="19" t="str">
        <f t="shared" si="209"/>
        <v>Good</v>
      </c>
    </row>
    <row r="1066" spans="1:14" x14ac:dyDescent="0.2">
      <c r="A1066" s="16">
        <v>1061</v>
      </c>
      <c r="B1066" s="17">
        <f t="shared" si="202"/>
        <v>506.82</v>
      </c>
      <c r="C1066" s="17">
        <f t="shared" si="204"/>
        <v>838.6</v>
      </c>
      <c r="D1066" s="17">
        <f t="shared" si="205"/>
        <v>177.39999999999998</v>
      </c>
      <c r="E1066" s="17">
        <f t="shared" si="203"/>
        <v>23</v>
      </c>
      <c r="F1066" s="17">
        <f t="shared" si="211"/>
        <v>5</v>
      </c>
      <c r="G1066" s="17">
        <f t="shared" si="212"/>
        <v>5</v>
      </c>
      <c r="H1066" s="17">
        <f t="shared" si="213"/>
        <v>10</v>
      </c>
      <c r="I1066" s="17">
        <f t="shared" si="210"/>
        <v>2</v>
      </c>
      <c r="J1066" s="17">
        <f t="shared" si="206"/>
        <v>1061</v>
      </c>
      <c r="K1066" s="18">
        <f t="shared" si="207"/>
        <v>3684.82</v>
      </c>
      <c r="L1066" s="18">
        <f t="shared" si="208"/>
        <v>0</v>
      </c>
      <c r="M1066" s="20">
        <v>9.9999999999909051E-3</v>
      </c>
      <c r="N1066" s="19" t="str">
        <f t="shared" si="209"/>
        <v>Good</v>
      </c>
    </row>
    <row r="1067" spans="1:14" x14ac:dyDescent="0.2">
      <c r="A1067" s="12">
        <v>1062</v>
      </c>
      <c r="B1067" s="4">
        <f t="shared" si="202"/>
        <v>507.31</v>
      </c>
      <c r="C1067" s="4">
        <f t="shared" si="204"/>
        <v>839.43</v>
      </c>
      <c r="D1067" s="4">
        <f t="shared" si="205"/>
        <v>177.57</v>
      </c>
      <c r="E1067" s="8">
        <f t="shared" si="203"/>
        <v>23</v>
      </c>
      <c r="F1067" s="4">
        <f t="shared" si="211"/>
        <v>5</v>
      </c>
      <c r="G1067" s="4">
        <f t="shared" si="212"/>
        <v>5</v>
      </c>
      <c r="H1067" s="4">
        <f t="shared" si="213"/>
        <v>10</v>
      </c>
      <c r="I1067" s="4">
        <f t="shared" si="210"/>
        <v>2</v>
      </c>
      <c r="J1067" s="4">
        <f t="shared" si="206"/>
        <v>1062</v>
      </c>
      <c r="K1067" s="18">
        <f t="shared" si="207"/>
        <v>3688.31</v>
      </c>
      <c r="L1067" s="18">
        <f t="shared" si="208"/>
        <v>0</v>
      </c>
      <c r="M1067" s="20">
        <v>9.9999999999909051E-3</v>
      </c>
      <c r="N1067" s="19" t="str">
        <f t="shared" si="209"/>
        <v>Good</v>
      </c>
    </row>
    <row r="1068" spans="1:14" x14ac:dyDescent="0.2">
      <c r="A1068" s="16">
        <v>1063</v>
      </c>
      <c r="B1068" s="17">
        <f t="shared" si="202"/>
        <v>507.8</v>
      </c>
      <c r="C1068" s="17">
        <f t="shared" si="204"/>
        <v>840.26</v>
      </c>
      <c r="D1068" s="17">
        <f t="shared" si="205"/>
        <v>177.73999999999998</v>
      </c>
      <c r="E1068" s="17">
        <f t="shared" si="203"/>
        <v>23</v>
      </c>
      <c r="F1068" s="17">
        <f t="shared" si="211"/>
        <v>5</v>
      </c>
      <c r="G1068" s="17">
        <f t="shared" si="212"/>
        <v>5</v>
      </c>
      <c r="H1068" s="17">
        <f t="shared" si="213"/>
        <v>10</v>
      </c>
      <c r="I1068" s="17">
        <f t="shared" si="210"/>
        <v>2</v>
      </c>
      <c r="J1068" s="17">
        <f t="shared" si="206"/>
        <v>1063</v>
      </c>
      <c r="K1068" s="18">
        <f t="shared" si="207"/>
        <v>3691.7999999999997</v>
      </c>
      <c r="L1068" s="18">
        <f t="shared" si="208"/>
        <v>0</v>
      </c>
      <c r="M1068" s="20">
        <v>9.9999999999909051E-3</v>
      </c>
      <c r="N1068" s="19" t="str">
        <f t="shared" si="209"/>
        <v>Good</v>
      </c>
    </row>
    <row r="1069" spans="1:14" x14ac:dyDescent="0.2">
      <c r="A1069" s="12">
        <v>1064</v>
      </c>
      <c r="B1069" s="4">
        <f t="shared" si="202"/>
        <v>508.29</v>
      </c>
      <c r="C1069" s="4">
        <f t="shared" si="204"/>
        <v>841.1</v>
      </c>
      <c r="D1069" s="4">
        <f t="shared" si="205"/>
        <v>177.9</v>
      </c>
      <c r="E1069" s="8">
        <f t="shared" si="203"/>
        <v>23</v>
      </c>
      <c r="F1069" s="4">
        <f t="shared" si="211"/>
        <v>5</v>
      </c>
      <c r="G1069" s="4">
        <f t="shared" si="212"/>
        <v>5</v>
      </c>
      <c r="H1069" s="4">
        <f t="shared" si="213"/>
        <v>10</v>
      </c>
      <c r="I1069" s="4">
        <f t="shared" si="210"/>
        <v>2</v>
      </c>
      <c r="J1069" s="4">
        <f t="shared" si="206"/>
        <v>1064</v>
      </c>
      <c r="K1069" s="18">
        <f t="shared" si="207"/>
        <v>3695.29</v>
      </c>
      <c r="L1069" s="18">
        <f t="shared" si="208"/>
        <v>0</v>
      </c>
      <c r="M1069" s="20">
        <v>-9.9999999999909051E-3</v>
      </c>
      <c r="N1069" s="19" t="str">
        <f t="shared" si="209"/>
        <v>Good</v>
      </c>
    </row>
    <row r="1070" spans="1:14" x14ac:dyDescent="0.2">
      <c r="A1070" s="16">
        <v>1065</v>
      </c>
      <c r="B1070" s="17">
        <f t="shared" si="202"/>
        <v>508.78</v>
      </c>
      <c r="C1070" s="17">
        <f t="shared" si="204"/>
        <v>841.93</v>
      </c>
      <c r="D1070" s="17">
        <f t="shared" si="205"/>
        <v>178.07</v>
      </c>
      <c r="E1070" s="17">
        <f t="shared" si="203"/>
        <v>23</v>
      </c>
      <c r="F1070" s="17">
        <f t="shared" si="211"/>
        <v>5</v>
      </c>
      <c r="G1070" s="17">
        <f t="shared" si="212"/>
        <v>5</v>
      </c>
      <c r="H1070" s="17">
        <f t="shared" si="213"/>
        <v>10</v>
      </c>
      <c r="I1070" s="17">
        <f t="shared" si="210"/>
        <v>2</v>
      </c>
      <c r="J1070" s="17">
        <f t="shared" si="206"/>
        <v>1065</v>
      </c>
      <c r="K1070" s="18">
        <f t="shared" si="207"/>
        <v>3698.78</v>
      </c>
      <c r="L1070" s="18">
        <f t="shared" si="208"/>
        <v>0</v>
      </c>
      <c r="M1070" s="20">
        <v>-9.9999999999909051E-3</v>
      </c>
      <c r="N1070" s="19" t="str">
        <f t="shared" si="209"/>
        <v>Good</v>
      </c>
    </row>
    <row r="1071" spans="1:14" x14ac:dyDescent="0.2">
      <c r="A1071" s="12">
        <v>1066</v>
      </c>
      <c r="B1071" s="4">
        <f t="shared" si="202"/>
        <v>509.26</v>
      </c>
      <c r="C1071" s="4">
        <f t="shared" si="204"/>
        <v>842.75</v>
      </c>
      <c r="D1071" s="4">
        <f t="shared" si="205"/>
        <v>178.25</v>
      </c>
      <c r="E1071" s="8">
        <f t="shared" si="203"/>
        <v>23</v>
      </c>
      <c r="F1071" s="4">
        <f t="shared" si="211"/>
        <v>5</v>
      </c>
      <c r="G1071" s="4">
        <f t="shared" si="212"/>
        <v>5</v>
      </c>
      <c r="H1071" s="4">
        <f t="shared" si="213"/>
        <v>10</v>
      </c>
      <c r="I1071" s="4">
        <f t="shared" si="210"/>
        <v>2</v>
      </c>
      <c r="J1071" s="4">
        <f t="shared" si="206"/>
        <v>1066</v>
      </c>
      <c r="K1071" s="18">
        <f t="shared" si="207"/>
        <v>3702.26</v>
      </c>
      <c r="L1071" s="18">
        <f t="shared" si="208"/>
        <v>0</v>
      </c>
      <c r="M1071" s="20">
        <v>0</v>
      </c>
      <c r="N1071" s="19" t="str">
        <f t="shared" si="209"/>
        <v>Good</v>
      </c>
    </row>
    <row r="1072" spans="1:14" x14ac:dyDescent="0.2">
      <c r="A1072" s="16">
        <v>1067</v>
      </c>
      <c r="B1072" s="17">
        <f t="shared" si="202"/>
        <v>509.75</v>
      </c>
      <c r="C1072" s="17">
        <f t="shared" si="204"/>
        <v>843.58</v>
      </c>
      <c r="D1072" s="17">
        <f t="shared" si="205"/>
        <v>178.42</v>
      </c>
      <c r="E1072" s="17">
        <f t="shared" si="203"/>
        <v>23</v>
      </c>
      <c r="F1072" s="17">
        <f t="shared" si="211"/>
        <v>5</v>
      </c>
      <c r="G1072" s="17">
        <f t="shared" si="212"/>
        <v>5</v>
      </c>
      <c r="H1072" s="17">
        <f t="shared" si="213"/>
        <v>10</v>
      </c>
      <c r="I1072" s="17">
        <f t="shared" si="210"/>
        <v>2</v>
      </c>
      <c r="J1072" s="17">
        <f t="shared" si="206"/>
        <v>1067</v>
      </c>
      <c r="K1072" s="18">
        <f t="shared" si="207"/>
        <v>3705.75</v>
      </c>
      <c r="L1072" s="18">
        <f t="shared" si="208"/>
        <v>0</v>
      </c>
      <c r="M1072" s="20">
        <v>0</v>
      </c>
      <c r="N1072" s="19" t="str">
        <f t="shared" si="209"/>
        <v>Good</v>
      </c>
    </row>
    <row r="1073" spans="1:14" x14ac:dyDescent="0.2">
      <c r="A1073" s="12">
        <v>1068</v>
      </c>
      <c r="B1073" s="4">
        <f t="shared" si="202"/>
        <v>510.24</v>
      </c>
      <c r="C1073" s="4">
        <f t="shared" si="204"/>
        <v>844.41</v>
      </c>
      <c r="D1073" s="4">
        <f t="shared" si="205"/>
        <v>178.59</v>
      </c>
      <c r="E1073" s="8">
        <f t="shared" si="203"/>
        <v>23</v>
      </c>
      <c r="F1073" s="4">
        <f t="shared" si="211"/>
        <v>5</v>
      </c>
      <c r="G1073" s="4">
        <f t="shared" si="212"/>
        <v>5</v>
      </c>
      <c r="H1073" s="4">
        <f t="shared" si="213"/>
        <v>10</v>
      </c>
      <c r="I1073" s="4">
        <f t="shared" si="210"/>
        <v>2</v>
      </c>
      <c r="J1073" s="4">
        <f t="shared" si="206"/>
        <v>1068</v>
      </c>
      <c r="K1073" s="18">
        <f t="shared" si="207"/>
        <v>3709.2400000000002</v>
      </c>
      <c r="L1073" s="18">
        <f t="shared" si="208"/>
        <v>0</v>
      </c>
      <c r="M1073" s="20">
        <v>0</v>
      </c>
      <c r="N1073" s="19" t="str">
        <f t="shared" si="209"/>
        <v>Good</v>
      </c>
    </row>
    <row r="1074" spans="1:14" x14ac:dyDescent="0.2">
      <c r="A1074" s="16">
        <v>1069</v>
      </c>
      <c r="B1074" s="17">
        <f t="shared" ref="B1074:B1105" si="214">ROUNDDOWN((A1074-(F1074+G1074+H1074+I1074))/2.05,2)</f>
        <v>510.73</v>
      </c>
      <c r="C1074" s="17">
        <f t="shared" si="204"/>
        <v>845.25</v>
      </c>
      <c r="D1074" s="17">
        <f t="shared" si="205"/>
        <v>178.75</v>
      </c>
      <c r="E1074" s="17">
        <f t="shared" ref="E1074:E1105" si="215">+$E$4</f>
        <v>23</v>
      </c>
      <c r="F1074" s="17">
        <f t="shared" si="211"/>
        <v>5</v>
      </c>
      <c r="G1074" s="17">
        <f t="shared" si="212"/>
        <v>5</v>
      </c>
      <c r="H1074" s="17">
        <f t="shared" si="213"/>
        <v>10</v>
      </c>
      <c r="I1074" s="17">
        <f t="shared" si="210"/>
        <v>2</v>
      </c>
      <c r="J1074" s="17">
        <f t="shared" si="206"/>
        <v>1069</v>
      </c>
      <c r="K1074" s="18">
        <f t="shared" si="207"/>
        <v>3712.73</v>
      </c>
      <c r="L1074" s="18">
        <f t="shared" si="208"/>
        <v>0</v>
      </c>
      <c r="M1074" s="20">
        <v>-9.9999999999909051E-3</v>
      </c>
      <c r="N1074" s="19" t="str">
        <f t="shared" si="209"/>
        <v>Good</v>
      </c>
    </row>
    <row r="1075" spans="1:14" x14ac:dyDescent="0.2">
      <c r="A1075" s="12">
        <v>1070</v>
      </c>
      <c r="B1075" s="4">
        <f t="shared" si="214"/>
        <v>511.21</v>
      </c>
      <c r="C1075" s="4">
        <f t="shared" si="204"/>
        <v>846.06</v>
      </c>
      <c r="D1075" s="4">
        <f t="shared" si="205"/>
        <v>178.93999999999997</v>
      </c>
      <c r="E1075" s="8">
        <f t="shared" si="215"/>
        <v>23</v>
      </c>
      <c r="F1075" s="4">
        <f t="shared" si="211"/>
        <v>5</v>
      </c>
      <c r="G1075" s="4">
        <f t="shared" si="212"/>
        <v>5</v>
      </c>
      <c r="H1075" s="4">
        <f t="shared" si="213"/>
        <v>10</v>
      </c>
      <c r="I1075" s="4">
        <f t="shared" si="210"/>
        <v>2</v>
      </c>
      <c r="J1075" s="4">
        <f t="shared" si="206"/>
        <v>1070</v>
      </c>
      <c r="K1075" s="18">
        <f t="shared" si="207"/>
        <v>3716.21</v>
      </c>
      <c r="L1075" s="18">
        <f t="shared" si="208"/>
        <v>0</v>
      </c>
      <c r="M1075" s="20">
        <v>9.9999999999909051E-3</v>
      </c>
      <c r="N1075" s="19" t="str">
        <f t="shared" si="209"/>
        <v>Good</v>
      </c>
    </row>
    <row r="1076" spans="1:14" x14ac:dyDescent="0.2">
      <c r="A1076" s="16">
        <v>1071</v>
      </c>
      <c r="B1076" s="17">
        <f t="shared" si="214"/>
        <v>511.7</v>
      </c>
      <c r="C1076" s="17">
        <f t="shared" si="204"/>
        <v>846.89</v>
      </c>
      <c r="D1076" s="17">
        <f t="shared" si="205"/>
        <v>179.10999999999999</v>
      </c>
      <c r="E1076" s="17">
        <f t="shared" si="215"/>
        <v>23</v>
      </c>
      <c r="F1076" s="17">
        <f t="shared" si="211"/>
        <v>5</v>
      </c>
      <c r="G1076" s="17">
        <f t="shared" si="212"/>
        <v>5</v>
      </c>
      <c r="H1076" s="17">
        <f t="shared" si="213"/>
        <v>10</v>
      </c>
      <c r="I1076" s="17">
        <f t="shared" si="210"/>
        <v>2</v>
      </c>
      <c r="J1076" s="17">
        <f t="shared" si="206"/>
        <v>1071</v>
      </c>
      <c r="K1076" s="18">
        <f t="shared" si="207"/>
        <v>3719.7000000000003</v>
      </c>
      <c r="L1076" s="18">
        <f t="shared" si="208"/>
        <v>0</v>
      </c>
      <c r="M1076" s="20">
        <v>9.9999999999909051E-3</v>
      </c>
      <c r="N1076" s="19" t="str">
        <f t="shared" si="209"/>
        <v>Good</v>
      </c>
    </row>
    <row r="1077" spans="1:14" x14ac:dyDescent="0.2">
      <c r="A1077" s="12">
        <v>1072</v>
      </c>
      <c r="B1077" s="4">
        <f t="shared" si="214"/>
        <v>512.19000000000005</v>
      </c>
      <c r="C1077" s="4">
        <f t="shared" ref="C1077:C1105" si="216">ROUNDUP(B1077*1.7,2)-E1077</f>
        <v>847.73</v>
      </c>
      <c r="D1077" s="4">
        <f t="shared" si="205"/>
        <v>179.26999999999998</v>
      </c>
      <c r="E1077" s="8">
        <f t="shared" si="215"/>
        <v>23</v>
      </c>
      <c r="F1077" s="4">
        <f t="shared" si="211"/>
        <v>5</v>
      </c>
      <c r="G1077" s="4">
        <f t="shared" si="212"/>
        <v>5</v>
      </c>
      <c r="H1077" s="4">
        <f t="shared" si="213"/>
        <v>10</v>
      </c>
      <c r="I1077" s="4">
        <f t="shared" si="210"/>
        <v>2</v>
      </c>
      <c r="J1077" s="4">
        <f t="shared" si="206"/>
        <v>1072</v>
      </c>
      <c r="K1077" s="18">
        <f t="shared" si="207"/>
        <v>3723.19</v>
      </c>
      <c r="L1077" s="18">
        <f t="shared" si="208"/>
        <v>0</v>
      </c>
      <c r="M1077" s="20">
        <v>0</v>
      </c>
      <c r="N1077" s="19" t="str">
        <f t="shared" si="209"/>
        <v>Good</v>
      </c>
    </row>
    <row r="1078" spans="1:14" x14ac:dyDescent="0.2">
      <c r="A1078" s="16">
        <v>1073</v>
      </c>
      <c r="B1078" s="17">
        <f t="shared" si="214"/>
        <v>512.67999999999995</v>
      </c>
      <c r="C1078" s="17">
        <f t="shared" si="216"/>
        <v>848.56</v>
      </c>
      <c r="D1078" s="17">
        <f t="shared" si="205"/>
        <v>179.44</v>
      </c>
      <c r="E1078" s="17">
        <f t="shared" si="215"/>
        <v>23</v>
      </c>
      <c r="F1078" s="17">
        <f t="shared" si="211"/>
        <v>5</v>
      </c>
      <c r="G1078" s="17">
        <f t="shared" si="212"/>
        <v>5</v>
      </c>
      <c r="H1078" s="17">
        <f t="shared" si="213"/>
        <v>10</v>
      </c>
      <c r="I1078" s="17">
        <f t="shared" si="210"/>
        <v>2</v>
      </c>
      <c r="J1078" s="17">
        <f t="shared" si="206"/>
        <v>1073</v>
      </c>
      <c r="K1078" s="18">
        <f t="shared" si="207"/>
        <v>3726.68</v>
      </c>
      <c r="L1078" s="18">
        <f t="shared" si="208"/>
        <v>0</v>
      </c>
      <c r="M1078" s="20">
        <v>0</v>
      </c>
      <c r="N1078" s="19" t="str">
        <f t="shared" si="209"/>
        <v>Good</v>
      </c>
    </row>
    <row r="1079" spans="1:14" x14ac:dyDescent="0.2">
      <c r="A1079" s="12">
        <v>1074</v>
      </c>
      <c r="B1079" s="4">
        <f t="shared" si="214"/>
        <v>513.16999999999996</v>
      </c>
      <c r="C1079" s="4">
        <f t="shared" si="216"/>
        <v>849.39</v>
      </c>
      <c r="D1079" s="4">
        <f t="shared" si="205"/>
        <v>179.60999999999999</v>
      </c>
      <c r="E1079" s="8">
        <f t="shared" si="215"/>
        <v>23</v>
      </c>
      <c r="F1079" s="4">
        <f t="shared" si="211"/>
        <v>5</v>
      </c>
      <c r="G1079" s="4">
        <f t="shared" si="212"/>
        <v>5</v>
      </c>
      <c r="H1079" s="4">
        <f t="shared" si="213"/>
        <v>10</v>
      </c>
      <c r="I1079" s="4">
        <f t="shared" si="210"/>
        <v>2</v>
      </c>
      <c r="J1079" s="4">
        <f t="shared" si="206"/>
        <v>1074</v>
      </c>
      <c r="K1079" s="18">
        <f t="shared" si="207"/>
        <v>3730.17</v>
      </c>
      <c r="L1079" s="18">
        <f t="shared" si="208"/>
        <v>0</v>
      </c>
      <c r="M1079" s="20">
        <v>0</v>
      </c>
      <c r="N1079" s="19" t="str">
        <f t="shared" si="209"/>
        <v>Good</v>
      </c>
    </row>
    <row r="1080" spans="1:14" x14ac:dyDescent="0.2">
      <c r="A1080" s="16">
        <v>1075</v>
      </c>
      <c r="B1080" s="17">
        <f t="shared" si="214"/>
        <v>513.65</v>
      </c>
      <c r="C1080" s="17">
        <f t="shared" si="216"/>
        <v>850.21</v>
      </c>
      <c r="D1080" s="17">
        <f t="shared" ref="D1080:D1105" si="217">ROUNDUP(B1080*0.35,2)+M1080</f>
        <v>179.79</v>
      </c>
      <c r="E1080" s="17">
        <f t="shared" si="215"/>
        <v>23</v>
      </c>
      <c r="F1080" s="17">
        <f t="shared" si="211"/>
        <v>5</v>
      </c>
      <c r="G1080" s="17">
        <f t="shared" si="212"/>
        <v>5</v>
      </c>
      <c r="H1080" s="17">
        <f t="shared" si="213"/>
        <v>10</v>
      </c>
      <c r="I1080" s="17">
        <f t="shared" si="210"/>
        <v>2</v>
      </c>
      <c r="J1080" s="17">
        <f t="shared" si="206"/>
        <v>1075</v>
      </c>
      <c r="K1080" s="18">
        <f t="shared" si="207"/>
        <v>3733.65</v>
      </c>
      <c r="L1080" s="18">
        <f t="shared" si="208"/>
        <v>0</v>
      </c>
      <c r="M1080" s="20">
        <v>9.9999999999909051E-3</v>
      </c>
      <c r="N1080" s="19" t="str">
        <f t="shared" si="209"/>
        <v>Good</v>
      </c>
    </row>
    <row r="1081" spans="1:14" x14ac:dyDescent="0.2">
      <c r="A1081" s="12">
        <v>1076</v>
      </c>
      <c r="B1081" s="4">
        <f t="shared" si="214"/>
        <v>514.14</v>
      </c>
      <c r="C1081" s="4">
        <f t="shared" si="216"/>
        <v>851.04</v>
      </c>
      <c r="D1081" s="4">
        <f t="shared" si="217"/>
        <v>179.95999999999998</v>
      </c>
      <c r="E1081" s="8">
        <f t="shared" si="215"/>
        <v>23</v>
      </c>
      <c r="F1081" s="4">
        <f t="shared" si="211"/>
        <v>5</v>
      </c>
      <c r="G1081" s="4">
        <f t="shared" si="212"/>
        <v>5</v>
      </c>
      <c r="H1081" s="4">
        <f t="shared" si="213"/>
        <v>10</v>
      </c>
      <c r="I1081" s="4">
        <f t="shared" si="210"/>
        <v>2</v>
      </c>
      <c r="J1081" s="4">
        <f t="shared" si="206"/>
        <v>1076</v>
      </c>
      <c r="K1081" s="18">
        <f t="shared" si="207"/>
        <v>3737.14</v>
      </c>
      <c r="L1081" s="18">
        <f t="shared" si="208"/>
        <v>0</v>
      </c>
      <c r="M1081" s="20">
        <v>9.9999999999909051E-3</v>
      </c>
      <c r="N1081" s="19" t="str">
        <f t="shared" si="209"/>
        <v>Good</v>
      </c>
    </row>
    <row r="1082" spans="1:14" x14ac:dyDescent="0.2">
      <c r="A1082" s="16">
        <v>1077</v>
      </c>
      <c r="B1082" s="17">
        <f t="shared" si="214"/>
        <v>514.63</v>
      </c>
      <c r="C1082" s="17">
        <f t="shared" si="216"/>
        <v>851.88</v>
      </c>
      <c r="D1082" s="17">
        <f t="shared" si="217"/>
        <v>180.12</v>
      </c>
      <c r="E1082" s="17">
        <f t="shared" si="215"/>
        <v>23</v>
      </c>
      <c r="F1082" s="17">
        <f t="shared" si="211"/>
        <v>5</v>
      </c>
      <c r="G1082" s="17">
        <f t="shared" si="212"/>
        <v>5</v>
      </c>
      <c r="H1082" s="17">
        <f t="shared" si="213"/>
        <v>10</v>
      </c>
      <c r="I1082" s="17">
        <f t="shared" si="210"/>
        <v>2</v>
      </c>
      <c r="J1082" s="17">
        <f t="shared" si="206"/>
        <v>1077</v>
      </c>
      <c r="K1082" s="18">
        <f t="shared" si="207"/>
        <v>3740.63</v>
      </c>
      <c r="L1082" s="18">
        <f t="shared" si="208"/>
        <v>0</v>
      </c>
      <c r="M1082" s="20">
        <v>-9.9999999999909051E-3</v>
      </c>
      <c r="N1082" s="19" t="str">
        <f t="shared" si="209"/>
        <v>Good</v>
      </c>
    </row>
    <row r="1083" spans="1:14" x14ac:dyDescent="0.2">
      <c r="A1083" s="12">
        <v>1078</v>
      </c>
      <c r="B1083" s="4">
        <f t="shared" si="214"/>
        <v>515.12</v>
      </c>
      <c r="C1083" s="4">
        <f t="shared" si="216"/>
        <v>852.71</v>
      </c>
      <c r="D1083" s="4">
        <f t="shared" si="217"/>
        <v>180.29</v>
      </c>
      <c r="E1083" s="8">
        <f t="shared" si="215"/>
        <v>23</v>
      </c>
      <c r="F1083" s="4">
        <f t="shared" si="211"/>
        <v>5</v>
      </c>
      <c r="G1083" s="4">
        <f t="shared" si="212"/>
        <v>5</v>
      </c>
      <c r="H1083" s="4">
        <f t="shared" si="213"/>
        <v>10</v>
      </c>
      <c r="I1083" s="4">
        <f t="shared" si="210"/>
        <v>2</v>
      </c>
      <c r="J1083" s="4">
        <f t="shared" si="206"/>
        <v>1078</v>
      </c>
      <c r="K1083" s="18">
        <f t="shared" si="207"/>
        <v>3744.12</v>
      </c>
      <c r="L1083" s="18">
        <f t="shared" si="208"/>
        <v>0</v>
      </c>
      <c r="M1083" s="20">
        <v>-9.9999999999909051E-3</v>
      </c>
      <c r="N1083" s="19" t="str">
        <f t="shared" si="209"/>
        <v>Good</v>
      </c>
    </row>
    <row r="1084" spans="1:14" x14ac:dyDescent="0.2">
      <c r="A1084" s="16">
        <v>1079</v>
      </c>
      <c r="B1084" s="17">
        <f t="shared" si="214"/>
        <v>515.6</v>
      </c>
      <c r="C1084" s="17">
        <f t="shared" si="216"/>
        <v>853.52</v>
      </c>
      <c r="D1084" s="17">
        <f t="shared" si="217"/>
        <v>180.48</v>
      </c>
      <c r="E1084" s="17">
        <f t="shared" si="215"/>
        <v>23</v>
      </c>
      <c r="F1084" s="17">
        <f t="shared" si="211"/>
        <v>5</v>
      </c>
      <c r="G1084" s="17">
        <f t="shared" si="212"/>
        <v>5</v>
      </c>
      <c r="H1084" s="17">
        <f t="shared" si="213"/>
        <v>10</v>
      </c>
      <c r="I1084" s="17">
        <f t="shared" si="210"/>
        <v>2</v>
      </c>
      <c r="J1084" s="17">
        <f t="shared" si="206"/>
        <v>1079</v>
      </c>
      <c r="K1084" s="18">
        <f t="shared" si="207"/>
        <v>3747.6</v>
      </c>
      <c r="L1084" s="18">
        <f t="shared" si="208"/>
        <v>0</v>
      </c>
      <c r="M1084" s="20">
        <v>1.999999999998181E-2</v>
      </c>
      <c r="N1084" s="19" t="str">
        <f t="shared" si="209"/>
        <v>Good</v>
      </c>
    </row>
    <row r="1085" spans="1:14" x14ac:dyDescent="0.2">
      <c r="A1085" s="12">
        <v>1080</v>
      </c>
      <c r="B1085" s="4">
        <f t="shared" si="214"/>
        <v>516.09</v>
      </c>
      <c r="C1085" s="4">
        <f t="shared" si="216"/>
        <v>854.36</v>
      </c>
      <c r="D1085" s="4">
        <f t="shared" si="217"/>
        <v>180.64</v>
      </c>
      <c r="E1085" s="8">
        <f t="shared" si="215"/>
        <v>23</v>
      </c>
      <c r="F1085" s="4">
        <f t="shared" si="211"/>
        <v>5</v>
      </c>
      <c r="G1085" s="4">
        <f t="shared" si="212"/>
        <v>5</v>
      </c>
      <c r="H1085" s="4">
        <f t="shared" si="213"/>
        <v>10</v>
      </c>
      <c r="I1085" s="4">
        <f t="shared" si="210"/>
        <v>2</v>
      </c>
      <c r="J1085" s="4">
        <f t="shared" si="206"/>
        <v>1080</v>
      </c>
      <c r="K1085" s="18">
        <f t="shared" si="207"/>
        <v>3751.09</v>
      </c>
      <c r="L1085" s="18">
        <f t="shared" si="208"/>
        <v>0</v>
      </c>
      <c r="M1085" s="20">
        <v>0</v>
      </c>
      <c r="N1085" s="19" t="str">
        <f t="shared" si="209"/>
        <v>Good</v>
      </c>
    </row>
    <row r="1086" spans="1:14" x14ac:dyDescent="0.2">
      <c r="A1086" s="16">
        <v>1081</v>
      </c>
      <c r="B1086" s="17">
        <f t="shared" si="214"/>
        <v>516.58000000000004</v>
      </c>
      <c r="C1086" s="17">
        <f t="shared" si="216"/>
        <v>855.18999999999994</v>
      </c>
      <c r="D1086" s="17">
        <f t="shared" si="217"/>
        <v>180.81</v>
      </c>
      <c r="E1086" s="17">
        <f t="shared" si="215"/>
        <v>23</v>
      </c>
      <c r="F1086" s="17">
        <f t="shared" si="211"/>
        <v>5</v>
      </c>
      <c r="G1086" s="17">
        <f t="shared" si="212"/>
        <v>5</v>
      </c>
      <c r="H1086" s="17">
        <f t="shared" si="213"/>
        <v>10</v>
      </c>
      <c r="I1086" s="17">
        <f t="shared" si="210"/>
        <v>2</v>
      </c>
      <c r="J1086" s="17">
        <f t="shared" si="206"/>
        <v>1081</v>
      </c>
      <c r="K1086" s="18">
        <f t="shared" si="207"/>
        <v>3754.58</v>
      </c>
      <c r="L1086" s="18">
        <f t="shared" si="208"/>
        <v>0</v>
      </c>
      <c r="M1086" s="20">
        <v>0</v>
      </c>
      <c r="N1086" s="19" t="str">
        <f t="shared" si="209"/>
        <v>Good</v>
      </c>
    </row>
    <row r="1087" spans="1:14" x14ac:dyDescent="0.2">
      <c r="A1087" s="12">
        <v>1082</v>
      </c>
      <c r="B1087" s="4">
        <f t="shared" si="214"/>
        <v>517.07000000000005</v>
      </c>
      <c r="C1087" s="4">
        <f t="shared" si="216"/>
        <v>856.02</v>
      </c>
      <c r="D1087" s="4">
        <f t="shared" si="217"/>
        <v>180.98</v>
      </c>
      <c r="E1087" s="8">
        <f t="shared" si="215"/>
        <v>23</v>
      </c>
      <c r="F1087" s="4">
        <f t="shared" si="211"/>
        <v>5</v>
      </c>
      <c r="G1087" s="4">
        <f t="shared" si="212"/>
        <v>5</v>
      </c>
      <c r="H1087" s="4">
        <f t="shared" si="213"/>
        <v>10</v>
      </c>
      <c r="I1087" s="4">
        <f t="shared" si="210"/>
        <v>2</v>
      </c>
      <c r="J1087" s="4">
        <f t="shared" si="206"/>
        <v>1082</v>
      </c>
      <c r="K1087" s="18">
        <f t="shared" si="207"/>
        <v>3758.07</v>
      </c>
      <c r="L1087" s="18">
        <f t="shared" si="208"/>
        <v>0</v>
      </c>
      <c r="M1087" s="20">
        <v>0</v>
      </c>
      <c r="N1087" s="19" t="str">
        <f t="shared" si="209"/>
        <v>Good</v>
      </c>
    </row>
    <row r="1088" spans="1:14" x14ac:dyDescent="0.2">
      <c r="A1088" s="16">
        <v>1083</v>
      </c>
      <c r="B1088" s="17">
        <f t="shared" si="214"/>
        <v>517.55999999999995</v>
      </c>
      <c r="C1088" s="17">
        <f t="shared" si="216"/>
        <v>856.86</v>
      </c>
      <c r="D1088" s="17">
        <f t="shared" si="217"/>
        <v>181.14</v>
      </c>
      <c r="E1088" s="17">
        <f t="shared" si="215"/>
        <v>23</v>
      </c>
      <c r="F1088" s="17">
        <f t="shared" si="211"/>
        <v>5</v>
      </c>
      <c r="G1088" s="17">
        <f t="shared" si="212"/>
        <v>5</v>
      </c>
      <c r="H1088" s="17">
        <f t="shared" si="213"/>
        <v>10</v>
      </c>
      <c r="I1088" s="17">
        <f t="shared" si="210"/>
        <v>2</v>
      </c>
      <c r="J1088" s="17">
        <f t="shared" si="206"/>
        <v>1083</v>
      </c>
      <c r="K1088" s="18">
        <f t="shared" si="207"/>
        <v>3761.56</v>
      </c>
      <c r="L1088" s="18">
        <f t="shared" si="208"/>
        <v>0</v>
      </c>
      <c r="M1088" s="20">
        <v>-9.9999999999909051E-3</v>
      </c>
      <c r="N1088" s="19" t="str">
        <f t="shared" si="209"/>
        <v>Good</v>
      </c>
    </row>
    <row r="1089" spans="1:14" x14ac:dyDescent="0.2">
      <c r="A1089" s="12">
        <v>1084</v>
      </c>
      <c r="B1089" s="4">
        <f t="shared" si="214"/>
        <v>518.04</v>
      </c>
      <c r="C1089" s="4">
        <f t="shared" si="216"/>
        <v>857.67</v>
      </c>
      <c r="D1089" s="4">
        <f t="shared" si="217"/>
        <v>181.32999999999998</v>
      </c>
      <c r="E1089" s="8">
        <f t="shared" si="215"/>
        <v>23</v>
      </c>
      <c r="F1089" s="4">
        <f t="shared" si="211"/>
        <v>5</v>
      </c>
      <c r="G1089" s="4">
        <f t="shared" si="212"/>
        <v>5</v>
      </c>
      <c r="H1089" s="4">
        <f t="shared" si="213"/>
        <v>10</v>
      </c>
      <c r="I1089" s="4">
        <f t="shared" si="210"/>
        <v>2</v>
      </c>
      <c r="J1089" s="4">
        <f t="shared" si="206"/>
        <v>1084</v>
      </c>
      <c r="K1089" s="18">
        <f t="shared" si="207"/>
        <v>3765.04</v>
      </c>
      <c r="L1089" s="18">
        <f t="shared" si="208"/>
        <v>0</v>
      </c>
      <c r="M1089" s="20">
        <v>9.9999999999909051E-3</v>
      </c>
      <c r="N1089" s="19" t="str">
        <f t="shared" si="209"/>
        <v>Good</v>
      </c>
    </row>
    <row r="1090" spans="1:14" x14ac:dyDescent="0.2">
      <c r="A1090" s="16">
        <v>1085</v>
      </c>
      <c r="B1090" s="17">
        <f t="shared" si="214"/>
        <v>518.53</v>
      </c>
      <c r="C1090" s="17">
        <f t="shared" si="216"/>
        <v>858.51</v>
      </c>
      <c r="D1090" s="17">
        <f t="shared" si="217"/>
        <v>181.48999999999998</v>
      </c>
      <c r="E1090" s="17">
        <f t="shared" si="215"/>
        <v>23</v>
      </c>
      <c r="F1090" s="17">
        <f t="shared" si="211"/>
        <v>5</v>
      </c>
      <c r="G1090" s="17">
        <f t="shared" si="212"/>
        <v>5</v>
      </c>
      <c r="H1090" s="17">
        <f t="shared" si="213"/>
        <v>10</v>
      </c>
      <c r="I1090" s="17">
        <f t="shared" si="210"/>
        <v>2</v>
      </c>
      <c r="J1090" s="17">
        <f t="shared" si="206"/>
        <v>1085</v>
      </c>
      <c r="K1090" s="18">
        <f t="shared" si="207"/>
        <v>3768.5299999999997</v>
      </c>
      <c r="L1090" s="18">
        <f t="shared" si="208"/>
        <v>0</v>
      </c>
      <c r="M1090" s="20">
        <v>0</v>
      </c>
      <c r="N1090" s="19" t="str">
        <f t="shared" si="209"/>
        <v>Good</v>
      </c>
    </row>
    <row r="1091" spans="1:14" x14ac:dyDescent="0.2">
      <c r="A1091" s="12">
        <v>1086</v>
      </c>
      <c r="B1091" s="4">
        <f t="shared" si="214"/>
        <v>519.02</v>
      </c>
      <c r="C1091" s="4">
        <f t="shared" si="216"/>
        <v>859.34</v>
      </c>
      <c r="D1091" s="4">
        <f t="shared" si="217"/>
        <v>181.66</v>
      </c>
      <c r="E1091" s="8">
        <f t="shared" si="215"/>
        <v>23</v>
      </c>
      <c r="F1091" s="4">
        <f t="shared" si="211"/>
        <v>5</v>
      </c>
      <c r="G1091" s="4">
        <f t="shared" si="212"/>
        <v>5</v>
      </c>
      <c r="H1091" s="4">
        <f t="shared" si="213"/>
        <v>10</v>
      </c>
      <c r="I1091" s="4">
        <f t="shared" si="210"/>
        <v>2</v>
      </c>
      <c r="J1091" s="4">
        <f t="shared" si="206"/>
        <v>1086</v>
      </c>
      <c r="K1091" s="18">
        <f t="shared" si="207"/>
        <v>3772.02</v>
      </c>
      <c r="L1091" s="18">
        <f t="shared" si="208"/>
        <v>0</v>
      </c>
      <c r="M1091" s="20">
        <v>0</v>
      </c>
      <c r="N1091" s="19" t="str">
        <f t="shared" si="209"/>
        <v>Good</v>
      </c>
    </row>
    <row r="1092" spans="1:14" x14ac:dyDescent="0.2">
      <c r="A1092" s="16">
        <v>1087</v>
      </c>
      <c r="B1092" s="17">
        <f t="shared" si="214"/>
        <v>519.51</v>
      </c>
      <c r="C1092" s="17">
        <f t="shared" si="216"/>
        <v>860.17</v>
      </c>
      <c r="D1092" s="17">
        <f t="shared" si="217"/>
        <v>181.82999999999998</v>
      </c>
      <c r="E1092" s="17">
        <f t="shared" si="215"/>
        <v>23</v>
      </c>
      <c r="F1092" s="17">
        <f t="shared" si="211"/>
        <v>5</v>
      </c>
      <c r="G1092" s="17">
        <f t="shared" si="212"/>
        <v>5</v>
      </c>
      <c r="H1092" s="17">
        <f t="shared" si="213"/>
        <v>10</v>
      </c>
      <c r="I1092" s="17">
        <f t="shared" si="210"/>
        <v>2</v>
      </c>
      <c r="J1092" s="17">
        <f t="shared" si="206"/>
        <v>1087</v>
      </c>
      <c r="K1092" s="18">
        <f t="shared" si="207"/>
        <v>3775.5099999999998</v>
      </c>
      <c r="L1092" s="18">
        <f t="shared" si="208"/>
        <v>0</v>
      </c>
      <c r="M1092" s="20">
        <v>0</v>
      </c>
      <c r="N1092" s="19" t="str">
        <f t="shared" si="209"/>
        <v>Good</v>
      </c>
    </row>
    <row r="1093" spans="1:14" x14ac:dyDescent="0.2">
      <c r="A1093" s="12">
        <v>1088</v>
      </c>
      <c r="B1093" s="4">
        <f t="shared" si="214"/>
        <v>520</v>
      </c>
      <c r="C1093" s="4">
        <f t="shared" si="216"/>
        <v>861</v>
      </c>
      <c r="D1093" s="4">
        <f t="shared" si="217"/>
        <v>182</v>
      </c>
      <c r="E1093" s="8">
        <f t="shared" si="215"/>
        <v>23</v>
      </c>
      <c r="F1093" s="4">
        <f t="shared" si="211"/>
        <v>5</v>
      </c>
      <c r="G1093" s="4">
        <f t="shared" si="212"/>
        <v>5</v>
      </c>
      <c r="H1093" s="4">
        <f t="shared" si="213"/>
        <v>10</v>
      </c>
      <c r="I1093" s="4">
        <f t="shared" si="210"/>
        <v>2</v>
      </c>
      <c r="J1093" s="4">
        <f t="shared" si="206"/>
        <v>1088</v>
      </c>
      <c r="K1093" s="18">
        <f t="shared" si="207"/>
        <v>3779</v>
      </c>
      <c r="L1093" s="18">
        <f t="shared" si="208"/>
        <v>0</v>
      </c>
      <c r="M1093" s="20">
        <v>0</v>
      </c>
      <c r="N1093" s="19" t="str">
        <f t="shared" si="209"/>
        <v>Good</v>
      </c>
    </row>
    <row r="1094" spans="1:14" x14ac:dyDescent="0.2">
      <c r="A1094" s="16">
        <v>1089</v>
      </c>
      <c r="B1094" s="17">
        <f t="shared" si="214"/>
        <v>520.48</v>
      </c>
      <c r="C1094" s="17">
        <f t="shared" si="216"/>
        <v>861.81999999999994</v>
      </c>
      <c r="D1094" s="17">
        <f t="shared" si="217"/>
        <v>182.17999999999998</v>
      </c>
      <c r="E1094" s="17">
        <f t="shared" si="215"/>
        <v>23</v>
      </c>
      <c r="F1094" s="17">
        <f t="shared" si="211"/>
        <v>5</v>
      </c>
      <c r="G1094" s="17">
        <f t="shared" si="212"/>
        <v>5</v>
      </c>
      <c r="H1094" s="17">
        <f t="shared" si="213"/>
        <v>10</v>
      </c>
      <c r="I1094" s="17">
        <f t="shared" si="210"/>
        <v>2</v>
      </c>
      <c r="J1094" s="17">
        <f t="shared" si="206"/>
        <v>1089</v>
      </c>
      <c r="K1094" s="18">
        <f t="shared" si="207"/>
        <v>3782.48</v>
      </c>
      <c r="L1094" s="18">
        <f t="shared" si="208"/>
        <v>0</v>
      </c>
      <c r="M1094" s="20">
        <v>9.9999999999909051E-3</v>
      </c>
      <c r="N1094" s="19" t="str">
        <f t="shared" si="209"/>
        <v>Good</v>
      </c>
    </row>
    <row r="1095" spans="1:14" x14ac:dyDescent="0.2">
      <c r="A1095" s="12">
        <v>1090</v>
      </c>
      <c r="B1095" s="4">
        <f t="shared" si="214"/>
        <v>520.97</v>
      </c>
      <c r="C1095" s="4">
        <f t="shared" si="216"/>
        <v>862.65</v>
      </c>
      <c r="D1095" s="4">
        <f t="shared" si="217"/>
        <v>182.35</v>
      </c>
      <c r="E1095" s="8">
        <f t="shared" si="215"/>
        <v>23</v>
      </c>
      <c r="F1095" s="4">
        <f t="shared" si="211"/>
        <v>5</v>
      </c>
      <c r="G1095" s="4">
        <f t="shared" si="212"/>
        <v>5</v>
      </c>
      <c r="H1095" s="4">
        <f t="shared" si="213"/>
        <v>10</v>
      </c>
      <c r="I1095" s="4">
        <f t="shared" si="210"/>
        <v>2</v>
      </c>
      <c r="J1095" s="4">
        <f t="shared" ref="J1095:J1105" si="218">SUM(C1095:I1095)</f>
        <v>1090</v>
      </c>
      <c r="K1095" s="18">
        <f t="shared" ref="K1095:K1105" si="219">SUM(A1095:F1095)+SUM(H1095:J1095)</f>
        <v>3785.97</v>
      </c>
      <c r="L1095" s="18">
        <f t="shared" ref="L1095:L1105" si="220">+A1095-J1095</f>
        <v>0</v>
      </c>
      <c r="M1095" s="20">
        <v>9.9999999999909051E-3</v>
      </c>
      <c r="N1095" s="19" t="str">
        <f t="shared" ref="N1095:N1105" si="221">IF(+L1095=0,"Good","Bad")</f>
        <v>Good</v>
      </c>
    </row>
    <row r="1096" spans="1:14" x14ac:dyDescent="0.2">
      <c r="A1096" s="16">
        <v>1091</v>
      </c>
      <c r="B1096" s="17">
        <f t="shared" si="214"/>
        <v>521.46</v>
      </c>
      <c r="C1096" s="17">
        <f t="shared" si="216"/>
        <v>863.49</v>
      </c>
      <c r="D1096" s="17">
        <f t="shared" si="217"/>
        <v>182.51</v>
      </c>
      <c r="E1096" s="17">
        <f t="shared" si="215"/>
        <v>23</v>
      </c>
      <c r="F1096" s="17">
        <f t="shared" si="211"/>
        <v>5</v>
      </c>
      <c r="G1096" s="17">
        <f t="shared" si="212"/>
        <v>5</v>
      </c>
      <c r="H1096" s="17">
        <f t="shared" si="213"/>
        <v>10</v>
      </c>
      <c r="I1096" s="17">
        <f t="shared" si="210"/>
        <v>2</v>
      </c>
      <c r="J1096" s="17">
        <f t="shared" si="218"/>
        <v>1091</v>
      </c>
      <c r="K1096" s="18">
        <f t="shared" si="219"/>
        <v>3789.46</v>
      </c>
      <c r="L1096" s="18">
        <f t="shared" si="220"/>
        <v>0</v>
      </c>
      <c r="M1096" s="20">
        <v>-9.9999999999909051E-3</v>
      </c>
      <c r="N1096" s="19" t="str">
        <f t="shared" si="221"/>
        <v>Good</v>
      </c>
    </row>
    <row r="1097" spans="1:14" x14ac:dyDescent="0.2">
      <c r="A1097" s="12">
        <v>1092</v>
      </c>
      <c r="B1097" s="4">
        <f t="shared" si="214"/>
        <v>521.95000000000005</v>
      </c>
      <c r="C1097" s="4">
        <f t="shared" si="216"/>
        <v>864.31999999999994</v>
      </c>
      <c r="D1097" s="4">
        <f t="shared" si="217"/>
        <v>182.68</v>
      </c>
      <c r="E1097" s="8">
        <f t="shared" si="215"/>
        <v>23</v>
      </c>
      <c r="F1097" s="4">
        <f t="shared" si="211"/>
        <v>5</v>
      </c>
      <c r="G1097" s="4">
        <f t="shared" si="212"/>
        <v>5</v>
      </c>
      <c r="H1097" s="4">
        <f t="shared" si="213"/>
        <v>10</v>
      </c>
      <c r="I1097" s="4">
        <f t="shared" si="210"/>
        <v>2</v>
      </c>
      <c r="J1097" s="4">
        <f t="shared" si="218"/>
        <v>1092</v>
      </c>
      <c r="K1097" s="18">
        <f t="shared" si="219"/>
        <v>3792.95</v>
      </c>
      <c r="L1097" s="18">
        <f t="shared" si="220"/>
        <v>0</v>
      </c>
      <c r="M1097" s="20">
        <v>-9.9999999999909051E-3</v>
      </c>
      <c r="N1097" s="19" t="str">
        <f t="shared" si="221"/>
        <v>Good</v>
      </c>
    </row>
    <row r="1098" spans="1:14" x14ac:dyDescent="0.2">
      <c r="A1098" s="16">
        <v>1093</v>
      </c>
      <c r="B1098" s="17">
        <f t="shared" si="214"/>
        <v>522.42999999999995</v>
      </c>
      <c r="C1098" s="17">
        <f t="shared" si="216"/>
        <v>865.14</v>
      </c>
      <c r="D1098" s="17">
        <f t="shared" si="217"/>
        <v>182.85999999999999</v>
      </c>
      <c r="E1098" s="17">
        <f t="shared" si="215"/>
        <v>23</v>
      </c>
      <c r="F1098" s="17">
        <f t="shared" si="211"/>
        <v>5</v>
      </c>
      <c r="G1098" s="17">
        <f t="shared" si="212"/>
        <v>5</v>
      </c>
      <c r="H1098" s="17">
        <f t="shared" si="213"/>
        <v>10</v>
      </c>
      <c r="I1098" s="17">
        <f t="shared" si="210"/>
        <v>2</v>
      </c>
      <c r="J1098" s="17">
        <f t="shared" si="218"/>
        <v>1093</v>
      </c>
      <c r="K1098" s="18">
        <f t="shared" si="219"/>
        <v>3796.43</v>
      </c>
      <c r="L1098" s="18">
        <f t="shared" si="220"/>
        <v>0</v>
      </c>
      <c r="M1098" s="20">
        <v>0</v>
      </c>
      <c r="N1098" s="19" t="str">
        <f t="shared" si="221"/>
        <v>Good</v>
      </c>
    </row>
    <row r="1099" spans="1:14" x14ac:dyDescent="0.2">
      <c r="A1099" s="12">
        <v>1094</v>
      </c>
      <c r="B1099" s="4">
        <f t="shared" si="214"/>
        <v>522.91999999999996</v>
      </c>
      <c r="C1099" s="4">
        <f t="shared" si="216"/>
        <v>865.97</v>
      </c>
      <c r="D1099" s="4">
        <f t="shared" si="217"/>
        <v>183.03</v>
      </c>
      <c r="E1099" s="8">
        <f t="shared" si="215"/>
        <v>23</v>
      </c>
      <c r="F1099" s="4">
        <f t="shared" si="211"/>
        <v>5</v>
      </c>
      <c r="G1099" s="4">
        <f t="shared" si="212"/>
        <v>5</v>
      </c>
      <c r="H1099" s="4">
        <f t="shared" si="213"/>
        <v>10</v>
      </c>
      <c r="I1099" s="4">
        <f t="shared" si="210"/>
        <v>2</v>
      </c>
      <c r="J1099" s="4">
        <f t="shared" si="218"/>
        <v>1094</v>
      </c>
      <c r="K1099" s="18">
        <f t="shared" si="219"/>
        <v>3799.9200000000005</v>
      </c>
      <c r="L1099" s="18">
        <f t="shared" si="220"/>
        <v>0</v>
      </c>
      <c r="M1099" s="20">
        <v>0</v>
      </c>
      <c r="N1099" s="19" t="str">
        <f t="shared" si="221"/>
        <v>Good</v>
      </c>
    </row>
    <row r="1100" spans="1:14" x14ac:dyDescent="0.2">
      <c r="A1100" s="16">
        <v>1095</v>
      </c>
      <c r="B1100" s="17">
        <f t="shared" si="214"/>
        <v>523.41</v>
      </c>
      <c r="C1100" s="17">
        <f t="shared" si="216"/>
        <v>866.8</v>
      </c>
      <c r="D1100" s="17">
        <f t="shared" si="217"/>
        <v>183.2</v>
      </c>
      <c r="E1100" s="17">
        <f t="shared" si="215"/>
        <v>23</v>
      </c>
      <c r="F1100" s="17">
        <f t="shared" si="211"/>
        <v>5</v>
      </c>
      <c r="G1100" s="17">
        <f t="shared" si="212"/>
        <v>5</v>
      </c>
      <c r="H1100" s="17">
        <f t="shared" si="213"/>
        <v>10</v>
      </c>
      <c r="I1100" s="17">
        <f t="shared" si="210"/>
        <v>2</v>
      </c>
      <c r="J1100" s="17">
        <f t="shared" si="218"/>
        <v>1095</v>
      </c>
      <c r="K1100" s="18">
        <f t="shared" si="219"/>
        <v>3803.41</v>
      </c>
      <c r="L1100" s="18">
        <f t="shared" si="220"/>
        <v>0</v>
      </c>
      <c r="M1100" s="20">
        <v>0</v>
      </c>
      <c r="N1100" s="19" t="str">
        <f t="shared" si="221"/>
        <v>Good</v>
      </c>
    </row>
    <row r="1101" spans="1:14" x14ac:dyDescent="0.2">
      <c r="A1101" s="12">
        <v>1096</v>
      </c>
      <c r="B1101" s="4">
        <f t="shared" si="214"/>
        <v>523.9</v>
      </c>
      <c r="C1101" s="4">
        <f t="shared" si="216"/>
        <v>867.63</v>
      </c>
      <c r="D1101" s="4">
        <f t="shared" si="217"/>
        <v>183.37</v>
      </c>
      <c r="E1101" s="8">
        <f t="shared" si="215"/>
        <v>23</v>
      </c>
      <c r="F1101" s="4">
        <f t="shared" si="211"/>
        <v>5</v>
      </c>
      <c r="G1101" s="4">
        <f t="shared" si="212"/>
        <v>5</v>
      </c>
      <c r="H1101" s="4">
        <f t="shared" si="213"/>
        <v>10</v>
      </c>
      <c r="I1101" s="4">
        <f t="shared" si="210"/>
        <v>2</v>
      </c>
      <c r="J1101" s="4">
        <f t="shared" si="218"/>
        <v>1096</v>
      </c>
      <c r="K1101" s="18">
        <f t="shared" si="219"/>
        <v>3806.9</v>
      </c>
      <c r="L1101" s="18">
        <f t="shared" si="220"/>
        <v>0</v>
      </c>
      <c r="M1101" s="20">
        <v>0</v>
      </c>
      <c r="N1101" s="19" t="str">
        <f t="shared" si="221"/>
        <v>Good</v>
      </c>
    </row>
    <row r="1102" spans="1:14" x14ac:dyDescent="0.2">
      <c r="A1102" s="16">
        <v>1097</v>
      </c>
      <c r="B1102" s="17">
        <f t="shared" si="214"/>
        <v>524.39</v>
      </c>
      <c r="C1102" s="17">
        <f t="shared" si="216"/>
        <v>868.47</v>
      </c>
      <c r="D1102" s="17">
        <f t="shared" si="217"/>
        <v>183.53</v>
      </c>
      <c r="E1102" s="17">
        <f t="shared" si="215"/>
        <v>23</v>
      </c>
      <c r="F1102" s="17">
        <f t="shared" si="211"/>
        <v>5</v>
      </c>
      <c r="G1102" s="17">
        <f t="shared" si="212"/>
        <v>5</v>
      </c>
      <c r="H1102" s="17">
        <f t="shared" si="213"/>
        <v>10</v>
      </c>
      <c r="I1102" s="17">
        <f t="shared" si="210"/>
        <v>2</v>
      </c>
      <c r="J1102" s="17">
        <f t="shared" si="218"/>
        <v>1097</v>
      </c>
      <c r="K1102" s="18">
        <f t="shared" si="219"/>
        <v>3810.39</v>
      </c>
      <c r="L1102" s="18">
        <f t="shared" si="220"/>
        <v>0</v>
      </c>
      <c r="M1102" s="20">
        <v>-9.9999999999909051E-3</v>
      </c>
      <c r="N1102" s="19" t="str">
        <f t="shared" si="221"/>
        <v>Good</v>
      </c>
    </row>
    <row r="1103" spans="1:14" x14ac:dyDescent="0.2">
      <c r="A1103" s="12">
        <v>1098</v>
      </c>
      <c r="B1103" s="4">
        <f t="shared" si="214"/>
        <v>524.87</v>
      </c>
      <c r="C1103" s="4">
        <f t="shared" si="216"/>
        <v>869.28</v>
      </c>
      <c r="D1103" s="4">
        <f t="shared" si="217"/>
        <v>183.71999999999997</v>
      </c>
      <c r="E1103" s="8">
        <f t="shared" si="215"/>
        <v>23</v>
      </c>
      <c r="F1103" s="4">
        <f t="shared" si="211"/>
        <v>5</v>
      </c>
      <c r="G1103" s="4">
        <f t="shared" si="212"/>
        <v>5</v>
      </c>
      <c r="H1103" s="4">
        <f t="shared" si="213"/>
        <v>10</v>
      </c>
      <c r="I1103" s="4">
        <f t="shared" si="210"/>
        <v>2</v>
      </c>
      <c r="J1103" s="4">
        <f t="shared" si="218"/>
        <v>1098</v>
      </c>
      <c r="K1103" s="18">
        <f t="shared" si="219"/>
        <v>3813.8699999999994</v>
      </c>
      <c r="L1103" s="18">
        <f t="shared" si="220"/>
        <v>0</v>
      </c>
      <c r="M1103" s="20">
        <v>9.9999999999909051E-3</v>
      </c>
      <c r="N1103" s="19" t="str">
        <f t="shared" si="221"/>
        <v>Good</v>
      </c>
    </row>
    <row r="1104" spans="1:14" x14ac:dyDescent="0.2">
      <c r="A1104" s="16">
        <v>1099</v>
      </c>
      <c r="B1104" s="17">
        <f t="shared" si="214"/>
        <v>525.36</v>
      </c>
      <c r="C1104" s="17">
        <f t="shared" si="216"/>
        <v>870.12</v>
      </c>
      <c r="D1104" s="17">
        <f t="shared" si="217"/>
        <v>183.88</v>
      </c>
      <c r="E1104" s="17">
        <f t="shared" si="215"/>
        <v>23</v>
      </c>
      <c r="F1104" s="17">
        <f t="shared" si="211"/>
        <v>5</v>
      </c>
      <c r="G1104" s="17">
        <f t="shared" si="212"/>
        <v>5</v>
      </c>
      <c r="H1104" s="17">
        <f t="shared" si="213"/>
        <v>10</v>
      </c>
      <c r="I1104" s="17">
        <f t="shared" si="210"/>
        <v>2</v>
      </c>
      <c r="J1104" s="17">
        <f t="shared" si="218"/>
        <v>1099</v>
      </c>
      <c r="K1104" s="18">
        <f t="shared" si="219"/>
        <v>3817.36</v>
      </c>
      <c r="L1104" s="18">
        <f t="shared" si="220"/>
        <v>0</v>
      </c>
      <c r="M1104" s="20">
        <v>0</v>
      </c>
      <c r="N1104" s="19" t="str">
        <f t="shared" si="221"/>
        <v>Good</v>
      </c>
    </row>
    <row r="1105" spans="1:14" x14ac:dyDescent="0.2">
      <c r="A1105" s="12">
        <v>1100</v>
      </c>
      <c r="B1105" s="4">
        <f t="shared" si="214"/>
        <v>525.85</v>
      </c>
      <c r="C1105" s="4">
        <f t="shared" si="216"/>
        <v>870.95</v>
      </c>
      <c r="D1105" s="4">
        <f t="shared" si="217"/>
        <v>184.04999999999998</v>
      </c>
      <c r="E1105" s="8">
        <f t="shared" si="215"/>
        <v>23</v>
      </c>
      <c r="F1105" s="4">
        <f t="shared" si="211"/>
        <v>5</v>
      </c>
      <c r="G1105" s="4">
        <f t="shared" si="212"/>
        <v>5</v>
      </c>
      <c r="H1105" s="4">
        <f t="shared" si="213"/>
        <v>10</v>
      </c>
      <c r="I1105" s="4">
        <f t="shared" ref="I1105" si="222">+$I$4</f>
        <v>2</v>
      </c>
      <c r="J1105" s="4">
        <f t="shared" si="218"/>
        <v>1100</v>
      </c>
      <c r="K1105" s="18">
        <f t="shared" si="219"/>
        <v>3820.8500000000004</v>
      </c>
      <c r="L1105" s="18">
        <f t="shared" si="220"/>
        <v>0</v>
      </c>
      <c r="M1105" s="20">
        <v>0</v>
      </c>
      <c r="N1105" s="19" t="str">
        <f t="shared" si="221"/>
        <v>Good</v>
      </c>
    </row>
    <row r="1106" spans="1:14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1:14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1:14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1:14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1:14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1:14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1:14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1:14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1:14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1:14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1:14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1:14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1:14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1:14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1:14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</sheetData>
  <sheetProtection sheet="1" objects="1" scenarios="1" selectLockedCells="1" selectUnlockedCells="1"/>
  <mergeCells count="5">
    <mergeCell ref="A1:J1"/>
    <mergeCell ref="A2:J2"/>
    <mergeCell ref="A3:J3"/>
    <mergeCell ref="A4:D4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FullPmt IT</vt:lpstr>
      <vt:lpstr>FullPmt IN</vt:lpstr>
      <vt:lpstr>FullPmt School Zone Spd</vt:lpstr>
      <vt:lpstr>FullPmt Emerg&amp;Constr Zone Spd</vt:lpstr>
    </vt:vector>
  </TitlesOfParts>
  <Company>Administrative Office of the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Knutson, Sam</dc:creator>
  <cp:lastModifiedBy>Wirkkala, Angie</cp:lastModifiedBy>
  <dcterms:created xsi:type="dcterms:W3CDTF">2019-10-14T17:31:16Z</dcterms:created>
  <dcterms:modified xsi:type="dcterms:W3CDTF">2022-12-02T19:29:42Z</dcterms:modified>
</cp:coreProperties>
</file>